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brahim\Desktop\"/>
    </mc:Choice>
  </mc:AlternateContent>
  <xr:revisionPtr revIDLastSave="0" documentId="8_{AB56A253-B2A6-479D-B363-F7AEE80F44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MANDE " sheetId="1" r:id="rId1"/>
    <sheet name="LAKHDAR" sheetId="11" r:id="rId2"/>
    <sheet name="PROGRAMME SEMAINE " sheetId="14" r:id="rId3"/>
    <sheet name="SERIE " sheetId="3" r:id="rId4"/>
    <sheet name="SERIE FINI" sheetId="4" r:id="rId5"/>
    <sheet name="CLIENTS OKI" sheetId="5" r:id="rId6"/>
    <sheet name="CLIENTS OKI FINI" sheetId="6" r:id="rId7"/>
  </sheets>
  <definedNames>
    <definedName name="_xlnm._FilterDatabase" localSheetId="2" hidden="1">'PROGRAMME SEMAINE '!$B$4:$G$21</definedName>
    <definedName name="DonnéesExternes_1" localSheetId="1" hidden="1">LAKHDAR!$A$1:$F$212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9" i="3" l="1"/>
  <c r="C210" i="3"/>
  <c r="C211" i="3"/>
  <c r="C212" i="3"/>
  <c r="C213" i="3"/>
  <c r="C214" i="3"/>
  <c r="C215" i="3"/>
  <c r="C216" i="3"/>
  <c r="C144" i="3" l="1"/>
  <c r="C135" i="3"/>
  <c r="C26" i="3"/>
  <c r="C25" i="3"/>
  <c r="C31" i="3"/>
  <c r="C22" i="3"/>
  <c r="C163" i="3"/>
  <c r="C164" i="3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C204" i="3"/>
  <c r="C1585" i="1"/>
  <c r="C1576" i="1"/>
  <c r="C1569" i="1"/>
  <c r="C1570" i="1"/>
  <c r="C1571" i="1"/>
  <c r="C1572" i="1"/>
  <c r="C1573" i="1"/>
  <c r="C1574" i="1"/>
  <c r="C1575" i="1"/>
  <c r="C1577" i="1"/>
  <c r="C1578" i="1"/>
  <c r="C1579" i="1"/>
  <c r="C1580" i="1"/>
  <c r="C1581" i="1"/>
  <c r="C1582" i="1"/>
  <c r="C1583" i="1"/>
  <c r="C1584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C1568" i="1"/>
  <c r="N1568" i="1"/>
  <c r="C1534" i="1"/>
  <c r="N1534" i="1"/>
  <c r="C1535" i="1"/>
  <c r="N1535" i="1"/>
  <c r="C1526" i="1"/>
  <c r="C1527" i="1"/>
  <c r="C1528" i="1"/>
  <c r="C1529" i="1"/>
  <c r="C1530" i="1"/>
  <c r="C1531" i="1"/>
  <c r="C1532" i="1"/>
  <c r="C1533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N1526" i="1"/>
  <c r="N1527" i="1"/>
  <c r="N1528" i="1"/>
  <c r="N1529" i="1"/>
  <c r="N1530" i="1"/>
  <c r="N1531" i="1"/>
  <c r="N1532" i="1"/>
  <c r="N1533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C1505" i="1"/>
  <c r="N1505" i="1"/>
  <c r="C1504" i="1"/>
  <c r="N1504" i="1"/>
  <c r="C1503" i="1"/>
  <c r="N1503" i="1"/>
  <c r="C1502" i="1" l="1"/>
  <c r="N1502" i="1"/>
  <c r="C1501" i="1"/>
  <c r="N1501" i="1"/>
  <c r="C1500" i="1"/>
  <c r="N1500" i="1"/>
  <c r="C1499" i="1"/>
  <c r="N1499" i="1"/>
  <c r="C1498" i="1"/>
  <c r="N1498" i="1"/>
  <c r="C1497" i="1"/>
  <c r="N1497" i="1"/>
  <c r="C1496" i="1"/>
  <c r="N1496" i="1"/>
  <c r="C1495" i="1"/>
  <c r="N1495" i="1"/>
  <c r="C1494" i="1"/>
  <c r="N1494" i="1"/>
  <c r="C1493" i="1"/>
  <c r="N1493" i="1"/>
  <c r="C1492" i="1"/>
  <c r="N1492" i="1"/>
  <c r="C1491" i="1"/>
  <c r="N1491" i="1"/>
  <c r="C1490" i="1"/>
  <c r="N1490" i="1"/>
  <c r="C1489" i="1"/>
  <c r="N1489" i="1"/>
  <c r="C1488" i="1"/>
  <c r="N1488" i="1"/>
  <c r="C146" i="3"/>
  <c r="C147" i="3"/>
  <c r="C1487" i="1"/>
  <c r="N1487" i="1"/>
  <c r="C1486" i="1"/>
  <c r="N1486" i="1"/>
  <c r="C1485" i="1"/>
  <c r="N1485" i="1"/>
  <c r="C1484" i="1"/>
  <c r="N1484" i="1"/>
  <c r="C1483" i="1"/>
  <c r="N1483" i="1"/>
  <c r="C1482" i="1"/>
  <c r="N1482" i="1"/>
  <c r="C1481" i="1"/>
  <c r="N1481" i="1"/>
  <c r="C1480" i="1"/>
  <c r="N1480" i="1"/>
  <c r="C1479" i="1"/>
  <c r="N1479" i="1"/>
  <c r="C1478" i="1"/>
  <c r="N1478" i="1"/>
  <c r="C1477" i="1"/>
  <c r="N1477" i="1"/>
  <c r="C1476" i="1"/>
  <c r="N1476" i="1"/>
  <c r="C1475" i="1"/>
  <c r="N1475" i="1"/>
  <c r="C1474" i="1"/>
  <c r="N1474" i="1"/>
  <c r="C1473" i="1"/>
  <c r="N1473" i="1"/>
  <c r="C1472" i="1"/>
  <c r="N1472" i="1"/>
  <c r="C1471" i="1"/>
  <c r="N1471" i="1"/>
  <c r="C1470" i="1"/>
  <c r="N1470" i="1"/>
  <c r="C1469" i="1"/>
  <c r="N1469" i="1"/>
  <c r="C1468" i="1"/>
  <c r="N1468" i="1"/>
  <c r="C1467" i="1"/>
  <c r="N1467" i="1"/>
  <c r="C1466" i="1"/>
  <c r="N1466" i="1"/>
  <c r="C1465" i="1"/>
  <c r="N1465" i="1"/>
  <c r="C165" i="3"/>
  <c r="C1464" i="1"/>
  <c r="N1464" i="1"/>
  <c r="C1463" i="1"/>
  <c r="N1463" i="1"/>
  <c r="C1462" i="1"/>
  <c r="N1462" i="1"/>
  <c r="C1461" i="1"/>
  <c r="N1461" i="1"/>
  <c r="C1460" i="1"/>
  <c r="N1460" i="1"/>
  <c r="C1459" i="1"/>
  <c r="N1459" i="1"/>
  <c r="C1458" i="1"/>
  <c r="N1458" i="1"/>
  <c r="C1457" i="1"/>
  <c r="N1457" i="1"/>
  <c r="C1456" i="1"/>
  <c r="N1456" i="1"/>
  <c r="C1455" i="1"/>
  <c r="N1455" i="1"/>
  <c r="C1454" i="1"/>
  <c r="N1454" i="1"/>
  <c r="C1453" i="1"/>
  <c r="N1453" i="1"/>
  <c r="C1452" i="1"/>
  <c r="N1452" i="1"/>
  <c r="C1451" i="1"/>
  <c r="N1451" i="1"/>
  <c r="C1450" i="1"/>
  <c r="N1450" i="1"/>
  <c r="C1449" i="1"/>
  <c r="N1449" i="1"/>
  <c r="C1448" i="1"/>
  <c r="N1448" i="1"/>
  <c r="C1447" i="1"/>
  <c r="N1447" i="1"/>
  <c r="C1446" i="1"/>
  <c r="N1446" i="1"/>
  <c r="C1445" i="1"/>
  <c r="N1445" i="1"/>
  <c r="C1444" i="1"/>
  <c r="N1444" i="1"/>
  <c r="C1443" i="1"/>
  <c r="N1443" i="1"/>
  <c r="C1442" i="1"/>
  <c r="N1442" i="1"/>
  <c r="C1441" i="1"/>
  <c r="N1441" i="1"/>
  <c r="C1440" i="1"/>
  <c r="N1440" i="1"/>
  <c r="C1439" i="1"/>
  <c r="N1439" i="1"/>
  <c r="C1438" i="1"/>
  <c r="N1438" i="1"/>
  <c r="C1437" i="1"/>
  <c r="N1437" i="1"/>
  <c r="C1436" i="1"/>
  <c r="N1436" i="1"/>
  <c r="C1435" i="1"/>
  <c r="N1435" i="1"/>
  <c r="C1434" i="1"/>
  <c r="N1434" i="1"/>
  <c r="C1433" i="1"/>
  <c r="N1433" i="1"/>
  <c r="C1432" i="1"/>
  <c r="N1432" i="1"/>
  <c r="C1431" i="1"/>
  <c r="N1431" i="1"/>
  <c r="C1430" i="1"/>
  <c r="N1430" i="1"/>
  <c r="C1429" i="1"/>
  <c r="N1429" i="1"/>
  <c r="C1428" i="1"/>
  <c r="N1428" i="1"/>
  <c r="C1427" i="1"/>
  <c r="N1427" i="1"/>
  <c r="C1426" i="1"/>
  <c r="N1426" i="1"/>
  <c r="C1425" i="1"/>
  <c r="N1425" i="1"/>
  <c r="C1424" i="1"/>
  <c r="N1424" i="1"/>
  <c r="C1423" i="1"/>
  <c r="N1423" i="1"/>
  <c r="C1422" i="1"/>
  <c r="N1422" i="1"/>
  <c r="C1421" i="1"/>
  <c r="N1421" i="1"/>
  <c r="C1420" i="1"/>
  <c r="N1420" i="1"/>
  <c r="C1419" i="1"/>
  <c r="N1419" i="1"/>
  <c r="C1418" i="1"/>
  <c r="N1418" i="1"/>
  <c r="C1417" i="1"/>
  <c r="N1417" i="1"/>
  <c r="C1416" i="1"/>
  <c r="N1416" i="1"/>
  <c r="C1415" i="1"/>
  <c r="N1415" i="1"/>
  <c r="C1414" i="1"/>
  <c r="N1414" i="1"/>
  <c r="C1413" i="1"/>
  <c r="N1413" i="1"/>
  <c r="C1412" i="1"/>
  <c r="N1412" i="1"/>
  <c r="C1411" i="1"/>
  <c r="N1411" i="1"/>
  <c r="C1410" i="1"/>
  <c r="N1410" i="1"/>
  <c r="C1409" i="1"/>
  <c r="N1409" i="1"/>
  <c r="C1408" i="1"/>
  <c r="N1408" i="1"/>
  <c r="C1407" i="1"/>
  <c r="N1407" i="1"/>
  <c r="C1406" i="1"/>
  <c r="N1406" i="1"/>
  <c r="C1405" i="1"/>
  <c r="N1405" i="1"/>
  <c r="C1404" i="1"/>
  <c r="N1404" i="1"/>
  <c r="C1403" i="1"/>
  <c r="N1403" i="1"/>
  <c r="C1402" i="1"/>
  <c r="N1402" i="1"/>
  <c r="C1401" i="1"/>
  <c r="N1401" i="1"/>
  <c r="C1400" i="1"/>
  <c r="N1400" i="1"/>
  <c r="C1399" i="1"/>
  <c r="N1399" i="1"/>
  <c r="C1398" i="1"/>
  <c r="N1398" i="1"/>
  <c r="C1397" i="1"/>
  <c r="N1397" i="1"/>
  <c r="C1396" i="1"/>
  <c r="N1396" i="1"/>
  <c r="C1395" i="1"/>
  <c r="N1395" i="1"/>
  <c r="C1394" i="1"/>
  <c r="N1394" i="1"/>
  <c r="C1393" i="1"/>
  <c r="N1393" i="1"/>
  <c r="C1392" i="1"/>
  <c r="N1392" i="1"/>
  <c r="C1391" i="1"/>
  <c r="N1391" i="1"/>
  <c r="C1390" i="1"/>
  <c r="N1390" i="1"/>
  <c r="C1389" i="1"/>
  <c r="N1389" i="1"/>
  <c r="C1388" i="1"/>
  <c r="N1388" i="1"/>
  <c r="C1387" i="1"/>
  <c r="N1387" i="1"/>
  <c r="C1386" i="1"/>
  <c r="N1386" i="1"/>
  <c r="C1385" i="1"/>
  <c r="N1385" i="1"/>
  <c r="C1384" i="1"/>
  <c r="N1384" i="1"/>
  <c r="C1383" i="1"/>
  <c r="N1383" i="1"/>
  <c r="C1382" i="1"/>
  <c r="N1382" i="1"/>
  <c r="C1381" i="1"/>
  <c r="N1381" i="1"/>
  <c r="C1380" i="1"/>
  <c r="N1380" i="1"/>
  <c r="C1379" i="1"/>
  <c r="N1379" i="1"/>
  <c r="C1378" i="1"/>
  <c r="N1378" i="1"/>
  <c r="C1377" i="1"/>
  <c r="N1377" i="1"/>
  <c r="C1376" i="1"/>
  <c r="N1376" i="1"/>
  <c r="C1375" i="1"/>
  <c r="N1375" i="1"/>
  <c r="C1374" i="1"/>
  <c r="N1374" i="1"/>
  <c r="C1373" i="1"/>
  <c r="N1373" i="1"/>
  <c r="C1372" i="1"/>
  <c r="N1372" i="1"/>
  <c r="C1371" i="1"/>
  <c r="N1371" i="1"/>
  <c r="C1370" i="1"/>
  <c r="N1370" i="1"/>
  <c r="C1369" i="1"/>
  <c r="N1369" i="1"/>
  <c r="C1368" i="1"/>
  <c r="N1368" i="1"/>
  <c r="C1367" i="1"/>
  <c r="N1367" i="1"/>
  <c r="C1366" i="1"/>
  <c r="N1366" i="1"/>
  <c r="C1365" i="1"/>
  <c r="N1365" i="1"/>
  <c r="C1364" i="1"/>
  <c r="N1364" i="1"/>
  <c r="C1363" i="1"/>
  <c r="N1363" i="1"/>
  <c r="C1362" i="1"/>
  <c r="N1362" i="1"/>
  <c r="C1361" i="1"/>
  <c r="N1361" i="1"/>
  <c r="C1360" i="1"/>
  <c r="N1360" i="1"/>
  <c r="C1359" i="1"/>
  <c r="N1359" i="1"/>
  <c r="C1358" i="1"/>
  <c r="N1358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3" i="3"/>
  <c r="C24" i="3"/>
  <c r="C27" i="3"/>
  <c r="C28" i="3"/>
  <c r="C29" i="3"/>
  <c r="C30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6" i="3"/>
  <c r="C137" i="3"/>
  <c r="C138" i="3"/>
  <c r="C139" i="3"/>
  <c r="C140" i="3"/>
  <c r="C141" i="3"/>
  <c r="C142" i="3"/>
  <c r="C143" i="3"/>
  <c r="C145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5" i="3"/>
  <c r="C206" i="3"/>
  <c r="C207" i="3"/>
  <c r="C208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1357" i="1"/>
  <c r="N1357" i="1"/>
  <c r="C1356" i="1"/>
  <c r="N1356" i="1"/>
  <c r="C1355" i="1"/>
  <c r="N1355" i="1"/>
  <c r="C1354" i="1"/>
  <c r="N1354" i="1"/>
  <c r="C1353" i="1"/>
  <c r="N1353" i="1"/>
  <c r="C1352" i="1"/>
  <c r="N1352" i="1"/>
  <c r="C1351" i="1"/>
  <c r="N1351" i="1"/>
  <c r="C1350" i="1"/>
  <c r="N1350" i="1"/>
  <c r="C1349" i="1"/>
  <c r="N1349" i="1"/>
  <c r="C1348" i="1"/>
  <c r="N1348" i="1"/>
  <c r="C1347" i="1"/>
  <c r="N1347" i="1"/>
  <c r="C1346" i="1"/>
  <c r="N1346" i="1"/>
  <c r="C1345" i="1"/>
  <c r="N1345" i="1"/>
  <c r="C1344" i="1"/>
  <c r="N1344" i="1"/>
  <c r="C1343" i="1"/>
  <c r="N1343" i="1"/>
  <c r="C1342" i="1"/>
  <c r="N1342" i="1"/>
  <c r="C1341" i="1" l="1"/>
  <c r="N1341" i="1"/>
  <c r="C1340" i="1"/>
  <c r="N1340" i="1"/>
  <c r="E1284" i="4"/>
  <c r="E1287" i="4"/>
  <c r="E1288" i="4"/>
  <c r="E1289" i="4"/>
  <c r="E1290" i="4"/>
  <c r="E1291" i="4"/>
  <c r="E1292" i="4"/>
  <c r="E1293" i="4"/>
  <c r="E1294" i="4"/>
  <c r="E1295" i="4"/>
  <c r="E1298" i="4"/>
  <c r="E1301" i="4"/>
  <c r="E1304" i="4"/>
  <c r="E1305" i="4"/>
  <c r="E1306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3" i="4"/>
  <c r="E1334" i="4"/>
  <c r="E1335" i="4"/>
  <c r="E1336" i="4"/>
  <c r="E1337" i="4"/>
  <c r="E1341" i="4"/>
  <c r="E1342" i="4"/>
  <c r="E1343" i="4"/>
  <c r="E1347" i="4"/>
  <c r="E1348" i="4"/>
  <c r="E1349" i="4"/>
  <c r="E1350" i="4"/>
  <c r="E1351" i="4"/>
  <c r="E1352" i="4"/>
  <c r="E1353" i="4"/>
  <c r="E1356" i="4"/>
  <c r="E1357" i="4"/>
  <c r="E1358" i="4"/>
  <c r="E1359" i="4"/>
  <c r="E1360" i="4"/>
  <c r="E1363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C1339" i="1"/>
  <c r="N1339" i="1"/>
  <c r="C1338" i="1" l="1"/>
  <c r="N1338" i="1"/>
  <c r="C1337" i="1"/>
  <c r="N1337" i="1"/>
  <c r="C1336" i="1"/>
  <c r="N1336" i="1"/>
  <c r="C1335" i="1"/>
  <c r="N1335" i="1"/>
  <c r="C1334" i="1"/>
  <c r="N1334" i="1"/>
  <c r="N1332" i="1"/>
  <c r="C1332" i="1"/>
  <c r="N1299" i="1"/>
  <c r="C1299" i="1"/>
  <c r="C1333" i="1"/>
  <c r="N1333" i="1"/>
  <c r="C1331" i="1"/>
  <c r="N1331" i="1"/>
  <c r="C1330" i="1"/>
  <c r="N1330" i="1"/>
  <c r="C1329" i="1"/>
  <c r="N1329" i="1"/>
  <c r="C1328" i="1"/>
  <c r="N1328" i="1"/>
  <c r="C1327" i="1"/>
  <c r="N1327" i="1"/>
  <c r="E1280" i="4"/>
  <c r="E1279" i="4"/>
  <c r="E1278" i="4"/>
  <c r="E1277" i="4"/>
  <c r="E1276" i="4"/>
  <c r="E1275" i="4"/>
  <c r="E1274" i="4"/>
  <c r="E1268" i="4"/>
  <c r="E1269" i="4"/>
  <c r="E1270" i="4"/>
  <c r="E1271" i="4"/>
  <c r="E1265" i="4"/>
  <c r="E1264" i="4"/>
  <c r="E1263" i="4"/>
  <c r="E1262" i="4"/>
  <c r="C1326" i="1"/>
  <c r="N1326" i="1"/>
  <c r="C1325" i="1"/>
  <c r="N1325" i="1"/>
  <c r="C1324" i="1"/>
  <c r="N1324" i="1"/>
  <c r="C1323" i="1"/>
  <c r="N1323" i="1"/>
  <c r="C1322" i="1"/>
  <c r="N1322" i="1"/>
  <c r="C1321" i="1"/>
  <c r="N1321" i="1"/>
  <c r="C1320" i="1"/>
  <c r="N1320" i="1"/>
  <c r="C1319" i="1"/>
  <c r="N1319" i="1"/>
  <c r="C1318" i="1"/>
  <c r="N1318" i="1"/>
  <c r="C1317" i="1"/>
  <c r="N1317" i="1"/>
  <c r="C1316" i="1"/>
  <c r="N1316" i="1"/>
  <c r="C1315" i="1"/>
  <c r="N1315" i="1"/>
  <c r="C1314" i="1"/>
  <c r="N1314" i="1"/>
  <c r="C1313" i="1"/>
  <c r="N1313" i="1"/>
  <c r="C1312" i="1"/>
  <c r="N1312" i="1"/>
  <c r="C1311" i="1"/>
  <c r="N1311" i="1"/>
  <c r="C1310" i="1"/>
  <c r="N1310" i="1"/>
  <c r="C1309" i="1"/>
  <c r="N1309" i="1"/>
  <c r="C1308" i="1"/>
  <c r="N1308" i="1"/>
  <c r="C1307" i="1"/>
  <c r="N1307" i="1"/>
  <c r="C1306" i="1"/>
  <c r="N1306" i="1"/>
  <c r="C1305" i="1"/>
  <c r="N1305" i="1"/>
  <c r="C1304" i="1"/>
  <c r="N1304" i="1"/>
  <c r="C1303" i="1"/>
  <c r="N1303" i="1"/>
  <c r="C1302" i="1"/>
  <c r="N1302" i="1"/>
  <c r="C1301" i="1"/>
  <c r="N1301" i="1"/>
  <c r="C1300" i="1"/>
  <c r="N1300" i="1"/>
  <c r="C1298" i="1"/>
  <c r="N1298" i="1"/>
  <c r="C1297" i="1"/>
  <c r="N1297" i="1"/>
  <c r="C1296" i="1"/>
  <c r="N1296" i="1"/>
  <c r="C1295" i="1"/>
  <c r="N1295" i="1"/>
  <c r="C1294" i="1" l="1"/>
  <c r="N1294" i="1"/>
  <c r="C1293" i="1"/>
  <c r="N1293" i="1"/>
  <c r="C1292" i="1" l="1"/>
  <c r="N1292" i="1"/>
  <c r="C1291" i="1" l="1"/>
  <c r="N1291" i="1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4" i="4"/>
  <c r="C1290" i="1"/>
  <c r="N1290" i="1"/>
  <c r="E1224" i="4"/>
  <c r="C1289" i="1" l="1"/>
  <c r="N1289" i="1"/>
  <c r="C1288" i="1"/>
  <c r="N1288" i="1"/>
  <c r="C1287" i="1"/>
  <c r="N1287" i="1"/>
  <c r="E1221" i="4"/>
  <c r="E1220" i="4"/>
  <c r="E1219" i="4"/>
  <c r="E1218" i="4"/>
  <c r="C1286" i="1"/>
  <c r="N1286" i="1"/>
  <c r="C1276" i="1" l="1"/>
  <c r="C1285" i="1"/>
  <c r="N1285" i="1"/>
  <c r="C1284" i="1"/>
  <c r="N1284" i="1"/>
  <c r="C1283" i="1"/>
  <c r="N1283" i="1"/>
  <c r="C1282" i="1"/>
  <c r="N1282" i="1"/>
  <c r="C1281" i="1"/>
  <c r="N1281" i="1"/>
  <c r="C1280" i="1" l="1"/>
  <c r="N1280" i="1"/>
  <c r="C1279" i="1"/>
  <c r="N1279" i="1"/>
  <c r="C1278" i="1"/>
  <c r="N1278" i="1"/>
  <c r="C1277" i="1"/>
  <c r="N1277" i="1"/>
  <c r="N1276" i="1"/>
  <c r="C1275" i="1"/>
  <c r="N1275" i="1"/>
  <c r="C1274" i="1"/>
  <c r="N1274" i="1"/>
  <c r="C1273" i="1" l="1"/>
  <c r="N1273" i="1"/>
  <c r="C1272" i="1" l="1"/>
  <c r="N1272" i="1"/>
  <c r="C1271" i="1"/>
  <c r="N1271" i="1"/>
  <c r="C1270" i="1"/>
  <c r="N1270" i="1"/>
  <c r="C1269" i="1"/>
  <c r="N1269" i="1"/>
  <c r="C1268" i="1"/>
  <c r="N1268" i="1"/>
  <c r="E1215" i="4" l="1"/>
  <c r="E1207" i="4"/>
  <c r="E1208" i="4"/>
  <c r="E1209" i="4"/>
  <c r="E1210" i="4"/>
  <c r="E1211" i="4"/>
  <c r="E1212" i="4"/>
  <c r="E1199" i="4"/>
  <c r="E1200" i="4"/>
  <c r="E1201" i="4"/>
  <c r="E1202" i="4"/>
  <c r="E1203" i="4"/>
  <c r="E1204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C1267" i="1"/>
  <c r="N1267" i="1"/>
  <c r="C1266" i="1"/>
  <c r="N1266" i="1"/>
  <c r="C1265" i="1"/>
  <c r="N1265" i="1"/>
  <c r="C1264" i="1"/>
  <c r="N1264" i="1"/>
  <c r="C1263" i="1"/>
  <c r="N1263" i="1"/>
  <c r="C1262" i="1"/>
  <c r="N1262" i="1"/>
  <c r="C1261" i="1"/>
  <c r="N1261" i="1"/>
  <c r="C1260" i="1"/>
  <c r="N1260" i="1"/>
  <c r="C1259" i="1"/>
  <c r="N1259" i="1"/>
  <c r="C1258" i="1"/>
  <c r="N1258" i="1"/>
  <c r="C1257" i="1"/>
  <c r="N1257" i="1"/>
  <c r="C1256" i="1"/>
  <c r="N1256" i="1"/>
  <c r="C1255" i="1"/>
  <c r="N1255" i="1"/>
  <c r="C1254" i="1"/>
  <c r="N1254" i="1"/>
  <c r="C1253" i="1"/>
  <c r="N1253" i="1"/>
  <c r="C1252" i="1"/>
  <c r="N1252" i="1"/>
  <c r="C1251" i="1"/>
  <c r="N1251" i="1"/>
  <c r="C1250" i="1"/>
  <c r="N1250" i="1"/>
  <c r="C1249" i="1" l="1"/>
  <c r="N1249" i="1"/>
  <c r="C1248" i="1" l="1"/>
  <c r="N1248" i="1"/>
  <c r="C1247" i="1"/>
  <c r="N1247" i="1"/>
  <c r="C1246" i="1"/>
  <c r="N1246" i="1"/>
  <c r="C1245" i="1" l="1"/>
  <c r="C66" i="5" l="1"/>
  <c r="C40" i="5"/>
  <c r="C7" i="5"/>
  <c r="C93" i="6"/>
  <c r="C84" i="6"/>
  <c r="C50" i="6"/>
  <c r="C40" i="6"/>
  <c r="C16" i="6"/>
  <c r="E1147" i="4"/>
  <c r="E1146" i="4"/>
  <c r="E1145" i="4"/>
  <c r="E1144" i="4"/>
  <c r="E1143" i="4"/>
  <c r="E1142" i="4"/>
  <c r="E1141" i="4"/>
  <c r="E1138" i="4"/>
  <c r="E1137" i="4"/>
  <c r="E1136" i="4"/>
  <c r="E1135" i="4"/>
  <c r="E1134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3" i="4"/>
  <c r="E1102" i="4"/>
  <c r="E1099" i="4"/>
  <c r="E1096" i="4"/>
  <c r="E1095" i="4"/>
  <c r="E1094" i="4"/>
  <c r="E1093" i="4"/>
  <c r="E1092" i="4"/>
  <c r="E1091" i="4"/>
  <c r="E1090" i="4"/>
  <c r="E1089" i="4"/>
  <c r="E1086" i="4"/>
  <c r="E1085" i="4"/>
  <c r="E1084" i="4"/>
  <c r="E1083" i="4"/>
  <c r="E1082" i="4"/>
  <c r="E1081" i="4"/>
  <c r="E1080" i="4"/>
  <c r="E1077" i="4"/>
  <c r="E1076" i="4"/>
  <c r="E1075" i="4"/>
  <c r="E1074" i="4"/>
  <c r="E1073" i="4"/>
  <c r="E1072" i="4"/>
  <c r="E1071" i="4"/>
  <c r="E1068" i="4"/>
  <c r="E1067" i="4"/>
  <c r="E1066" i="4"/>
  <c r="E1065" i="4"/>
  <c r="E1064" i="4"/>
  <c r="E1063" i="4"/>
  <c r="E1062" i="4"/>
  <c r="E1061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7" i="4"/>
  <c r="E1026" i="4"/>
  <c r="E1020" i="4"/>
  <c r="E1019" i="4"/>
  <c r="E1018" i="4"/>
  <c r="E1017" i="4"/>
  <c r="E1014" i="4"/>
  <c r="E1013" i="4"/>
  <c r="E1012" i="4"/>
  <c r="E1011" i="4"/>
  <c r="E1008" i="4"/>
  <c r="E1007" i="4"/>
  <c r="E1006" i="4"/>
  <c r="E1005" i="4"/>
  <c r="E1004" i="4"/>
  <c r="E1001" i="4"/>
  <c r="E1000" i="4"/>
  <c r="E999" i="4"/>
  <c r="E998" i="4"/>
  <c r="E997" i="4"/>
  <c r="E996" i="4"/>
  <c r="E993" i="4"/>
  <c r="E992" i="4"/>
  <c r="E991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3" i="4"/>
  <c r="E962" i="4"/>
  <c r="E961" i="4"/>
  <c r="E960" i="4"/>
  <c r="E959" i="4"/>
  <c r="E958" i="4"/>
  <c r="E955" i="4"/>
  <c r="E954" i="4"/>
  <c r="E953" i="4"/>
  <c r="E952" i="4"/>
  <c r="E949" i="4"/>
  <c r="E948" i="4"/>
  <c r="E947" i="4"/>
  <c r="E946" i="4"/>
  <c r="E920" i="4"/>
  <c r="E919" i="4"/>
  <c r="E918" i="4"/>
  <c r="E917" i="4"/>
  <c r="E916" i="4"/>
  <c r="E913" i="4"/>
  <c r="E912" i="4"/>
  <c r="E911" i="4"/>
  <c r="E910" i="4"/>
  <c r="E909" i="4"/>
  <c r="E908" i="4"/>
  <c r="E907" i="4"/>
  <c r="E906" i="4"/>
  <c r="E905" i="4"/>
  <c r="E904" i="4"/>
  <c r="E901" i="4"/>
  <c r="E898" i="4"/>
  <c r="E897" i="4"/>
  <c r="E894" i="4"/>
  <c r="E891" i="4"/>
  <c r="E890" i="4"/>
  <c r="E889" i="4"/>
  <c r="E888" i="4"/>
  <c r="E887" i="4"/>
  <c r="E886" i="4"/>
  <c r="E885" i="4"/>
  <c r="E884" i="4"/>
  <c r="E883" i="4"/>
  <c r="E882" i="4"/>
  <c r="E879" i="4"/>
  <c r="E878" i="4"/>
  <c r="E877" i="4"/>
  <c r="E874" i="4"/>
  <c r="E873" i="4"/>
  <c r="E870" i="4"/>
  <c r="E869" i="4"/>
  <c r="E868" i="4"/>
  <c r="E867" i="4"/>
  <c r="E864" i="4"/>
  <c r="E860" i="4"/>
  <c r="E859" i="4"/>
  <c r="E858" i="4"/>
  <c r="E854" i="4"/>
  <c r="E853" i="4"/>
  <c r="E852" i="4"/>
  <c r="E851" i="4"/>
  <c r="E850" i="4"/>
  <c r="E849" i="4"/>
  <c r="E846" i="4"/>
  <c r="E845" i="4"/>
  <c r="E842" i="4"/>
  <c r="E838" i="4"/>
  <c r="E832" i="4"/>
  <c r="E831" i="4"/>
  <c r="E830" i="4"/>
  <c r="E827" i="4"/>
  <c r="E824" i="4"/>
  <c r="E820" i="4"/>
  <c r="E819" i="4"/>
  <c r="E816" i="4"/>
  <c r="E815" i="4"/>
  <c r="E814" i="4"/>
  <c r="E813" i="4"/>
  <c r="E809" i="4"/>
  <c r="E808" i="4"/>
  <c r="E807" i="4"/>
  <c r="E804" i="4"/>
  <c r="E803" i="4"/>
  <c r="E800" i="4"/>
  <c r="E799" i="4"/>
  <c r="E796" i="4"/>
  <c r="E792" i="4"/>
  <c r="E791" i="4"/>
  <c r="E790" i="4"/>
  <c r="E789" i="4"/>
  <c r="E788" i="4"/>
  <c r="E787" i="4"/>
  <c r="E786" i="4"/>
  <c r="E783" i="4"/>
  <c r="E782" i="4"/>
  <c r="E781" i="4"/>
  <c r="E777" i="4"/>
  <c r="E776" i="4"/>
  <c r="E775" i="4"/>
  <c r="E772" i="4"/>
  <c r="E769" i="4"/>
  <c r="E768" i="4"/>
  <c r="E767" i="4"/>
  <c r="E766" i="4"/>
  <c r="E765" i="4"/>
  <c r="E764" i="4"/>
  <c r="E763" i="4"/>
  <c r="E762" i="4"/>
  <c r="E761" i="4"/>
  <c r="E760" i="4"/>
  <c r="E759" i="4"/>
  <c r="E756" i="4"/>
  <c r="E755" i="4"/>
  <c r="E754" i="4"/>
  <c r="E753" i="4"/>
  <c r="E752" i="4"/>
  <c r="E751" i="4"/>
  <c r="E750" i="4"/>
  <c r="E749" i="4"/>
  <c r="E748" i="4"/>
  <c r="E747" i="4"/>
  <c r="E744" i="4"/>
  <c r="E743" i="4"/>
  <c r="E740" i="4"/>
  <c r="E737" i="4"/>
  <c r="E734" i="4"/>
  <c r="E731" i="4"/>
  <c r="E730" i="4"/>
  <c r="E729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5" i="4"/>
  <c r="E672" i="4"/>
  <c r="E671" i="4"/>
  <c r="E670" i="4"/>
  <c r="E669" i="4"/>
  <c r="E666" i="4"/>
  <c r="E665" i="4"/>
  <c r="E662" i="4"/>
  <c r="E659" i="4"/>
  <c r="E658" i="4"/>
  <c r="E657" i="4"/>
  <c r="E656" i="4"/>
  <c r="E655" i="4"/>
  <c r="E652" i="4"/>
  <c r="E651" i="4"/>
  <c r="E650" i="4"/>
  <c r="E649" i="4"/>
  <c r="C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C609" i="4"/>
  <c r="E608" i="4"/>
  <c r="E607" i="4"/>
  <c r="E606" i="4"/>
  <c r="C603" i="4"/>
  <c r="E602" i="4"/>
  <c r="C598" i="4"/>
  <c r="E597" i="4"/>
  <c r="E596" i="4"/>
  <c r="E595" i="4"/>
  <c r="E594" i="4"/>
  <c r="E593" i="4"/>
  <c r="E592" i="4"/>
  <c r="E591" i="4"/>
  <c r="E590" i="4"/>
  <c r="E589" i="4"/>
  <c r="E588" i="4"/>
  <c r="E587" i="4"/>
  <c r="C584" i="4"/>
  <c r="E583" i="4"/>
  <c r="E582" i="4"/>
  <c r="E581" i="4"/>
  <c r="E580" i="4"/>
  <c r="E579" i="4"/>
  <c r="E578" i="4"/>
  <c r="E577" i="4"/>
  <c r="E576" i="4"/>
  <c r="E575" i="4"/>
  <c r="E574" i="4"/>
  <c r="C571" i="4"/>
  <c r="E570" i="4"/>
  <c r="C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4" i="4"/>
  <c r="E543" i="4"/>
  <c r="E542" i="4"/>
  <c r="C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C522" i="4"/>
  <c r="E521" i="4"/>
  <c r="C518" i="4"/>
  <c r="E517" i="4"/>
  <c r="C514" i="4"/>
  <c r="E513" i="4"/>
  <c r="E512" i="4"/>
  <c r="E511" i="4"/>
  <c r="E510" i="4"/>
  <c r="C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C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C461" i="4"/>
  <c r="E460" i="4"/>
  <c r="C457" i="4"/>
  <c r="E456" i="4"/>
  <c r="C453" i="4"/>
  <c r="E452" i="4"/>
  <c r="C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C422" i="4"/>
  <c r="E421" i="4"/>
  <c r="C418" i="4"/>
  <c r="E417" i="4"/>
  <c r="C414" i="4"/>
  <c r="E413" i="4"/>
  <c r="C410" i="4"/>
  <c r="E409" i="4"/>
  <c r="C406" i="4"/>
  <c r="E405" i="4"/>
  <c r="E404" i="4"/>
  <c r="E403" i="4"/>
  <c r="E402" i="4"/>
  <c r="E401" i="4"/>
  <c r="C398" i="4"/>
  <c r="E397" i="4"/>
  <c r="C393" i="4"/>
  <c r="E392" i="4"/>
  <c r="E391" i="4"/>
  <c r="C388" i="4"/>
  <c r="E387" i="4"/>
  <c r="C384" i="4"/>
  <c r="E383" i="4"/>
  <c r="C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5" i="4"/>
  <c r="E364" i="4"/>
  <c r="E362" i="4"/>
  <c r="E361" i="4"/>
  <c r="C358" i="4"/>
  <c r="E357" i="4"/>
  <c r="C354" i="4"/>
  <c r="E353" i="4"/>
  <c r="C349" i="4"/>
  <c r="E348" i="4"/>
  <c r="C344" i="4"/>
  <c r="E343" i="4"/>
  <c r="E342" i="4"/>
  <c r="E341" i="4"/>
  <c r="C338" i="4"/>
  <c r="E337" i="4"/>
  <c r="C334" i="4"/>
  <c r="E333" i="4"/>
  <c r="C330" i="4"/>
  <c r="E329" i="4"/>
  <c r="E328" i="4"/>
  <c r="C325" i="4"/>
  <c r="E324" i="4"/>
  <c r="C321" i="4"/>
  <c r="E320" i="4"/>
  <c r="C318" i="4"/>
  <c r="E317" i="4"/>
  <c r="C314" i="4"/>
  <c r="E313" i="4"/>
  <c r="C310" i="4"/>
  <c r="E309" i="4"/>
  <c r="C306" i="4"/>
  <c r="E305" i="4"/>
  <c r="C302" i="4"/>
  <c r="E301" i="4"/>
  <c r="E300" i="4"/>
  <c r="E299" i="4"/>
  <c r="E298" i="4"/>
  <c r="E297" i="4"/>
  <c r="E296" i="4"/>
  <c r="E295" i="4"/>
  <c r="E294" i="4"/>
  <c r="E293" i="4"/>
  <c r="C290" i="4"/>
  <c r="E289" i="4"/>
  <c r="C286" i="4"/>
  <c r="E285" i="4"/>
  <c r="E284" i="4"/>
  <c r="E283" i="4"/>
  <c r="C280" i="4"/>
  <c r="E279" i="4"/>
  <c r="C276" i="4"/>
  <c r="E275" i="4"/>
  <c r="C272" i="4"/>
  <c r="E271" i="4"/>
  <c r="C268" i="4"/>
  <c r="E267" i="4"/>
  <c r="C264" i="4"/>
  <c r="E263" i="4"/>
  <c r="C260" i="4"/>
  <c r="E259" i="4"/>
  <c r="E258" i="4"/>
  <c r="E257" i="4"/>
  <c r="C254" i="4"/>
  <c r="E253" i="4"/>
  <c r="C250" i="4"/>
  <c r="E249" i="4"/>
  <c r="C246" i="4"/>
  <c r="E245" i="4"/>
  <c r="C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5" i="4"/>
  <c r="E220" i="4"/>
  <c r="C218" i="4"/>
  <c r="E217" i="4"/>
  <c r="E216" i="4"/>
  <c r="E215" i="4"/>
  <c r="C212" i="4"/>
  <c r="E211" i="4"/>
  <c r="E210" i="4"/>
  <c r="E209" i="4"/>
  <c r="C206" i="4"/>
  <c r="E205" i="4"/>
  <c r="E204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C180" i="4"/>
  <c r="E179" i="4"/>
  <c r="C176" i="4"/>
  <c r="E175" i="4"/>
  <c r="E174" i="4"/>
  <c r="C171" i="4"/>
  <c r="E170" i="4"/>
  <c r="E169" i="4"/>
  <c r="E168" i="4"/>
  <c r="E167" i="4"/>
  <c r="E166" i="4"/>
  <c r="E165" i="4"/>
  <c r="E164" i="4"/>
  <c r="C161" i="4"/>
  <c r="E160" i="4"/>
  <c r="C157" i="4"/>
  <c r="E156" i="4"/>
  <c r="E155" i="4"/>
  <c r="E154" i="4"/>
  <c r="E153" i="4"/>
  <c r="E152" i="4"/>
  <c r="C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C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1" i="4"/>
  <c r="C108" i="4"/>
  <c r="E107" i="4"/>
  <c r="E104" i="4"/>
  <c r="C101" i="4"/>
  <c r="E100" i="4"/>
  <c r="E99" i="4"/>
  <c r="E98" i="4"/>
  <c r="E97" i="4"/>
  <c r="E96" i="4"/>
  <c r="E95" i="4"/>
  <c r="E94" i="4"/>
  <c r="C91" i="4"/>
  <c r="E90" i="4"/>
  <c r="E89" i="4"/>
  <c r="C86" i="4"/>
  <c r="E85" i="4"/>
  <c r="E84" i="4"/>
  <c r="E83" i="4"/>
  <c r="E79" i="4"/>
  <c r="C76" i="4"/>
  <c r="E75" i="4"/>
  <c r="E74" i="4"/>
  <c r="E73" i="4"/>
  <c r="C70" i="4"/>
  <c r="E69" i="4"/>
  <c r="E68" i="4"/>
  <c r="E67" i="4"/>
  <c r="E66" i="4"/>
  <c r="C63" i="4"/>
  <c r="E62" i="4"/>
  <c r="E61" i="4"/>
  <c r="E60" i="4"/>
  <c r="E59" i="4"/>
  <c r="E58" i="4"/>
  <c r="E57" i="4"/>
  <c r="E56" i="4"/>
  <c r="E55" i="4"/>
  <c r="E54" i="4"/>
  <c r="E53" i="4"/>
  <c r="E52" i="4"/>
  <c r="C49" i="4"/>
  <c r="E48" i="4"/>
  <c r="E47" i="4"/>
  <c r="C44" i="4"/>
  <c r="E43" i="4"/>
  <c r="E42" i="4"/>
  <c r="E41" i="4"/>
  <c r="E40" i="4"/>
  <c r="E39" i="4"/>
  <c r="E38" i="4"/>
  <c r="E37" i="4"/>
  <c r="E36" i="4"/>
  <c r="E35" i="4"/>
  <c r="E34" i="4"/>
  <c r="C31" i="4"/>
  <c r="E30" i="4"/>
  <c r="E29" i="4"/>
  <c r="E28" i="4"/>
  <c r="E27" i="4"/>
  <c r="E26" i="4"/>
  <c r="E25" i="4"/>
  <c r="E24" i="4"/>
  <c r="E23" i="4"/>
  <c r="E22" i="4"/>
  <c r="E21" i="4"/>
  <c r="E20" i="4"/>
  <c r="C17" i="4"/>
  <c r="E16" i="4"/>
  <c r="E15" i="4"/>
  <c r="E14" i="4"/>
  <c r="E13" i="4"/>
  <c r="E12" i="4"/>
  <c r="E11" i="4"/>
  <c r="E10" i="4"/>
  <c r="E9" i="4"/>
  <c r="E8" i="4"/>
  <c r="C5" i="4"/>
  <c r="E4" i="4"/>
  <c r="N1244" i="1"/>
  <c r="C1244" i="1"/>
  <c r="N1243" i="1"/>
  <c r="C1243" i="1"/>
  <c r="N1242" i="1"/>
  <c r="C1242" i="1"/>
  <c r="N1241" i="1"/>
  <c r="C1241" i="1"/>
  <c r="N1240" i="1"/>
  <c r="C1240" i="1"/>
  <c r="N1239" i="1"/>
  <c r="C1239" i="1"/>
  <c r="N1238" i="1"/>
  <c r="C1238" i="1"/>
  <c r="N1237" i="1"/>
  <c r="C1237" i="1"/>
  <c r="N1236" i="1"/>
  <c r="C1236" i="1"/>
  <c r="N1235" i="1"/>
  <c r="C1235" i="1"/>
  <c r="N1234" i="1"/>
  <c r="C1234" i="1"/>
  <c r="N1233" i="1"/>
  <c r="C1233" i="1"/>
  <c r="N1232" i="1"/>
  <c r="C1232" i="1"/>
  <c r="N1231" i="1"/>
  <c r="C1231" i="1"/>
  <c r="N1230" i="1"/>
  <c r="C1230" i="1"/>
  <c r="N1229" i="1"/>
  <c r="C1229" i="1"/>
  <c r="N1228" i="1"/>
  <c r="C1228" i="1"/>
  <c r="N1227" i="1"/>
  <c r="C1227" i="1"/>
  <c r="N1226" i="1"/>
  <c r="C1226" i="1"/>
  <c r="N1225" i="1"/>
  <c r="C1225" i="1"/>
  <c r="N1224" i="1"/>
  <c r="C1224" i="1"/>
  <c r="N1223" i="1"/>
  <c r="C1223" i="1"/>
  <c r="N1222" i="1"/>
  <c r="C1222" i="1"/>
  <c r="N1221" i="1"/>
  <c r="C1221" i="1"/>
  <c r="N1220" i="1"/>
  <c r="C1220" i="1"/>
  <c r="N1219" i="1"/>
  <c r="C1219" i="1"/>
  <c r="N1218" i="1"/>
  <c r="C1218" i="1"/>
  <c r="N1217" i="1"/>
  <c r="C1217" i="1"/>
  <c r="N1216" i="1"/>
  <c r="C1216" i="1"/>
  <c r="N1215" i="1"/>
  <c r="C1215" i="1"/>
  <c r="N1214" i="1"/>
  <c r="C1214" i="1"/>
  <c r="N1213" i="1"/>
  <c r="C1213" i="1"/>
  <c r="N1212" i="1"/>
  <c r="C1212" i="1"/>
  <c r="N1211" i="1"/>
  <c r="C1211" i="1"/>
  <c r="N1210" i="1"/>
  <c r="C1210" i="1"/>
  <c r="N1209" i="1"/>
  <c r="C1209" i="1"/>
  <c r="N1208" i="1"/>
  <c r="C1208" i="1"/>
  <c r="N1207" i="1"/>
  <c r="C1207" i="1"/>
  <c r="N1206" i="1"/>
  <c r="C1206" i="1"/>
  <c r="N1205" i="1"/>
  <c r="C1205" i="1"/>
  <c r="N1204" i="1"/>
  <c r="C1204" i="1"/>
  <c r="N1203" i="1"/>
  <c r="C1203" i="1"/>
  <c r="N1202" i="1"/>
  <c r="C1202" i="1"/>
  <c r="N1201" i="1"/>
  <c r="C1201" i="1"/>
  <c r="N1200" i="1"/>
  <c r="C1200" i="1"/>
  <c r="N1199" i="1"/>
  <c r="C1199" i="1"/>
  <c r="N1198" i="1"/>
  <c r="C1198" i="1"/>
  <c r="N1197" i="1"/>
  <c r="C1197" i="1"/>
  <c r="N1196" i="1"/>
  <c r="C1196" i="1"/>
  <c r="N1195" i="1"/>
  <c r="C1195" i="1"/>
  <c r="N1194" i="1"/>
  <c r="C1194" i="1"/>
  <c r="N1193" i="1"/>
  <c r="C1193" i="1"/>
  <c r="N1192" i="1"/>
  <c r="C1192" i="1"/>
  <c r="N1191" i="1"/>
  <c r="C1191" i="1"/>
  <c r="N1190" i="1"/>
  <c r="C1190" i="1"/>
  <c r="N1189" i="1"/>
  <c r="C1189" i="1"/>
  <c r="N1188" i="1"/>
  <c r="C1188" i="1"/>
  <c r="N1187" i="1"/>
  <c r="C1187" i="1"/>
  <c r="N1186" i="1"/>
  <c r="C1186" i="1"/>
  <c r="N1185" i="1"/>
  <c r="C1185" i="1"/>
  <c r="N1184" i="1"/>
  <c r="C1184" i="1"/>
  <c r="N1183" i="1"/>
  <c r="C1183" i="1"/>
  <c r="N1182" i="1"/>
  <c r="C1182" i="1"/>
  <c r="N1181" i="1"/>
  <c r="C1181" i="1"/>
  <c r="N1180" i="1"/>
  <c r="C1180" i="1"/>
  <c r="N1179" i="1"/>
  <c r="C1179" i="1"/>
  <c r="N1178" i="1"/>
  <c r="C1178" i="1"/>
  <c r="N1177" i="1"/>
  <c r="C1177" i="1"/>
  <c r="N1176" i="1"/>
  <c r="C1176" i="1"/>
  <c r="N1175" i="1"/>
  <c r="C1175" i="1"/>
  <c r="N1174" i="1"/>
  <c r="C1174" i="1"/>
  <c r="N1173" i="1"/>
  <c r="C1173" i="1"/>
  <c r="N1172" i="1"/>
  <c r="C1172" i="1"/>
  <c r="N1171" i="1"/>
  <c r="C1171" i="1"/>
  <c r="N1170" i="1"/>
  <c r="C1170" i="1"/>
  <c r="N1169" i="1"/>
  <c r="C1169" i="1"/>
  <c r="N1168" i="1"/>
  <c r="C1168" i="1"/>
  <c r="N1167" i="1"/>
  <c r="C1167" i="1"/>
  <c r="N1166" i="1"/>
  <c r="C1166" i="1"/>
  <c r="N1165" i="1"/>
  <c r="C1165" i="1"/>
  <c r="N1164" i="1"/>
  <c r="C1164" i="1"/>
  <c r="N1163" i="1"/>
  <c r="C1163" i="1"/>
  <c r="N1162" i="1"/>
  <c r="C1162" i="1"/>
  <c r="N1161" i="1"/>
  <c r="C1161" i="1"/>
  <c r="N1160" i="1"/>
  <c r="C1160" i="1"/>
  <c r="N1159" i="1"/>
  <c r="C1159" i="1"/>
  <c r="N1158" i="1"/>
  <c r="C1158" i="1"/>
  <c r="N1157" i="1"/>
  <c r="C1157" i="1"/>
  <c r="N1156" i="1"/>
  <c r="C1156" i="1"/>
  <c r="N1155" i="1"/>
  <c r="C1155" i="1"/>
  <c r="N1154" i="1"/>
  <c r="C1154" i="1"/>
  <c r="N1153" i="1"/>
  <c r="C1153" i="1"/>
  <c r="N1152" i="1"/>
  <c r="C1152" i="1"/>
  <c r="N1151" i="1"/>
  <c r="C1151" i="1"/>
  <c r="N1150" i="1"/>
  <c r="C1150" i="1"/>
  <c r="N1149" i="1"/>
  <c r="C1149" i="1"/>
  <c r="N1148" i="1"/>
  <c r="C1148" i="1"/>
  <c r="N1147" i="1"/>
  <c r="C1147" i="1"/>
  <c r="N1146" i="1"/>
  <c r="C1146" i="1"/>
  <c r="N1145" i="1"/>
  <c r="C1145" i="1"/>
  <c r="N1144" i="1"/>
  <c r="C1144" i="1"/>
  <c r="N1143" i="1"/>
  <c r="C1143" i="1"/>
  <c r="N1142" i="1"/>
  <c r="C1142" i="1"/>
  <c r="N1141" i="1"/>
  <c r="C1141" i="1"/>
  <c r="N1140" i="1"/>
  <c r="C1140" i="1"/>
  <c r="N1139" i="1"/>
  <c r="C1139" i="1"/>
  <c r="N1138" i="1"/>
  <c r="C1138" i="1"/>
  <c r="N1137" i="1"/>
  <c r="C1137" i="1"/>
  <c r="N1136" i="1"/>
  <c r="C1136" i="1"/>
  <c r="N1135" i="1"/>
  <c r="C1135" i="1"/>
  <c r="N1134" i="1"/>
  <c r="C1134" i="1"/>
  <c r="N1133" i="1"/>
  <c r="C1133" i="1"/>
  <c r="N1132" i="1"/>
  <c r="C1132" i="1"/>
  <c r="N1131" i="1"/>
  <c r="C1131" i="1"/>
  <c r="N1130" i="1"/>
  <c r="C1130" i="1"/>
  <c r="N1129" i="1"/>
  <c r="C1129" i="1"/>
  <c r="N1128" i="1"/>
  <c r="C1128" i="1"/>
  <c r="N1127" i="1"/>
  <c r="C1127" i="1"/>
  <c r="N1126" i="1"/>
  <c r="C1126" i="1"/>
  <c r="N1125" i="1"/>
  <c r="C1125" i="1"/>
  <c r="N1124" i="1"/>
  <c r="C1124" i="1"/>
  <c r="N1123" i="1"/>
  <c r="C1123" i="1"/>
  <c r="N1122" i="1"/>
  <c r="C1122" i="1"/>
  <c r="N1121" i="1"/>
  <c r="C1121" i="1"/>
  <c r="N1120" i="1"/>
  <c r="C1120" i="1"/>
  <c r="N1119" i="1"/>
  <c r="C1119" i="1"/>
  <c r="N1118" i="1"/>
  <c r="C1118" i="1"/>
  <c r="N1117" i="1"/>
  <c r="C1117" i="1"/>
  <c r="N1116" i="1"/>
  <c r="C1116" i="1"/>
  <c r="N1115" i="1"/>
  <c r="C1115" i="1"/>
  <c r="N1114" i="1"/>
  <c r="C1114" i="1"/>
  <c r="N1113" i="1"/>
  <c r="C1113" i="1"/>
  <c r="N1112" i="1"/>
  <c r="C1112" i="1"/>
  <c r="N1111" i="1"/>
  <c r="C1111" i="1"/>
  <c r="N1110" i="1"/>
  <c r="C1110" i="1"/>
  <c r="N1109" i="1"/>
  <c r="C1109" i="1"/>
  <c r="N1108" i="1"/>
  <c r="C1108" i="1"/>
  <c r="N1107" i="1"/>
  <c r="C1107" i="1"/>
  <c r="N1106" i="1"/>
  <c r="C1106" i="1"/>
  <c r="N1105" i="1"/>
  <c r="C1105" i="1"/>
  <c r="N1104" i="1"/>
  <c r="C1104" i="1"/>
  <c r="N1103" i="1"/>
  <c r="C1103" i="1"/>
  <c r="N1102" i="1"/>
  <c r="C1102" i="1"/>
  <c r="N1101" i="1"/>
  <c r="C1101" i="1"/>
  <c r="N1100" i="1"/>
  <c r="C1100" i="1"/>
  <c r="N1099" i="1"/>
  <c r="C1099" i="1"/>
  <c r="N1098" i="1"/>
  <c r="C1098" i="1"/>
  <c r="N1097" i="1"/>
  <c r="C1097" i="1"/>
  <c r="N1096" i="1"/>
  <c r="C1096" i="1"/>
  <c r="N1095" i="1"/>
  <c r="C1095" i="1"/>
  <c r="N1094" i="1"/>
  <c r="C1094" i="1"/>
  <c r="N1093" i="1"/>
  <c r="C1093" i="1"/>
  <c r="N1092" i="1"/>
  <c r="C1092" i="1"/>
  <c r="N1091" i="1"/>
  <c r="C1091" i="1"/>
  <c r="N1090" i="1"/>
  <c r="C1090" i="1"/>
  <c r="N1089" i="1"/>
  <c r="C1089" i="1"/>
  <c r="N1088" i="1"/>
  <c r="C1088" i="1"/>
  <c r="N1087" i="1"/>
  <c r="C1087" i="1"/>
  <c r="N1086" i="1"/>
  <c r="C1086" i="1"/>
  <c r="N1085" i="1"/>
  <c r="C1085" i="1"/>
  <c r="N1084" i="1"/>
  <c r="C1084" i="1"/>
  <c r="N1083" i="1"/>
  <c r="C1083" i="1"/>
  <c r="N1082" i="1"/>
  <c r="C1082" i="1"/>
  <c r="N1081" i="1"/>
  <c r="C1081" i="1"/>
  <c r="N1080" i="1"/>
  <c r="C1080" i="1"/>
  <c r="N1079" i="1"/>
  <c r="C1079" i="1"/>
  <c r="N1078" i="1"/>
  <c r="C1078" i="1"/>
  <c r="N1077" i="1"/>
  <c r="C1077" i="1"/>
  <c r="N1076" i="1"/>
  <c r="C1076" i="1"/>
  <c r="N1075" i="1"/>
  <c r="C1075" i="1"/>
  <c r="N1074" i="1"/>
  <c r="C1074" i="1"/>
  <c r="N1073" i="1"/>
  <c r="C1073" i="1"/>
  <c r="N1072" i="1"/>
  <c r="C1072" i="1"/>
  <c r="N1071" i="1"/>
  <c r="C1071" i="1"/>
  <c r="N1070" i="1"/>
  <c r="C1070" i="1"/>
  <c r="N1069" i="1"/>
  <c r="C1069" i="1"/>
  <c r="N1068" i="1"/>
  <c r="C1068" i="1"/>
  <c r="N1067" i="1"/>
  <c r="C1067" i="1"/>
  <c r="N1066" i="1"/>
  <c r="C1066" i="1"/>
  <c r="N1065" i="1"/>
  <c r="C1065" i="1"/>
  <c r="N1064" i="1"/>
  <c r="C1064" i="1"/>
  <c r="N1063" i="1"/>
  <c r="C1063" i="1"/>
  <c r="N1062" i="1"/>
  <c r="C1062" i="1"/>
  <c r="N1061" i="1"/>
  <c r="C1061" i="1"/>
  <c r="N1060" i="1"/>
  <c r="C1060" i="1"/>
  <c r="N1059" i="1"/>
  <c r="C1059" i="1"/>
  <c r="N1058" i="1"/>
  <c r="C1058" i="1"/>
  <c r="N1057" i="1"/>
  <c r="C1057" i="1"/>
  <c r="N1056" i="1"/>
  <c r="C1056" i="1"/>
  <c r="N1055" i="1"/>
  <c r="C1055" i="1"/>
  <c r="N1054" i="1"/>
  <c r="C1054" i="1"/>
  <c r="N1052" i="1"/>
  <c r="C1052" i="1"/>
  <c r="N1051" i="1"/>
  <c r="C1051" i="1"/>
  <c r="N1050" i="1"/>
  <c r="C1050" i="1"/>
  <c r="N1049" i="1"/>
  <c r="C1049" i="1"/>
  <c r="N1048" i="1"/>
  <c r="C1048" i="1"/>
  <c r="N1047" i="1"/>
  <c r="C1047" i="1"/>
  <c r="N1046" i="1"/>
  <c r="C1046" i="1"/>
  <c r="N1045" i="1"/>
  <c r="C1045" i="1"/>
  <c r="N1044" i="1"/>
  <c r="C1044" i="1"/>
  <c r="N1043" i="1"/>
  <c r="C1043" i="1"/>
  <c r="N1042" i="1"/>
  <c r="C1042" i="1"/>
  <c r="C1041" i="1"/>
  <c r="N1040" i="1"/>
  <c r="C1040" i="1"/>
  <c r="N1039" i="1"/>
  <c r="C1039" i="1"/>
  <c r="N1038" i="1"/>
  <c r="C1038" i="1"/>
  <c r="N1037" i="1"/>
  <c r="C1037" i="1"/>
  <c r="N1036" i="1"/>
  <c r="C1036" i="1"/>
  <c r="N1035" i="1"/>
  <c r="C1035" i="1"/>
  <c r="N1034" i="1"/>
  <c r="C1034" i="1"/>
  <c r="N1033" i="1"/>
  <c r="C1033" i="1"/>
  <c r="N1032" i="1"/>
  <c r="C1032" i="1"/>
  <c r="N1031" i="1"/>
  <c r="C1031" i="1"/>
  <c r="N1030" i="1"/>
  <c r="C1030" i="1"/>
  <c r="N1029" i="1"/>
  <c r="C1029" i="1"/>
  <c r="N1028" i="1"/>
  <c r="C1028" i="1"/>
  <c r="N1027" i="1"/>
  <c r="C1027" i="1"/>
  <c r="N1026" i="1"/>
  <c r="C1026" i="1"/>
  <c r="N1025" i="1"/>
  <c r="C1025" i="1"/>
  <c r="N1024" i="1"/>
  <c r="C1024" i="1"/>
  <c r="N1023" i="1"/>
  <c r="C1023" i="1"/>
  <c r="N1022" i="1"/>
  <c r="C1022" i="1"/>
  <c r="N1021" i="1"/>
  <c r="C1021" i="1"/>
  <c r="N1020" i="1"/>
  <c r="C1020" i="1"/>
  <c r="N1019" i="1"/>
  <c r="C1019" i="1"/>
  <c r="N1018" i="1"/>
  <c r="C1018" i="1"/>
  <c r="N1017" i="1"/>
  <c r="C1017" i="1"/>
  <c r="N1016" i="1"/>
  <c r="C1016" i="1"/>
  <c r="N1015" i="1"/>
  <c r="C1015" i="1"/>
  <c r="N1014" i="1"/>
  <c r="C1014" i="1"/>
  <c r="N1013" i="1"/>
  <c r="C1013" i="1"/>
  <c r="N1012" i="1"/>
  <c r="C1012" i="1"/>
  <c r="N1011" i="1"/>
  <c r="C1011" i="1"/>
  <c r="N1010" i="1"/>
  <c r="C1010" i="1"/>
  <c r="N1009" i="1"/>
  <c r="C1009" i="1"/>
  <c r="N1008" i="1"/>
  <c r="C1008" i="1"/>
  <c r="N1007" i="1"/>
  <c r="C1007" i="1"/>
  <c r="N1006" i="1"/>
  <c r="C1006" i="1"/>
  <c r="N1005" i="1"/>
  <c r="C1005" i="1"/>
  <c r="N1004" i="1"/>
  <c r="C1004" i="1"/>
  <c r="N1003" i="1"/>
  <c r="C1003" i="1"/>
  <c r="N1002" i="1"/>
  <c r="C1002" i="1"/>
  <c r="N1001" i="1"/>
  <c r="C1001" i="1"/>
  <c r="N1000" i="1"/>
  <c r="C1000" i="1"/>
  <c r="N999" i="1"/>
  <c r="C999" i="1"/>
  <c r="N998" i="1"/>
  <c r="C998" i="1"/>
  <c r="N997" i="1"/>
  <c r="C997" i="1"/>
  <c r="N996" i="1"/>
  <c r="C996" i="1"/>
  <c r="N995" i="1"/>
  <c r="C995" i="1"/>
  <c r="N994" i="1"/>
  <c r="C994" i="1"/>
  <c r="N993" i="1"/>
  <c r="C993" i="1"/>
  <c r="N992" i="1"/>
  <c r="C992" i="1"/>
  <c r="N991" i="1"/>
  <c r="C991" i="1"/>
  <c r="N990" i="1"/>
  <c r="C990" i="1"/>
  <c r="N989" i="1"/>
  <c r="C989" i="1"/>
  <c r="N988" i="1"/>
  <c r="C988" i="1"/>
  <c r="N987" i="1"/>
  <c r="C987" i="1"/>
  <c r="N986" i="1"/>
  <c r="C986" i="1"/>
  <c r="N985" i="1"/>
  <c r="C985" i="1"/>
  <c r="N984" i="1"/>
  <c r="C984" i="1"/>
  <c r="N983" i="1"/>
  <c r="C983" i="1"/>
  <c r="N982" i="1"/>
  <c r="C982" i="1"/>
  <c r="N981" i="1"/>
  <c r="C981" i="1"/>
  <c r="N980" i="1"/>
  <c r="C980" i="1"/>
  <c r="N979" i="1"/>
  <c r="C979" i="1"/>
  <c r="N978" i="1"/>
  <c r="C978" i="1"/>
  <c r="N977" i="1"/>
  <c r="C977" i="1"/>
  <c r="N976" i="1"/>
  <c r="C976" i="1"/>
  <c r="N975" i="1"/>
  <c r="C975" i="1"/>
  <c r="N974" i="1"/>
  <c r="C974" i="1"/>
  <c r="N973" i="1"/>
  <c r="C973" i="1"/>
  <c r="N972" i="1"/>
  <c r="C972" i="1"/>
  <c r="N971" i="1"/>
  <c r="C971" i="1"/>
  <c r="N970" i="1"/>
  <c r="C970" i="1"/>
  <c r="N969" i="1"/>
  <c r="C969" i="1"/>
  <c r="N968" i="1"/>
  <c r="C968" i="1"/>
  <c r="N967" i="1"/>
  <c r="C967" i="1"/>
  <c r="N966" i="1"/>
  <c r="C966" i="1"/>
  <c r="N965" i="1"/>
  <c r="C965" i="1"/>
  <c r="N964" i="1"/>
  <c r="C964" i="1"/>
  <c r="N963" i="1"/>
  <c r="C963" i="1"/>
  <c r="N962" i="1"/>
  <c r="C962" i="1"/>
  <c r="N961" i="1"/>
  <c r="C961" i="1"/>
  <c r="N960" i="1"/>
  <c r="C960" i="1"/>
  <c r="N959" i="1"/>
  <c r="C959" i="1"/>
  <c r="N958" i="1"/>
  <c r="C958" i="1"/>
  <c r="N957" i="1"/>
  <c r="C957" i="1"/>
  <c r="N956" i="1"/>
  <c r="C956" i="1"/>
  <c r="N955" i="1"/>
  <c r="C955" i="1"/>
  <c r="N954" i="1"/>
  <c r="C954" i="1"/>
  <c r="N953" i="1"/>
  <c r="C953" i="1"/>
  <c r="N952" i="1"/>
  <c r="C952" i="1"/>
  <c r="N951" i="1"/>
  <c r="C951" i="1"/>
  <c r="N950" i="1"/>
  <c r="C950" i="1"/>
  <c r="N949" i="1"/>
  <c r="C949" i="1"/>
  <c r="N948" i="1"/>
  <c r="C948" i="1"/>
  <c r="N947" i="1"/>
  <c r="C947" i="1"/>
  <c r="N946" i="1"/>
  <c r="C946" i="1"/>
  <c r="N945" i="1"/>
  <c r="C945" i="1"/>
  <c r="N944" i="1"/>
  <c r="C944" i="1"/>
  <c r="N943" i="1"/>
  <c r="C943" i="1"/>
  <c r="N942" i="1"/>
  <c r="C942" i="1"/>
  <c r="N941" i="1"/>
  <c r="C941" i="1"/>
  <c r="N940" i="1"/>
  <c r="C940" i="1"/>
  <c r="N939" i="1"/>
  <c r="C939" i="1"/>
  <c r="N938" i="1"/>
  <c r="C938" i="1"/>
  <c r="N937" i="1"/>
  <c r="C937" i="1"/>
  <c r="N936" i="1"/>
  <c r="C936" i="1"/>
  <c r="N935" i="1"/>
  <c r="C935" i="1"/>
  <c r="N934" i="1"/>
  <c r="C934" i="1"/>
  <c r="N933" i="1"/>
  <c r="C933" i="1"/>
  <c r="N932" i="1"/>
  <c r="C932" i="1"/>
  <c r="N931" i="1"/>
  <c r="C931" i="1"/>
  <c r="N930" i="1"/>
  <c r="C930" i="1"/>
  <c r="N929" i="1"/>
  <c r="C929" i="1"/>
  <c r="N928" i="1"/>
  <c r="C928" i="1"/>
  <c r="N927" i="1"/>
  <c r="C927" i="1"/>
  <c r="N926" i="1"/>
  <c r="C926" i="1"/>
  <c r="N925" i="1"/>
  <c r="C925" i="1"/>
  <c r="N924" i="1"/>
  <c r="C924" i="1"/>
  <c r="N923" i="1"/>
  <c r="C923" i="1"/>
  <c r="N922" i="1"/>
  <c r="C922" i="1"/>
  <c r="N921" i="1"/>
  <c r="C921" i="1"/>
  <c r="N920" i="1"/>
  <c r="C920" i="1"/>
  <c r="N919" i="1"/>
  <c r="C919" i="1"/>
  <c r="N918" i="1"/>
  <c r="C918" i="1"/>
  <c r="N917" i="1"/>
  <c r="C917" i="1"/>
  <c r="N916" i="1"/>
  <c r="C916" i="1"/>
  <c r="N915" i="1"/>
  <c r="C915" i="1"/>
  <c r="N914" i="1"/>
  <c r="C914" i="1"/>
  <c r="N913" i="1"/>
  <c r="C913" i="1"/>
  <c r="N912" i="1"/>
  <c r="C912" i="1"/>
  <c r="N911" i="1"/>
  <c r="C911" i="1"/>
  <c r="N910" i="1"/>
  <c r="C910" i="1"/>
  <c r="N909" i="1"/>
  <c r="C909" i="1"/>
  <c r="N908" i="1"/>
  <c r="C908" i="1"/>
  <c r="N907" i="1"/>
  <c r="C907" i="1"/>
  <c r="N906" i="1"/>
  <c r="C906" i="1"/>
  <c r="N905" i="1"/>
  <c r="C905" i="1"/>
  <c r="N904" i="1"/>
  <c r="C904" i="1"/>
  <c r="N903" i="1"/>
  <c r="C903" i="1"/>
  <c r="N902" i="1"/>
  <c r="C902" i="1"/>
  <c r="N901" i="1"/>
  <c r="C901" i="1"/>
  <c r="N900" i="1"/>
  <c r="C900" i="1"/>
  <c r="N899" i="1"/>
  <c r="C899" i="1"/>
  <c r="N898" i="1"/>
  <c r="C898" i="1"/>
  <c r="N897" i="1"/>
  <c r="C897" i="1"/>
  <c r="N896" i="1"/>
  <c r="C896" i="1"/>
  <c r="N895" i="1"/>
  <c r="C895" i="1"/>
  <c r="N894" i="1"/>
  <c r="C894" i="1"/>
  <c r="N893" i="1"/>
  <c r="C893" i="1"/>
  <c r="N892" i="1"/>
  <c r="C892" i="1"/>
  <c r="N891" i="1"/>
  <c r="C891" i="1"/>
  <c r="N890" i="1"/>
  <c r="C890" i="1"/>
  <c r="N889" i="1"/>
  <c r="C889" i="1"/>
  <c r="N888" i="1"/>
  <c r="C888" i="1"/>
  <c r="N887" i="1"/>
  <c r="C887" i="1"/>
  <c r="N886" i="1"/>
  <c r="C886" i="1"/>
  <c r="N885" i="1"/>
  <c r="C885" i="1"/>
  <c r="N884" i="1"/>
  <c r="C884" i="1"/>
  <c r="N883" i="1"/>
  <c r="C883" i="1"/>
  <c r="N882" i="1"/>
  <c r="C882" i="1"/>
  <c r="N881" i="1"/>
  <c r="C881" i="1"/>
  <c r="N880" i="1"/>
  <c r="C880" i="1"/>
  <c r="N879" i="1"/>
  <c r="C879" i="1"/>
  <c r="N878" i="1"/>
  <c r="C878" i="1"/>
  <c r="N877" i="1"/>
  <c r="C877" i="1"/>
  <c r="N876" i="1"/>
  <c r="C876" i="1"/>
  <c r="N875" i="1"/>
  <c r="C875" i="1"/>
  <c r="N874" i="1"/>
  <c r="C874" i="1"/>
  <c r="N873" i="1"/>
  <c r="C873" i="1"/>
  <c r="N872" i="1"/>
  <c r="C872" i="1"/>
  <c r="N871" i="1"/>
  <c r="C871" i="1"/>
  <c r="N870" i="1"/>
  <c r="C870" i="1"/>
  <c r="N869" i="1"/>
  <c r="C869" i="1"/>
  <c r="N868" i="1"/>
  <c r="C868" i="1"/>
  <c r="N867" i="1"/>
  <c r="C867" i="1"/>
  <c r="N866" i="1"/>
  <c r="C866" i="1"/>
  <c r="N865" i="1"/>
  <c r="C865" i="1"/>
  <c r="N864" i="1"/>
  <c r="C864" i="1"/>
  <c r="N863" i="1"/>
  <c r="C863" i="1"/>
  <c r="N862" i="1"/>
  <c r="C862" i="1"/>
  <c r="N861" i="1"/>
  <c r="C861" i="1"/>
  <c r="N860" i="1"/>
  <c r="C860" i="1"/>
  <c r="N859" i="1"/>
  <c r="C859" i="1"/>
  <c r="N858" i="1"/>
  <c r="C858" i="1"/>
  <c r="N857" i="1"/>
  <c r="C857" i="1"/>
  <c r="N856" i="1"/>
  <c r="C856" i="1"/>
  <c r="N855" i="1"/>
  <c r="C855" i="1"/>
  <c r="N854" i="1"/>
  <c r="C854" i="1"/>
  <c r="N853" i="1"/>
  <c r="C853" i="1"/>
  <c r="N852" i="1"/>
  <c r="C852" i="1"/>
  <c r="N851" i="1"/>
  <c r="C851" i="1"/>
  <c r="N850" i="1"/>
  <c r="C850" i="1"/>
  <c r="N849" i="1"/>
  <c r="C849" i="1"/>
  <c r="N848" i="1"/>
  <c r="C848" i="1"/>
  <c r="N847" i="1"/>
  <c r="C847" i="1"/>
  <c r="N846" i="1"/>
  <c r="C846" i="1"/>
  <c r="N845" i="1"/>
  <c r="C845" i="1"/>
  <c r="N844" i="1"/>
  <c r="C844" i="1"/>
  <c r="N843" i="1"/>
  <c r="C843" i="1"/>
  <c r="N842" i="1"/>
  <c r="C842" i="1"/>
  <c r="N841" i="1"/>
  <c r="C841" i="1"/>
  <c r="N840" i="1"/>
  <c r="C840" i="1"/>
  <c r="N839" i="1"/>
  <c r="C839" i="1"/>
  <c r="N838" i="1"/>
  <c r="C838" i="1"/>
  <c r="N837" i="1"/>
  <c r="C837" i="1"/>
  <c r="N836" i="1"/>
  <c r="C836" i="1"/>
  <c r="N835" i="1"/>
  <c r="C835" i="1"/>
  <c r="N834" i="1"/>
  <c r="C834" i="1"/>
  <c r="N833" i="1"/>
  <c r="C833" i="1"/>
  <c r="N832" i="1"/>
  <c r="C832" i="1"/>
  <c r="N831" i="1"/>
  <c r="C831" i="1"/>
  <c r="N830" i="1"/>
  <c r="C830" i="1"/>
  <c r="N829" i="1"/>
  <c r="C829" i="1"/>
  <c r="N828" i="1"/>
  <c r="C828" i="1"/>
  <c r="N827" i="1"/>
  <c r="C827" i="1"/>
  <c r="N826" i="1"/>
  <c r="C826" i="1"/>
  <c r="N825" i="1"/>
  <c r="C825" i="1"/>
  <c r="N824" i="1"/>
  <c r="C824" i="1"/>
  <c r="N823" i="1"/>
  <c r="C823" i="1"/>
  <c r="N822" i="1"/>
  <c r="C822" i="1"/>
  <c r="N821" i="1"/>
  <c r="C821" i="1"/>
  <c r="N820" i="1"/>
  <c r="C820" i="1"/>
  <c r="N819" i="1"/>
  <c r="C819" i="1"/>
  <c r="N818" i="1"/>
  <c r="C818" i="1"/>
  <c r="N817" i="1"/>
  <c r="C817" i="1"/>
  <c r="N816" i="1"/>
  <c r="C816" i="1"/>
  <c r="N815" i="1"/>
  <c r="C815" i="1"/>
  <c r="N814" i="1"/>
  <c r="C814" i="1"/>
  <c r="N813" i="1"/>
  <c r="C813" i="1"/>
  <c r="N812" i="1"/>
  <c r="C812" i="1"/>
  <c r="N811" i="1"/>
  <c r="C811" i="1"/>
  <c r="N810" i="1"/>
  <c r="C810" i="1"/>
  <c r="N809" i="1"/>
  <c r="C809" i="1"/>
  <c r="N808" i="1"/>
  <c r="C808" i="1"/>
  <c r="N807" i="1"/>
  <c r="C807" i="1"/>
  <c r="N806" i="1"/>
  <c r="C806" i="1"/>
  <c r="N805" i="1"/>
  <c r="C805" i="1"/>
  <c r="N804" i="1"/>
  <c r="C804" i="1"/>
  <c r="N803" i="1"/>
  <c r="C803" i="1"/>
  <c r="N802" i="1"/>
  <c r="C802" i="1"/>
  <c r="N801" i="1"/>
  <c r="C801" i="1"/>
  <c r="N800" i="1"/>
  <c r="C800" i="1"/>
  <c r="N799" i="1"/>
  <c r="C799" i="1"/>
  <c r="N798" i="1"/>
  <c r="C798" i="1"/>
  <c r="N797" i="1"/>
  <c r="C797" i="1"/>
  <c r="N796" i="1"/>
  <c r="C796" i="1"/>
  <c r="N795" i="1"/>
  <c r="C795" i="1"/>
  <c r="N794" i="1"/>
  <c r="C794" i="1"/>
  <c r="N793" i="1"/>
  <c r="C793" i="1"/>
  <c r="N792" i="1"/>
  <c r="C792" i="1"/>
  <c r="N791" i="1"/>
  <c r="C791" i="1"/>
  <c r="N790" i="1"/>
  <c r="C790" i="1"/>
  <c r="N789" i="1"/>
  <c r="C789" i="1"/>
  <c r="N788" i="1"/>
  <c r="C788" i="1"/>
  <c r="N787" i="1"/>
  <c r="C787" i="1"/>
  <c r="N786" i="1"/>
  <c r="C786" i="1"/>
  <c r="N785" i="1"/>
  <c r="C785" i="1"/>
  <c r="N784" i="1"/>
  <c r="C784" i="1"/>
  <c r="N783" i="1"/>
  <c r="C783" i="1"/>
  <c r="N782" i="1"/>
  <c r="C782" i="1"/>
  <c r="N781" i="1"/>
  <c r="C781" i="1"/>
  <c r="N780" i="1"/>
  <c r="C780" i="1"/>
  <c r="N779" i="1"/>
  <c r="C779" i="1"/>
  <c r="N778" i="1"/>
  <c r="C778" i="1"/>
  <c r="N777" i="1"/>
  <c r="C777" i="1"/>
  <c r="N776" i="1"/>
  <c r="C776" i="1"/>
  <c r="N775" i="1"/>
  <c r="C775" i="1"/>
  <c r="N774" i="1"/>
  <c r="C774" i="1"/>
  <c r="N773" i="1"/>
  <c r="C773" i="1"/>
  <c r="N772" i="1"/>
  <c r="C772" i="1"/>
  <c r="N771" i="1"/>
  <c r="C771" i="1"/>
  <c r="N770" i="1"/>
  <c r="C770" i="1"/>
  <c r="N769" i="1"/>
  <c r="C769" i="1"/>
  <c r="N768" i="1"/>
  <c r="C768" i="1"/>
  <c r="N767" i="1"/>
  <c r="C767" i="1"/>
  <c r="N766" i="1"/>
  <c r="C766" i="1"/>
  <c r="N765" i="1"/>
  <c r="C765" i="1"/>
  <c r="N764" i="1"/>
  <c r="C764" i="1"/>
  <c r="N763" i="1"/>
  <c r="C763" i="1"/>
  <c r="N762" i="1"/>
  <c r="C762" i="1"/>
  <c r="N761" i="1"/>
  <c r="C761" i="1"/>
  <c r="N760" i="1"/>
  <c r="C760" i="1"/>
  <c r="N759" i="1"/>
  <c r="C759" i="1"/>
  <c r="N758" i="1"/>
  <c r="C758" i="1"/>
  <c r="N757" i="1"/>
  <c r="C757" i="1"/>
  <c r="N756" i="1"/>
  <c r="C756" i="1"/>
  <c r="N755" i="1"/>
  <c r="C755" i="1"/>
  <c r="N754" i="1"/>
  <c r="C754" i="1"/>
  <c r="N753" i="1"/>
  <c r="C753" i="1"/>
  <c r="N752" i="1"/>
  <c r="C752" i="1"/>
  <c r="N751" i="1"/>
  <c r="C751" i="1"/>
  <c r="N750" i="1"/>
  <c r="C750" i="1"/>
  <c r="N749" i="1"/>
  <c r="C749" i="1"/>
  <c r="N748" i="1"/>
  <c r="C748" i="1"/>
  <c r="N747" i="1"/>
  <c r="C747" i="1"/>
  <c r="N746" i="1"/>
  <c r="C746" i="1"/>
  <c r="N745" i="1"/>
  <c r="C745" i="1"/>
  <c r="N744" i="1"/>
  <c r="C744" i="1"/>
  <c r="N743" i="1"/>
  <c r="C743" i="1"/>
  <c r="N742" i="1"/>
  <c r="C742" i="1"/>
  <c r="N741" i="1"/>
  <c r="C741" i="1"/>
  <c r="N740" i="1"/>
  <c r="C740" i="1"/>
  <c r="N739" i="1"/>
  <c r="C739" i="1"/>
  <c r="N738" i="1"/>
  <c r="C738" i="1"/>
  <c r="N737" i="1"/>
  <c r="C737" i="1"/>
  <c r="N736" i="1"/>
  <c r="C736" i="1"/>
  <c r="N735" i="1"/>
  <c r="C735" i="1"/>
  <c r="N734" i="1"/>
  <c r="C734" i="1"/>
  <c r="N733" i="1"/>
  <c r="C733" i="1"/>
  <c r="N732" i="1"/>
  <c r="C732" i="1"/>
  <c r="N731" i="1"/>
  <c r="C731" i="1"/>
  <c r="N730" i="1"/>
  <c r="C730" i="1"/>
  <c r="N729" i="1"/>
  <c r="C729" i="1"/>
  <c r="N728" i="1"/>
  <c r="C728" i="1"/>
  <c r="N727" i="1"/>
  <c r="C727" i="1"/>
  <c r="N726" i="1"/>
  <c r="C726" i="1"/>
  <c r="N725" i="1"/>
  <c r="C725" i="1"/>
  <c r="N724" i="1"/>
  <c r="C724" i="1"/>
  <c r="N723" i="1"/>
  <c r="C723" i="1"/>
  <c r="N722" i="1"/>
  <c r="C722" i="1"/>
  <c r="N721" i="1"/>
  <c r="C721" i="1"/>
  <c r="N720" i="1"/>
  <c r="C720" i="1"/>
  <c r="N719" i="1"/>
  <c r="C719" i="1"/>
  <c r="N718" i="1"/>
  <c r="C718" i="1"/>
  <c r="N717" i="1"/>
  <c r="C717" i="1"/>
  <c r="N716" i="1"/>
  <c r="C716" i="1"/>
  <c r="N715" i="1"/>
  <c r="C715" i="1"/>
  <c r="N714" i="1"/>
  <c r="C714" i="1"/>
  <c r="N713" i="1"/>
  <c r="C713" i="1"/>
  <c r="N712" i="1"/>
  <c r="C712" i="1"/>
  <c r="N711" i="1"/>
  <c r="C711" i="1"/>
  <c r="N710" i="1"/>
  <c r="C710" i="1"/>
  <c r="N709" i="1"/>
  <c r="C709" i="1"/>
  <c r="N708" i="1"/>
  <c r="C708" i="1"/>
  <c r="N707" i="1"/>
  <c r="C707" i="1"/>
  <c r="N706" i="1"/>
  <c r="C706" i="1"/>
  <c r="N705" i="1"/>
  <c r="C705" i="1"/>
  <c r="N704" i="1"/>
  <c r="C704" i="1"/>
  <c r="N703" i="1"/>
  <c r="C703" i="1"/>
  <c r="N702" i="1"/>
  <c r="C702" i="1"/>
  <c r="N701" i="1"/>
  <c r="C701" i="1"/>
  <c r="N700" i="1"/>
  <c r="C700" i="1"/>
  <c r="N699" i="1"/>
  <c r="C699" i="1"/>
  <c r="N698" i="1"/>
  <c r="C698" i="1"/>
  <c r="N697" i="1"/>
  <c r="C697" i="1"/>
  <c r="N696" i="1"/>
  <c r="C696" i="1"/>
  <c r="N695" i="1"/>
  <c r="C695" i="1"/>
  <c r="N694" i="1"/>
  <c r="C694" i="1"/>
  <c r="N693" i="1"/>
  <c r="C693" i="1"/>
  <c r="N692" i="1"/>
  <c r="C692" i="1"/>
  <c r="N691" i="1"/>
  <c r="C691" i="1"/>
  <c r="N690" i="1"/>
  <c r="C690" i="1"/>
  <c r="N689" i="1"/>
  <c r="C689" i="1"/>
  <c r="N688" i="1"/>
  <c r="C688" i="1"/>
  <c r="N687" i="1"/>
  <c r="C687" i="1"/>
  <c r="N686" i="1"/>
  <c r="C686" i="1"/>
  <c r="N685" i="1"/>
  <c r="C685" i="1"/>
  <c r="N684" i="1"/>
  <c r="C684" i="1"/>
  <c r="N683" i="1"/>
  <c r="C683" i="1"/>
  <c r="N682" i="1"/>
  <c r="C682" i="1"/>
  <c r="N681" i="1"/>
  <c r="C681" i="1"/>
  <c r="N680" i="1"/>
  <c r="C680" i="1"/>
  <c r="N679" i="1"/>
  <c r="C679" i="1"/>
  <c r="N678" i="1"/>
  <c r="C678" i="1"/>
  <c r="N677" i="1"/>
  <c r="C677" i="1"/>
  <c r="N676" i="1"/>
  <c r="C676" i="1"/>
  <c r="N675" i="1"/>
  <c r="C675" i="1"/>
  <c r="N674" i="1"/>
  <c r="C674" i="1"/>
  <c r="N673" i="1"/>
  <c r="C673" i="1"/>
  <c r="N672" i="1"/>
  <c r="C672" i="1"/>
  <c r="N671" i="1"/>
  <c r="C671" i="1"/>
  <c r="N670" i="1"/>
  <c r="C670" i="1"/>
  <c r="N669" i="1"/>
  <c r="C669" i="1"/>
  <c r="N668" i="1"/>
  <c r="C668" i="1"/>
  <c r="N667" i="1"/>
  <c r="C667" i="1"/>
  <c r="N666" i="1"/>
  <c r="C666" i="1"/>
  <c r="N665" i="1"/>
  <c r="C665" i="1"/>
  <c r="N664" i="1"/>
  <c r="C664" i="1"/>
  <c r="N663" i="1"/>
  <c r="C663" i="1"/>
  <c r="N662" i="1"/>
  <c r="C662" i="1"/>
  <c r="N661" i="1"/>
  <c r="C661" i="1"/>
  <c r="N660" i="1"/>
  <c r="C660" i="1"/>
  <c r="N659" i="1"/>
  <c r="C659" i="1"/>
  <c r="N658" i="1"/>
  <c r="C658" i="1"/>
  <c r="N657" i="1"/>
  <c r="C657" i="1"/>
  <c r="N656" i="1"/>
  <c r="C656" i="1"/>
  <c r="N655" i="1"/>
  <c r="C655" i="1"/>
  <c r="N654" i="1"/>
  <c r="C654" i="1"/>
  <c r="N653" i="1"/>
  <c r="C653" i="1"/>
  <c r="N652" i="1"/>
  <c r="C652" i="1"/>
  <c r="N651" i="1"/>
  <c r="C651" i="1"/>
  <c r="N650" i="1"/>
  <c r="C650" i="1"/>
  <c r="N649" i="1"/>
  <c r="C649" i="1"/>
  <c r="N648" i="1"/>
  <c r="C648" i="1"/>
  <c r="N647" i="1"/>
  <c r="C647" i="1"/>
  <c r="N646" i="1"/>
  <c r="C646" i="1"/>
  <c r="N645" i="1"/>
  <c r="C645" i="1"/>
  <c r="N644" i="1"/>
  <c r="C644" i="1"/>
  <c r="N643" i="1"/>
  <c r="C643" i="1"/>
  <c r="N642" i="1"/>
  <c r="C642" i="1"/>
  <c r="N641" i="1"/>
  <c r="C641" i="1"/>
  <c r="N640" i="1"/>
  <c r="C640" i="1"/>
  <c r="N639" i="1"/>
  <c r="C639" i="1"/>
  <c r="N638" i="1"/>
  <c r="C638" i="1"/>
  <c r="N637" i="1"/>
  <c r="C637" i="1"/>
  <c r="N636" i="1"/>
  <c r="C636" i="1"/>
  <c r="N635" i="1"/>
  <c r="C635" i="1"/>
  <c r="N634" i="1"/>
  <c r="C634" i="1"/>
  <c r="N633" i="1"/>
  <c r="C633" i="1"/>
  <c r="N632" i="1"/>
  <c r="C632" i="1"/>
  <c r="N631" i="1"/>
  <c r="C631" i="1"/>
  <c r="N630" i="1"/>
  <c r="C630" i="1"/>
  <c r="N629" i="1"/>
  <c r="C629" i="1"/>
  <c r="N628" i="1"/>
  <c r="C628" i="1"/>
  <c r="N627" i="1"/>
  <c r="C627" i="1"/>
  <c r="N626" i="1"/>
  <c r="C626" i="1"/>
  <c r="N625" i="1"/>
  <c r="C625" i="1"/>
  <c r="N624" i="1"/>
  <c r="C624" i="1"/>
  <c r="N623" i="1"/>
  <c r="C623" i="1"/>
  <c r="N622" i="1"/>
  <c r="C622" i="1"/>
  <c r="N621" i="1"/>
  <c r="C621" i="1"/>
  <c r="N620" i="1"/>
  <c r="C620" i="1"/>
  <c r="N619" i="1"/>
  <c r="C619" i="1"/>
  <c r="N618" i="1"/>
  <c r="C618" i="1"/>
  <c r="N617" i="1"/>
  <c r="C617" i="1"/>
  <c r="N616" i="1"/>
  <c r="C616" i="1"/>
  <c r="N615" i="1"/>
  <c r="C615" i="1"/>
  <c r="N614" i="1"/>
  <c r="C614" i="1"/>
  <c r="N613" i="1"/>
  <c r="C613" i="1"/>
  <c r="N612" i="1"/>
  <c r="C612" i="1"/>
  <c r="N611" i="1"/>
  <c r="C611" i="1"/>
  <c r="N610" i="1"/>
  <c r="C610" i="1"/>
  <c r="N609" i="1"/>
  <c r="C609" i="1"/>
  <c r="N608" i="1"/>
  <c r="C608" i="1"/>
  <c r="N607" i="1"/>
  <c r="C607" i="1"/>
  <c r="N606" i="1"/>
  <c r="N605" i="1"/>
  <c r="C605" i="1"/>
  <c r="N604" i="1"/>
  <c r="C604" i="1"/>
  <c r="N603" i="1"/>
  <c r="C603" i="1"/>
  <c r="N602" i="1"/>
  <c r="C602" i="1"/>
  <c r="N601" i="1"/>
  <c r="C601" i="1"/>
  <c r="N600" i="1"/>
  <c r="C600" i="1"/>
  <c r="N599" i="1"/>
  <c r="C599" i="1"/>
  <c r="N598" i="1"/>
  <c r="C598" i="1"/>
  <c r="N597" i="1"/>
  <c r="C597" i="1"/>
  <c r="N596" i="1"/>
  <c r="C596" i="1"/>
  <c r="N595" i="1"/>
  <c r="C595" i="1"/>
  <c r="N594" i="1"/>
  <c r="C594" i="1"/>
  <c r="N593" i="1"/>
  <c r="C593" i="1"/>
  <c r="N592" i="1"/>
  <c r="C592" i="1"/>
  <c r="N591" i="1"/>
  <c r="C591" i="1"/>
  <c r="N590" i="1"/>
  <c r="C590" i="1"/>
  <c r="N589" i="1"/>
  <c r="C589" i="1"/>
  <c r="N588" i="1"/>
  <c r="C588" i="1"/>
  <c r="N587" i="1"/>
  <c r="C587" i="1"/>
  <c r="N586" i="1"/>
  <c r="C586" i="1"/>
  <c r="N585" i="1"/>
  <c r="C585" i="1"/>
  <c r="N584" i="1"/>
  <c r="C584" i="1"/>
  <c r="N583" i="1"/>
  <c r="C583" i="1"/>
  <c r="N582" i="1"/>
  <c r="C582" i="1"/>
  <c r="N581" i="1"/>
  <c r="C581" i="1"/>
  <c r="N580" i="1"/>
  <c r="C580" i="1"/>
  <c r="N579" i="1"/>
  <c r="C579" i="1"/>
  <c r="N578" i="1"/>
  <c r="C578" i="1"/>
  <c r="N577" i="1"/>
  <c r="C577" i="1"/>
  <c r="N576" i="1"/>
  <c r="C576" i="1"/>
  <c r="N575" i="1"/>
  <c r="C575" i="1"/>
  <c r="N574" i="1"/>
  <c r="C574" i="1"/>
  <c r="N573" i="1"/>
  <c r="C573" i="1"/>
  <c r="N572" i="1"/>
  <c r="C572" i="1"/>
  <c r="N571" i="1"/>
  <c r="C571" i="1"/>
  <c r="N570" i="1"/>
  <c r="C570" i="1"/>
  <c r="N569" i="1"/>
  <c r="C569" i="1"/>
  <c r="N568" i="1"/>
  <c r="C568" i="1"/>
  <c r="N567" i="1"/>
  <c r="C567" i="1"/>
  <c r="N566" i="1"/>
  <c r="C566" i="1"/>
  <c r="N565" i="1"/>
  <c r="C565" i="1"/>
  <c r="N564" i="1"/>
  <c r="C564" i="1"/>
  <c r="N563" i="1"/>
  <c r="C563" i="1"/>
  <c r="N562" i="1"/>
  <c r="C562" i="1"/>
  <c r="N561" i="1"/>
  <c r="C561" i="1"/>
  <c r="N560" i="1"/>
  <c r="C560" i="1"/>
  <c r="N559" i="1"/>
  <c r="C559" i="1"/>
  <c r="N558" i="1"/>
  <c r="C558" i="1"/>
  <c r="N557" i="1"/>
  <c r="C557" i="1"/>
  <c r="N556" i="1"/>
  <c r="C556" i="1"/>
  <c r="N555" i="1"/>
  <c r="C555" i="1"/>
  <c r="N554" i="1"/>
  <c r="C554" i="1"/>
  <c r="N553" i="1"/>
  <c r="C553" i="1"/>
  <c r="N552" i="1"/>
  <c r="C552" i="1"/>
  <c r="N551" i="1"/>
  <c r="C551" i="1"/>
  <c r="N550" i="1"/>
  <c r="C550" i="1"/>
  <c r="N549" i="1"/>
  <c r="C549" i="1"/>
  <c r="N548" i="1"/>
  <c r="C548" i="1"/>
  <c r="N547" i="1"/>
  <c r="C547" i="1"/>
  <c r="N546" i="1"/>
  <c r="C546" i="1"/>
  <c r="N545" i="1"/>
  <c r="C545" i="1"/>
  <c r="N544" i="1"/>
  <c r="C544" i="1"/>
  <c r="N543" i="1"/>
  <c r="C543" i="1"/>
  <c r="N542" i="1"/>
  <c r="C542" i="1"/>
  <c r="N541" i="1"/>
  <c r="C541" i="1"/>
  <c r="N540" i="1"/>
  <c r="C540" i="1"/>
  <c r="N539" i="1"/>
  <c r="C539" i="1"/>
  <c r="N538" i="1"/>
  <c r="C538" i="1"/>
  <c r="N537" i="1"/>
  <c r="C537" i="1"/>
  <c r="N536" i="1"/>
  <c r="C536" i="1"/>
  <c r="N535" i="1"/>
  <c r="C535" i="1"/>
  <c r="N534" i="1"/>
  <c r="C534" i="1"/>
  <c r="N533" i="1"/>
  <c r="C533" i="1"/>
  <c r="N532" i="1"/>
  <c r="C532" i="1"/>
  <c r="N531" i="1"/>
  <c r="C531" i="1"/>
  <c r="N530" i="1"/>
  <c r="C530" i="1"/>
  <c r="N529" i="1"/>
  <c r="C529" i="1"/>
  <c r="N528" i="1"/>
  <c r="C528" i="1"/>
  <c r="N527" i="1"/>
  <c r="N526" i="1"/>
  <c r="C526" i="1"/>
  <c r="N525" i="1"/>
  <c r="C525" i="1"/>
  <c r="N524" i="1"/>
  <c r="C524" i="1"/>
  <c r="N523" i="1"/>
  <c r="C523" i="1"/>
  <c r="N522" i="1"/>
  <c r="C522" i="1"/>
  <c r="N521" i="1"/>
  <c r="C521" i="1"/>
  <c r="N520" i="1"/>
  <c r="C520" i="1"/>
  <c r="N519" i="1"/>
  <c r="C519" i="1"/>
  <c r="N518" i="1"/>
  <c r="C518" i="1"/>
  <c r="N517" i="1"/>
  <c r="C517" i="1"/>
  <c r="N516" i="1"/>
  <c r="C516" i="1"/>
  <c r="N515" i="1"/>
  <c r="C515" i="1"/>
  <c r="N514" i="1"/>
  <c r="C514" i="1"/>
  <c r="N513" i="1"/>
  <c r="C513" i="1"/>
  <c r="N512" i="1"/>
  <c r="C512" i="1"/>
  <c r="N511" i="1"/>
  <c r="C511" i="1"/>
  <c r="N510" i="1"/>
  <c r="C510" i="1"/>
  <c r="N509" i="1"/>
  <c r="C509" i="1"/>
  <c r="N508" i="1"/>
  <c r="C508" i="1"/>
  <c r="N507" i="1"/>
  <c r="C507" i="1"/>
  <c r="N506" i="1"/>
  <c r="C506" i="1"/>
  <c r="N505" i="1"/>
  <c r="C505" i="1"/>
  <c r="N504" i="1"/>
  <c r="C504" i="1"/>
  <c r="N503" i="1"/>
  <c r="C503" i="1"/>
  <c r="N502" i="1"/>
  <c r="C502" i="1"/>
  <c r="N501" i="1"/>
  <c r="C501" i="1"/>
  <c r="N500" i="1"/>
  <c r="C500" i="1"/>
  <c r="N499" i="1"/>
  <c r="C499" i="1"/>
  <c r="N498" i="1"/>
  <c r="C498" i="1"/>
  <c r="N497" i="1"/>
  <c r="C497" i="1"/>
  <c r="N496" i="1"/>
  <c r="C496" i="1"/>
  <c r="N495" i="1"/>
  <c r="C495" i="1"/>
  <c r="N494" i="1"/>
  <c r="C494" i="1"/>
  <c r="N493" i="1"/>
  <c r="C493" i="1"/>
  <c r="N492" i="1"/>
  <c r="C492" i="1"/>
  <c r="N491" i="1"/>
  <c r="C491" i="1"/>
  <c r="N490" i="1"/>
  <c r="C490" i="1"/>
  <c r="N489" i="1"/>
  <c r="C489" i="1"/>
  <c r="N488" i="1"/>
  <c r="C488" i="1"/>
  <c r="N487" i="1"/>
  <c r="C487" i="1"/>
  <c r="N486" i="1"/>
  <c r="C486" i="1"/>
  <c r="N485" i="1"/>
  <c r="C485" i="1"/>
  <c r="N484" i="1"/>
  <c r="C484" i="1"/>
  <c r="N483" i="1"/>
  <c r="C483" i="1"/>
  <c r="N482" i="1"/>
  <c r="C482" i="1"/>
  <c r="N481" i="1"/>
  <c r="C481" i="1"/>
  <c r="N480" i="1"/>
  <c r="C480" i="1"/>
  <c r="N479" i="1"/>
  <c r="C479" i="1"/>
  <c r="N478" i="1"/>
  <c r="C478" i="1"/>
  <c r="N477" i="1"/>
  <c r="C477" i="1"/>
  <c r="N476" i="1"/>
  <c r="C476" i="1"/>
  <c r="N475" i="1"/>
  <c r="C475" i="1"/>
  <c r="N474" i="1"/>
  <c r="C474" i="1"/>
  <c r="N473" i="1"/>
  <c r="C473" i="1"/>
  <c r="N472" i="1"/>
  <c r="C472" i="1"/>
  <c r="N471" i="1"/>
  <c r="C471" i="1"/>
  <c r="N470" i="1"/>
  <c r="C470" i="1"/>
  <c r="N469" i="1"/>
  <c r="C469" i="1"/>
  <c r="N468" i="1"/>
  <c r="C468" i="1"/>
  <c r="N467" i="1"/>
  <c r="C467" i="1"/>
  <c r="N466" i="1"/>
  <c r="C466" i="1"/>
  <c r="N465" i="1"/>
  <c r="C465" i="1"/>
  <c r="N464" i="1"/>
  <c r="C464" i="1"/>
  <c r="N463" i="1"/>
  <c r="C463" i="1"/>
  <c r="N462" i="1"/>
  <c r="C462" i="1"/>
  <c r="N461" i="1"/>
  <c r="C461" i="1"/>
  <c r="N460" i="1"/>
  <c r="C460" i="1"/>
  <c r="N459" i="1"/>
  <c r="C459" i="1"/>
  <c r="N458" i="1"/>
  <c r="C458" i="1"/>
  <c r="N457" i="1"/>
  <c r="C457" i="1"/>
  <c r="N456" i="1"/>
  <c r="C456" i="1"/>
  <c r="N455" i="1"/>
  <c r="C455" i="1"/>
  <c r="N454" i="1"/>
  <c r="C454" i="1"/>
  <c r="N453" i="1"/>
  <c r="C453" i="1"/>
  <c r="N452" i="1"/>
  <c r="C452" i="1"/>
  <c r="N451" i="1"/>
  <c r="C451" i="1"/>
  <c r="N450" i="1"/>
  <c r="C450" i="1"/>
  <c r="N449" i="1"/>
  <c r="C449" i="1"/>
  <c r="N448" i="1"/>
  <c r="C448" i="1"/>
  <c r="N447" i="1"/>
  <c r="C447" i="1"/>
  <c r="N446" i="1"/>
  <c r="C446" i="1"/>
  <c r="N445" i="1"/>
  <c r="C445" i="1"/>
  <c r="N444" i="1"/>
  <c r="C444" i="1"/>
  <c r="N443" i="1"/>
  <c r="C443" i="1"/>
  <c r="N442" i="1"/>
  <c r="C442" i="1"/>
  <c r="N441" i="1"/>
  <c r="C441" i="1"/>
  <c r="N440" i="1"/>
  <c r="C440" i="1"/>
  <c r="N439" i="1"/>
  <c r="C439" i="1"/>
  <c r="N438" i="1"/>
  <c r="C438" i="1"/>
  <c r="N437" i="1"/>
  <c r="C437" i="1"/>
  <c r="N436" i="1"/>
  <c r="C436" i="1"/>
  <c r="N435" i="1"/>
  <c r="C435" i="1"/>
  <c r="N434" i="1"/>
  <c r="C434" i="1"/>
  <c r="N433" i="1"/>
  <c r="C433" i="1"/>
  <c r="N432" i="1"/>
  <c r="C432" i="1"/>
  <c r="N431" i="1"/>
  <c r="C431" i="1"/>
  <c r="N430" i="1"/>
  <c r="C430" i="1"/>
  <c r="N429" i="1"/>
  <c r="C429" i="1"/>
  <c r="N428" i="1"/>
  <c r="C428" i="1"/>
  <c r="N427" i="1"/>
  <c r="C427" i="1"/>
  <c r="N426" i="1"/>
  <c r="C426" i="1"/>
  <c r="N425" i="1"/>
  <c r="C425" i="1"/>
  <c r="N424" i="1"/>
  <c r="C424" i="1"/>
  <c r="N423" i="1"/>
  <c r="C423" i="1"/>
  <c r="N422" i="1"/>
  <c r="C422" i="1"/>
  <c r="N421" i="1"/>
  <c r="C421" i="1"/>
  <c r="N420" i="1"/>
  <c r="C420" i="1"/>
  <c r="N419" i="1"/>
  <c r="C419" i="1"/>
  <c r="N418" i="1"/>
  <c r="C418" i="1"/>
  <c r="N417" i="1"/>
  <c r="C417" i="1"/>
  <c r="N416" i="1"/>
  <c r="C416" i="1"/>
  <c r="N415" i="1"/>
  <c r="C415" i="1"/>
  <c r="N414" i="1"/>
  <c r="C414" i="1"/>
  <c r="N413" i="1"/>
  <c r="C413" i="1"/>
  <c r="N412" i="1"/>
  <c r="C412" i="1"/>
  <c r="N411" i="1"/>
  <c r="C411" i="1"/>
  <c r="N410" i="1"/>
  <c r="C410" i="1"/>
  <c r="N409" i="1"/>
  <c r="C409" i="1"/>
  <c r="N408" i="1"/>
  <c r="C408" i="1"/>
  <c r="N407" i="1"/>
  <c r="C407" i="1"/>
  <c r="N406" i="1"/>
  <c r="C406" i="1"/>
  <c r="N405" i="1"/>
  <c r="C405" i="1"/>
  <c r="N404" i="1"/>
  <c r="C404" i="1"/>
  <c r="N403" i="1"/>
  <c r="C403" i="1"/>
  <c r="N402" i="1"/>
  <c r="C402" i="1"/>
  <c r="N401" i="1"/>
  <c r="C401" i="1"/>
  <c r="N400" i="1"/>
  <c r="C400" i="1"/>
  <c r="N399" i="1"/>
  <c r="C399" i="1"/>
  <c r="N398" i="1"/>
  <c r="C398" i="1"/>
  <c r="N397" i="1"/>
  <c r="C397" i="1"/>
  <c r="N396" i="1"/>
  <c r="C396" i="1"/>
  <c r="N395" i="1"/>
  <c r="C395" i="1"/>
  <c r="N394" i="1"/>
  <c r="C394" i="1"/>
  <c r="N393" i="1"/>
  <c r="C393" i="1"/>
  <c r="N392" i="1"/>
  <c r="C392" i="1"/>
  <c r="N391" i="1"/>
  <c r="C391" i="1"/>
  <c r="N390" i="1"/>
  <c r="C390" i="1"/>
  <c r="N389" i="1"/>
  <c r="C389" i="1"/>
  <c r="N388" i="1"/>
  <c r="C388" i="1"/>
  <c r="N387" i="1"/>
  <c r="C387" i="1"/>
  <c r="N386" i="1"/>
  <c r="C386" i="1"/>
  <c r="N385" i="1"/>
  <c r="C385" i="1"/>
  <c r="N384" i="1"/>
  <c r="C384" i="1"/>
  <c r="N383" i="1"/>
  <c r="C383" i="1"/>
  <c r="N382" i="1"/>
  <c r="C382" i="1"/>
  <c r="N381" i="1"/>
  <c r="C381" i="1"/>
  <c r="N380" i="1"/>
  <c r="C380" i="1"/>
  <c r="N379" i="1"/>
  <c r="C379" i="1"/>
  <c r="N378" i="1"/>
  <c r="C378" i="1"/>
  <c r="N377" i="1"/>
  <c r="C377" i="1"/>
  <c r="N376" i="1"/>
  <c r="C376" i="1"/>
  <c r="N375" i="1"/>
  <c r="C375" i="1"/>
  <c r="N374" i="1"/>
  <c r="C374" i="1"/>
  <c r="N373" i="1"/>
  <c r="C373" i="1"/>
  <c r="N372" i="1"/>
  <c r="C372" i="1"/>
  <c r="N371" i="1"/>
  <c r="C371" i="1"/>
  <c r="N370" i="1"/>
  <c r="C370" i="1"/>
  <c r="N369" i="1"/>
  <c r="C369" i="1"/>
  <c r="N368" i="1"/>
  <c r="C368" i="1"/>
  <c r="N367" i="1"/>
  <c r="C367" i="1"/>
  <c r="N366" i="1"/>
  <c r="C366" i="1"/>
  <c r="N365" i="1"/>
  <c r="C365" i="1"/>
  <c r="N364" i="1"/>
  <c r="C364" i="1"/>
  <c r="N363" i="1"/>
  <c r="C363" i="1"/>
  <c r="N362" i="1"/>
  <c r="C362" i="1"/>
  <c r="N361" i="1"/>
  <c r="C361" i="1"/>
  <c r="N360" i="1"/>
  <c r="C360" i="1"/>
  <c r="N359" i="1"/>
  <c r="C359" i="1"/>
  <c r="N358" i="1"/>
  <c r="C358" i="1"/>
  <c r="N357" i="1"/>
  <c r="C357" i="1"/>
  <c r="N356" i="1"/>
  <c r="C356" i="1"/>
  <c r="N355" i="1"/>
  <c r="C355" i="1"/>
  <c r="N354" i="1"/>
  <c r="C354" i="1"/>
  <c r="N353" i="1"/>
  <c r="C353" i="1"/>
  <c r="N352" i="1"/>
  <c r="C352" i="1"/>
  <c r="N351" i="1"/>
  <c r="C351" i="1"/>
  <c r="N350" i="1"/>
  <c r="C350" i="1"/>
  <c r="N349" i="1"/>
  <c r="C349" i="1"/>
  <c r="N348" i="1"/>
  <c r="C348" i="1"/>
  <c r="N347" i="1"/>
  <c r="C347" i="1"/>
  <c r="N346" i="1"/>
  <c r="C346" i="1"/>
  <c r="N345" i="1"/>
  <c r="C345" i="1"/>
  <c r="N344" i="1"/>
  <c r="C344" i="1"/>
  <c r="N343" i="1"/>
  <c r="C343" i="1"/>
  <c r="N342" i="1"/>
  <c r="C342" i="1"/>
  <c r="N341" i="1"/>
  <c r="C341" i="1"/>
  <c r="N340" i="1"/>
  <c r="C340" i="1"/>
  <c r="N339" i="1"/>
  <c r="C339" i="1"/>
  <c r="N338" i="1"/>
  <c r="C338" i="1"/>
  <c r="N337" i="1"/>
  <c r="C337" i="1"/>
  <c r="N336" i="1"/>
  <c r="C336" i="1"/>
  <c r="N335" i="1"/>
  <c r="C335" i="1"/>
  <c r="N334" i="1"/>
  <c r="C334" i="1"/>
  <c r="N333" i="1"/>
  <c r="C333" i="1"/>
  <c r="N332" i="1"/>
  <c r="C332" i="1"/>
  <c r="N331" i="1"/>
  <c r="C331" i="1"/>
  <c r="N330" i="1"/>
  <c r="C330" i="1"/>
  <c r="N329" i="1"/>
  <c r="C329" i="1"/>
  <c r="N328" i="1"/>
  <c r="C328" i="1"/>
  <c r="N327" i="1"/>
  <c r="C327" i="1"/>
  <c r="N326" i="1"/>
  <c r="C326" i="1"/>
  <c r="N325" i="1"/>
  <c r="C325" i="1"/>
  <c r="N324" i="1"/>
  <c r="C324" i="1"/>
  <c r="N323" i="1"/>
  <c r="C323" i="1"/>
  <c r="N322" i="1"/>
  <c r="C322" i="1"/>
  <c r="N321" i="1"/>
  <c r="C321" i="1"/>
  <c r="N320" i="1"/>
  <c r="C320" i="1"/>
  <c r="N319" i="1"/>
  <c r="C319" i="1"/>
  <c r="N318" i="1"/>
  <c r="C318" i="1"/>
  <c r="N317" i="1"/>
  <c r="C317" i="1"/>
  <c r="N316" i="1"/>
  <c r="C316" i="1"/>
  <c r="N315" i="1"/>
  <c r="C315" i="1"/>
  <c r="N314" i="1"/>
  <c r="C314" i="1"/>
  <c r="N313" i="1"/>
  <c r="C313" i="1"/>
  <c r="N312" i="1"/>
  <c r="C312" i="1"/>
  <c r="N311" i="1"/>
  <c r="C311" i="1"/>
  <c r="N310" i="1"/>
  <c r="C310" i="1"/>
  <c r="N309" i="1"/>
  <c r="C309" i="1"/>
  <c r="N308" i="1"/>
  <c r="C308" i="1"/>
  <c r="N307" i="1"/>
  <c r="C307" i="1"/>
  <c r="N306" i="1"/>
  <c r="C306" i="1"/>
  <c r="N305" i="1"/>
  <c r="C305" i="1"/>
  <c r="N304" i="1"/>
  <c r="C304" i="1"/>
  <c r="N303" i="1"/>
  <c r="C303" i="1"/>
  <c r="N302" i="1"/>
  <c r="C302" i="1"/>
  <c r="N301" i="1"/>
  <c r="C301" i="1"/>
  <c r="N300" i="1"/>
  <c r="C300" i="1"/>
  <c r="N299" i="1"/>
  <c r="C299" i="1"/>
  <c r="N298" i="1"/>
  <c r="C298" i="1"/>
  <c r="N297" i="1"/>
  <c r="C297" i="1"/>
  <c r="N296" i="1"/>
  <c r="C296" i="1"/>
  <c r="N295" i="1"/>
  <c r="C295" i="1"/>
  <c r="N294" i="1"/>
  <c r="C294" i="1"/>
  <c r="N293" i="1"/>
  <c r="C293" i="1"/>
  <c r="N292" i="1"/>
  <c r="C292" i="1"/>
  <c r="N291" i="1"/>
  <c r="C291" i="1"/>
  <c r="N290" i="1"/>
  <c r="C290" i="1"/>
  <c r="N289" i="1"/>
  <c r="C289" i="1"/>
  <c r="N288" i="1"/>
  <c r="C288" i="1"/>
  <c r="N287" i="1"/>
  <c r="C287" i="1"/>
  <c r="N286" i="1"/>
  <c r="C286" i="1"/>
  <c r="N285" i="1"/>
  <c r="C285" i="1"/>
  <c r="N284" i="1"/>
  <c r="C284" i="1"/>
  <c r="N283" i="1"/>
  <c r="C283" i="1"/>
  <c r="N282" i="1"/>
  <c r="C282" i="1"/>
  <c r="N281" i="1"/>
  <c r="C281" i="1"/>
  <c r="N280" i="1"/>
  <c r="C280" i="1"/>
  <c r="N279" i="1"/>
  <c r="C279" i="1"/>
  <c r="N278" i="1"/>
  <c r="C278" i="1"/>
  <c r="N277" i="1"/>
  <c r="C277" i="1"/>
  <c r="N276" i="1"/>
  <c r="C276" i="1"/>
  <c r="N275" i="1"/>
  <c r="C275" i="1"/>
  <c r="N274" i="1"/>
  <c r="C274" i="1"/>
  <c r="N273" i="1"/>
  <c r="C273" i="1"/>
  <c r="N272" i="1"/>
  <c r="C272" i="1"/>
  <c r="N271" i="1"/>
  <c r="C271" i="1"/>
  <c r="N270" i="1"/>
  <c r="C270" i="1"/>
  <c r="N269" i="1"/>
  <c r="C269" i="1"/>
  <c r="N268" i="1"/>
  <c r="C268" i="1"/>
  <c r="N267" i="1"/>
  <c r="C267" i="1"/>
  <c r="N266" i="1"/>
  <c r="C266" i="1"/>
  <c r="N265" i="1"/>
  <c r="C265" i="1"/>
  <c r="N264" i="1"/>
  <c r="C264" i="1"/>
  <c r="N263" i="1"/>
  <c r="C263" i="1"/>
  <c r="N262" i="1"/>
  <c r="C262" i="1"/>
  <c r="N261" i="1"/>
  <c r="C261" i="1"/>
  <c r="N260" i="1"/>
  <c r="C260" i="1"/>
  <c r="N259" i="1"/>
  <c r="C259" i="1"/>
  <c r="N258" i="1"/>
  <c r="C258" i="1"/>
  <c r="N257" i="1"/>
  <c r="C257" i="1"/>
  <c r="N256" i="1"/>
  <c r="C256" i="1"/>
  <c r="N255" i="1"/>
  <c r="C255" i="1"/>
  <c r="N254" i="1"/>
  <c r="C254" i="1"/>
  <c r="N253" i="1"/>
  <c r="C253" i="1"/>
  <c r="N252" i="1"/>
  <c r="C252" i="1"/>
  <c r="N251" i="1"/>
  <c r="C251" i="1"/>
  <c r="N250" i="1"/>
  <c r="C250" i="1"/>
  <c r="N249" i="1"/>
  <c r="C249" i="1"/>
  <c r="N248" i="1"/>
  <c r="C248" i="1"/>
  <c r="N247" i="1"/>
  <c r="C247" i="1"/>
  <c r="N246" i="1"/>
  <c r="C246" i="1"/>
  <c r="N245" i="1"/>
  <c r="C245" i="1"/>
  <c r="N244" i="1"/>
  <c r="C244" i="1"/>
  <c r="N243" i="1"/>
  <c r="C243" i="1"/>
  <c r="N242" i="1"/>
  <c r="C242" i="1"/>
  <c r="N241" i="1"/>
  <c r="C241" i="1"/>
  <c r="N240" i="1"/>
  <c r="C240" i="1"/>
  <c r="N239" i="1"/>
  <c r="C239" i="1"/>
  <c r="N238" i="1"/>
  <c r="C238" i="1"/>
  <c r="N237" i="1"/>
  <c r="C237" i="1"/>
  <c r="N236" i="1"/>
  <c r="C236" i="1"/>
  <c r="N235" i="1"/>
  <c r="C235" i="1"/>
  <c r="N234" i="1"/>
  <c r="C234" i="1"/>
  <c r="N233" i="1"/>
  <c r="C233" i="1"/>
  <c r="N232" i="1"/>
  <c r="C232" i="1"/>
  <c r="N231" i="1"/>
  <c r="C231" i="1"/>
  <c r="N230" i="1"/>
  <c r="C230" i="1"/>
  <c r="N229" i="1"/>
  <c r="C229" i="1"/>
  <c r="N228" i="1"/>
  <c r="C228" i="1"/>
  <c r="N227" i="1"/>
  <c r="C227" i="1"/>
  <c r="N226" i="1"/>
  <c r="C226" i="1"/>
  <c r="N225" i="1"/>
  <c r="C225" i="1"/>
  <c r="N224" i="1"/>
  <c r="C224" i="1"/>
  <c r="N223" i="1"/>
  <c r="C223" i="1"/>
  <c r="N222" i="1"/>
  <c r="C222" i="1"/>
  <c r="N221" i="1"/>
  <c r="C221" i="1"/>
  <c r="N220" i="1"/>
  <c r="C220" i="1"/>
  <c r="N219" i="1"/>
  <c r="C219" i="1"/>
  <c r="N218" i="1"/>
  <c r="C218" i="1"/>
  <c r="N217" i="1"/>
  <c r="C217" i="1"/>
  <c r="N216" i="1"/>
  <c r="C216" i="1"/>
  <c r="N215" i="1"/>
  <c r="C215" i="1"/>
  <c r="N214" i="1"/>
  <c r="C214" i="1"/>
  <c r="N213" i="1"/>
  <c r="C213" i="1"/>
  <c r="N212" i="1"/>
  <c r="C212" i="1"/>
  <c r="N211" i="1"/>
  <c r="C211" i="1"/>
  <c r="N210" i="1"/>
  <c r="C210" i="1"/>
  <c r="N209" i="1"/>
  <c r="C209" i="1"/>
  <c r="N208" i="1"/>
  <c r="C208" i="1"/>
  <c r="N207" i="1"/>
  <c r="C207" i="1"/>
  <c r="N206" i="1"/>
  <c r="C206" i="1"/>
  <c r="N205" i="1"/>
  <c r="C205" i="1"/>
  <c r="N204" i="1"/>
  <c r="C204" i="1"/>
  <c r="N203" i="1"/>
  <c r="C203" i="1"/>
  <c r="N202" i="1"/>
  <c r="C202" i="1"/>
  <c r="N201" i="1"/>
  <c r="C201" i="1"/>
  <c r="N200" i="1"/>
  <c r="C200" i="1"/>
  <c r="N199" i="1"/>
  <c r="C199" i="1"/>
  <c r="N198" i="1"/>
  <c r="C198" i="1"/>
  <c r="N197" i="1"/>
  <c r="C197" i="1"/>
  <c r="N196" i="1"/>
  <c r="C196" i="1"/>
  <c r="N195" i="1"/>
  <c r="C195" i="1"/>
  <c r="N194" i="1"/>
  <c r="C194" i="1"/>
  <c r="N193" i="1"/>
  <c r="C193" i="1"/>
  <c r="N192" i="1"/>
  <c r="C192" i="1"/>
  <c r="N191" i="1"/>
  <c r="C191" i="1"/>
  <c r="N190" i="1"/>
  <c r="C190" i="1"/>
  <c r="N189" i="1"/>
  <c r="C189" i="1"/>
  <c r="N188" i="1"/>
  <c r="C188" i="1"/>
  <c r="N187" i="1"/>
  <c r="C187" i="1"/>
  <c r="N186" i="1"/>
  <c r="C186" i="1"/>
  <c r="N185" i="1"/>
  <c r="C185" i="1"/>
  <c r="N184" i="1"/>
  <c r="C184" i="1"/>
  <c r="N183" i="1"/>
  <c r="C183" i="1"/>
  <c r="N182" i="1"/>
  <c r="C182" i="1"/>
  <c r="N181" i="1"/>
  <c r="C181" i="1"/>
  <c r="N180" i="1"/>
  <c r="C180" i="1"/>
  <c r="N179" i="1"/>
  <c r="C179" i="1"/>
  <c r="N178" i="1"/>
  <c r="C178" i="1"/>
  <c r="N177" i="1"/>
  <c r="C177" i="1"/>
  <c r="N176" i="1"/>
  <c r="C176" i="1"/>
  <c r="N175" i="1"/>
  <c r="C175" i="1"/>
  <c r="N174" i="1"/>
  <c r="C174" i="1"/>
  <c r="N173" i="1"/>
  <c r="C173" i="1"/>
  <c r="N172" i="1"/>
  <c r="C172" i="1"/>
  <c r="N171" i="1"/>
  <c r="C171" i="1"/>
  <c r="N170" i="1"/>
  <c r="C170" i="1"/>
  <c r="N169" i="1"/>
  <c r="C169" i="1"/>
  <c r="N168" i="1"/>
  <c r="C168" i="1"/>
  <c r="N167" i="1"/>
  <c r="C167" i="1"/>
  <c r="N166" i="1"/>
  <c r="C166" i="1"/>
  <c r="N165" i="1"/>
  <c r="C165" i="1"/>
  <c r="N164" i="1"/>
  <c r="C164" i="1"/>
  <c r="N163" i="1"/>
  <c r="C163" i="1"/>
  <c r="N162" i="1"/>
  <c r="C162" i="1"/>
  <c r="N161" i="1"/>
  <c r="C161" i="1"/>
  <c r="N160" i="1"/>
  <c r="C160" i="1"/>
  <c r="N159" i="1"/>
  <c r="C159" i="1"/>
  <c r="N158" i="1"/>
  <c r="C158" i="1"/>
  <c r="N157" i="1"/>
  <c r="C157" i="1"/>
  <c r="N156" i="1"/>
  <c r="C156" i="1"/>
  <c r="N155" i="1"/>
  <c r="C155" i="1"/>
  <c r="N154" i="1"/>
  <c r="C154" i="1"/>
  <c r="N153" i="1"/>
  <c r="C153" i="1"/>
  <c r="N152" i="1"/>
  <c r="C152" i="1"/>
  <c r="N151" i="1"/>
  <c r="C151" i="1"/>
  <c r="N150" i="1"/>
  <c r="C150" i="1"/>
  <c r="N149" i="1"/>
  <c r="C149" i="1"/>
  <c r="N148" i="1"/>
  <c r="C148" i="1"/>
  <c r="N147" i="1"/>
  <c r="C147" i="1"/>
  <c r="N146" i="1"/>
  <c r="C146" i="1"/>
  <c r="N145" i="1"/>
  <c r="C145" i="1"/>
  <c r="N144" i="1"/>
  <c r="C144" i="1"/>
  <c r="N143" i="1"/>
  <c r="C143" i="1"/>
  <c r="N142" i="1"/>
  <c r="C142" i="1"/>
  <c r="N141" i="1"/>
  <c r="C141" i="1"/>
  <c r="N140" i="1"/>
  <c r="C140" i="1"/>
  <c r="N139" i="1"/>
  <c r="C139" i="1"/>
  <c r="N138" i="1"/>
  <c r="C138" i="1"/>
  <c r="N137" i="1"/>
  <c r="C137" i="1"/>
  <c r="N136" i="1"/>
  <c r="C136" i="1"/>
  <c r="N135" i="1"/>
  <c r="C135" i="1"/>
  <c r="N134" i="1"/>
  <c r="C134" i="1"/>
  <c r="N133" i="1"/>
  <c r="C133" i="1"/>
  <c r="N132" i="1"/>
  <c r="C132" i="1"/>
  <c r="N131" i="1"/>
  <c r="C131" i="1"/>
  <c r="N130" i="1"/>
  <c r="C130" i="1"/>
  <c r="N129" i="1"/>
  <c r="C129" i="1"/>
  <c r="N128" i="1"/>
  <c r="C128" i="1"/>
  <c r="N127" i="1"/>
  <c r="C127" i="1"/>
  <c r="N126" i="1"/>
  <c r="C126" i="1"/>
  <c r="N125" i="1"/>
  <c r="C125" i="1"/>
  <c r="N124" i="1"/>
  <c r="C124" i="1"/>
  <c r="N123" i="1"/>
  <c r="C123" i="1"/>
  <c r="N122" i="1"/>
  <c r="C122" i="1"/>
  <c r="N121" i="1"/>
  <c r="C121" i="1"/>
  <c r="N120" i="1"/>
  <c r="C120" i="1"/>
  <c r="N119" i="1"/>
  <c r="C119" i="1"/>
  <c r="N118" i="1"/>
  <c r="C118" i="1"/>
  <c r="N117" i="1"/>
  <c r="C117" i="1"/>
  <c r="N116" i="1"/>
  <c r="C116" i="1"/>
  <c r="N115" i="1"/>
  <c r="C115" i="1"/>
  <c r="N114" i="1"/>
  <c r="C114" i="1"/>
  <c r="N113" i="1"/>
  <c r="C113" i="1"/>
  <c r="N112" i="1"/>
  <c r="C112" i="1"/>
  <c r="N111" i="1"/>
  <c r="C111" i="1"/>
  <c r="N110" i="1"/>
  <c r="C110" i="1"/>
  <c r="N109" i="1"/>
  <c r="C109" i="1"/>
  <c r="N108" i="1"/>
  <c r="C108" i="1"/>
  <c r="N107" i="1"/>
  <c r="C107" i="1"/>
  <c r="N106" i="1"/>
  <c r="C106" i="1"/>
  <c r="N105" i="1"/>
  <c r="C105" i="1"/>
  <c r="N104" i="1"/>
  <c r="C104" i="1"/>
  <c r="N103" i="1"/>
  <c r="C103" i="1"/>
  <c r="N102" i="1"/>
  <c r="C102" i="1"/>
  <c r="N101" i="1"/>
  <c r="C101" i="1"/>
  <c r="N100" i="1"/>
  <c r="C100" i="1"/>
  <c r="N99" i="1"/>
  <c r="C99" i="1"/>
  <c r="N98" i="1"/>
  <c r="C98" i="1"/>
  <c r="N97" i="1"/>
  <c r="C97" i="1"/>
  <c r="N96" i="1"/>
  <c r="C96" i="1"/>
  <c r="N95" i="1"/>
  <c r="C95" i="1"/>
  <c r="N94" i="1"/>
  <c r="C94" i="1"/>
  <c r="N93" i="1"/>
  <c r="C93" i="1"/>
  <c r="N92" i="1"/>
  <c r="C92" i="1"/>
  <c r="N91" i="1"/>
  <c r="C91" i="1"/>
  <c r="N90" i="1"/>
  <c r="C90" i="1"/>
  <c r="N89" i="1"/>
  <c r="C89" i="1"/>
  <c r="N88" i="1"/>
  <c r="C88" i="1"/>
  <c r="N87" i="1"/>
  <c r="C87" i="1"/>
  <c r="N86" i="1"/>
  <c r="C86" i="1"/>
  <c r="N85" i="1"/>
  <c r="C85" i="1"/>
  <c r="N84" i="1"/>
  <c r="C84" i="1"/>
  <c r="N83" i="1"/>
  <c r="C83" i="1"/>
  <c r="N82" i="1"/>
  <c r="C82" i="1"/>
  <c r="N81" i="1"/>
  <c r="C81" i="1"/>
  <c r="N80" i="1"/>
  <c r="C80" i="1"/>
  <c r="N79" i="1"/>
  <c r="C79" i="1"/>
  <c r="N78" i="1"/>
  <c r="C78" i="1"/>
  <c r="N77" i="1"/>
  <c r="C77" i="1"/>
  <c r="N76" i="1"/>
  <c r="C76" i="1"/>
  <c r="N75" i="1"/>
  <c r="C75" i="1"/>
  <c r="N74" i="1"/>
  <c r="C74" i="1"/>
  <c r="N73" i="1"/>
  <c r="C73" i="1"/>
  <c r="N72" i="1"/>
  <c r="C72" i="1"/>
  <c r="N71" i="1"/>
  <c r="C71" i="1"/>
  <c r="N70" i="1"/>
  <c r="C70" i="1"/>
  <c r="N69" i="1"/>
  <c r="C69" i="1"/>
  <c r="N68" i="1"/>
  <c r="C68" i="1"/>
  <c r="N67" i="1"/>
  <c r="C67" i="1"/>
  <c r="N66" i="1"/>
  <c r="C66" i="1"/>
  <c r="N65" i="1"/>
  <c r="C65" i="1"/>
  <c r="N64" i="1"/>
  <c r="C64" i="1"/>
  <c r="N63" i="1"/>
  <c r="C63" i="1"/>
  <c r="N62" i="1"/>
  <c r="C62" i="1"/>
  <c r="N61" i="1"/>
  <c r="C61" i="1"/>
  <c r="N60" i="1"/>
  <c r="C60" i="1"/>
  <c r="N59" i="1"/>
  <c r="C59" i="1"/>
  <c r="N58" i="1"/>
  <c r="C58" i="1"/>
  <c r="N57" i="1"/>
  <c r="C57" i="1"/>
  <c r="N56" i="1"/>
  <c r="C56" i="1"/>
  <c r="N55" i="1"/>
  <c r="C55" i="1"/>
  <c r="N54" i="1"/>
  <c r="C54" i="1"/>
  <c r="N53" i="1"/>
  <c r="C53" i="1"/>
  <c r="N52" i="1"/>
  <c r="C52" i="1"/>
  <c r="N51" i="1"/>
  <c r="C51" i="1"/>
  <c r="N50" i="1"/>
  <c r="C50" i="1"/>
  <c r="N49" i="1"/>
  <c r="C49" i="1"/>
  <c r="N48" i="1"/>
  <c r="C48" i="1"/>
  <c r="N47" i="1"/>
  <c r="C47" i="1"/>
  <c r="N46" i="1"/>
  <c r="C46" i="1"/>
  <c r="N45" i="1"/>
  <c r="C45" i="1"/>
  <c r="N44" i="1"/>
  <c r="C44" i="1"/>
  <c r="N43" i="1"/>
  <c r="C43" i="1"/>
  <c r="N42" i="1"/>
  <c r="C42" i="1"/>
  <c r="N41" i="1"/>
  <c r="C41" i="1"/>
  <c r="N40" i="1"/>
  <c r="C40" i="1"/>
  <c r="N39" i="1"/>
  <c r="C39" i="1"/>
  <c r="N38" i="1"/>
  <c r="C38" i="1"/>
  <c r="N37" i="1"/>
  <c r="C37" i="1"/>
  <c r="N36" i="1"/>
  <c r="C36" i="1"/>
  <c r="N35" i="1"/>
  <c r="C35" i="1"/>
  <c r="N34" i="1"/>
  <c r="C34" i="1"/>
  <c r="N33" i="1"/>
  <c r="C33" i="1"/>
  <c r="N32" i="1"/>
  <c r="C32" i="1"/>
  <c r="N31" i="1"/>
  <c r="C31" i="1"/>
  <c r="N30" i="1"/>
  <c r="C30" i="1"/>
  <c r="N29" i="1"/>
  <c r="C29" i="1"/>
  <c r="N28" i="1"/>
  <c r="C28" i="1"/>
  <c r="N27" i="1"/>
  <c r="C27" i="1"/>
  <c r="N26" i="1"/>
  <c r="C26" i="1"/>
  <c r="N25" i="1"/>
  <c r="C25" i="1"/>
  <c r="N24" i="1"/>
  <c r="C24" i="1"/>
  <c r="N23" i="1"/>
  <c r="C23" i="1"/>
  <c r="N22" i="1"/>
  <c r="C22" i="1"/>
  <c r="N21" i="1"/>
  <c r="C21" i="1"/>
  <c r="N20" i="1"/>
  <c r="C20" i="1"/>
  <c r="N19" i="1"/>
  <c r="C19" i="1"/>
  <c r="N18" i="1"/>
  <c r="C18" i="1"/>
  <c r="N17" i="1"/>
  <c r="C17" i="1"/>
  <c r="N16" i="1"/>
  <c r="C16" i="1"/>
  <c r="N15" i="1"/>
  <c r="C15" i="1"/>
  <c r="N14" i="1"/>
  <c r="C14" i="1"/>
  <c r="N13" i="1"/>
  <c r="C13" i="1"/>
  <c r="N12" i="1"/>
  <c r="C12" i="1"/>
  <c r="N11" i="1"/>
  <c r="C11" i="1"/>
  <c r="N10" i="1"/>
  <c r="C10" i="1"/>
  <c r="N9" i="1"/>
  <c r="C9" i="1"/>
  <c r="N8" i="1"/>
  <c r="C8" i="1"/>
  <c r="N7" i="1"/>
  <c r="C7" i="1"/>
  <c r="N6" i="1"/>
  <c r="C6" i="1"/>
  <c r="N5" i="1"/>
  <c r="C5" i="1"/>
  <c r="N4" i="1"/>
  <c r="C4" i="1"/>
  <c r="N3" i="1"/>
  <c r="C3" i="1"/>
  <c r="N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440" authorId="0" shapeId="0" xr:uid="{1A164D07-26CB-4353-A155-211654FA450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PRIX TTC AVEC REMISE
</t>
        </r>
      </text>
    </comment>
    <comment ref="L444" authorId="0" shapeId="0" xr:uid="{03600B57-AD37-46C0-BC17-4507EBEACE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AVEC REMISE</t>
        </r>
      </text>
    </comment>
    <comment ref="L449" authorId="0" shapeId="0" xr:uid="{C7E0CBEE-C89F-4618-8BF8-7B146A09B2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PRIX TTC AVEC REMISE
</t>
        </r>
      </text>
    </comment>
    <comment ref="L450" authorId="0" shapeId="0" xr:uid="{34918615-825B-4EEC-89B6-10CDA9148D0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PRIX TTC AVEC REMISE
</t>
        </r>
      </text>
    </comment>
    <comment ref="L451" authorId="0" shapeId="0" xr:uid="{C9A2F89D-0153-4555-A47E-7018281EC09A}">
      <text>
        <r>
          <rPr>
            <b/>
            <sz val="9"/>
            <color indexed="81"/>
            <rFont val="Tahoma"/>
            <family val="2"/>
          </rPr>
          <t xml:space="preserve">USER:
PRIX TTC AVEC REMISE
</t>
        </r>
      </text>
    </comment>
    <comment ref="L460" authorId="0" shapeId="0" xr:uid="{3585A376-EC8B-4AB8-AEAA-2CB41D3023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AVEC REMISE</t>
        </r>
      </text>
    </comment>
    <comment ref="L468" authorId="0" shapeId="0" xr:uid="{BB827824-A705-4B15-8A0C-B6BBD3C22D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PRIX AVEC REMISE</t>
        </r>
      </text>
    </comment>
    <comment ref="L469" authorId="0" shapeId="0" xr:uid="{268F2B0D-E322-41B1-9C8A-466D0B3392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PRIX AVEC REMISE</t>
        </r>
      </text>
    </comment>
    <comment ref="L474" authorId="0" shapeId="0" xr:uid="{89BEC1EA-25A6-4E45-8010-07E706C0EF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PRIX TTC AVEC REMISE
</t>
        </r>
      </text>
    </comment>
    <comment ref="L484" authorId="0" shapeId="0" xr:uid="{5BA63D33-61EC-42CA-9DB9-57B7A1BAFB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PRIX TTC AVEC REMISE
</t>
        </r>
      </text>
    </comment>
    <comment ref="L488" authorId="0" shapeId="0" xr:uid="{4DCEA712-1288-4963-AD57-66256AE6E7FC}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PRIX AVEC REMISE</t>
        </r>
      </text>
    </comment>
    <comment ref="L504" authorId="0" shapeId="0" xr:uid="{DDD71E45-1B46-49EF-8319-DAE73CD8799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PRIX TTC AVEC REMISE
</t>
        </r>
      </text>
    </comment>
    <comment ref="L508" authorId="0" shapeId="0" xr:uid="{B71993F0-B3CC-44A1-BE92-5EA6238C6F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PRIX TTC
</t>
        </r>
      </text>
    </comment>
    <comment ref="G553" authorId="0" shapeId="0" xr:uid="{E2AD2948-B819-4B1E-B7C0-A4C571B7B9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0561813800 
PRIX 108600.00
DIM 670X640X4R NL COL 650X12</t>
        </r>
      </text>
    </comment>
    <comment ref="L580" authorId="0" shapeId="0" xr:uid="{1451A156-56D1-4B4B-AC1D-F8B79B78410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PRIX HT
</t>
        </r>
      </text>
    </comment>
    <comment ref="L584" authorId="0" shapeId="0" xr:uid="{8D9B1884-50A6-4796-8B26-9ACFBFDB30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PRIX TTC REMISE</t>
        </r>
      </text>
    </comment>
    <comment ref="L585" authorId="0" shapeId="0" xr:uid="{1DF55BB2-C2FE-4550-BEA4-5E134F0ADB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PRIX TTC
</t>
        </r>
      </text>
    </comment>
    <comment ref="L589" authorId="0" shapeId="0" xr:uid="{7B771D72-49A8-4057-8ED7-58C1979045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PRIX TTC REMISE</t>
        </r>
      </text>
    </comment>
    <comment ref="L607" authorId="0" shapeId="0" xr:uid="{72B95CF0-9F69-46E1-9B8E-8905B5C971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PRIX TTC</t>
        </r>
      </text>
    </comment>
    <comment ref="L633" authorId="0" shapeId="0" xr:uid="{E50A497D-2D86-466C-BEDB-9D36C0F888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TTC
</t>
        </r>
      </text>
    </comment>
    <comment ref="L650" authorId="0" shapeId="0" xr:uid="{F27E4D2B-6654-4632-B1C9-03DC4E8E2C8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TTC SANS REMAISE
</t>
        </r>
      </text>
    </comment>
    <comment ref="L788" authorId="0" shapeId="0" xr:uid="{221B1A4B-ADCC-4554-A687-90645C8A1A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AVEC REMISE TTC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DELL</author>
  </authors>
  <commentList>
    <comment ref="B78" authorId="0" shapeId="0" xr:uid="{AD309104-7FAB-41AA-BD81-9B41DCC3B1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MONTANT: 15 600.00
VERSE: 15 600.00
RESTE:
0674 80 36 45</t>
        </r>
      </text>
    </comment>
    <comment ref="B103" authorId="0" shapeId="0" xr:uid="{E1491A1E-FCA2-4B7F-B4FD-8EC8E54B374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PAYEE PAR CHEQUE
BNA N°: 5884710
LE: 16/03/2023 
TELE: 0699 80 82 89
TELE; 0662 52 86 63 </t>
        </r>
      </text>
    </comment>
    <comment ref="B106" authorId="0" shapeId="0" xr:uid="{6097D0FB-5589-4FF5-A902-5180FD341F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0782 23 34 95</t>
        </r>
      </text>
    </comment>
    <comment ref="B110" authorId="0" shapeId="0" xr:uid="{10E92A4B-5F8D-4170-9318-C72A4ADB0DE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029 71 03 40
0662 13 03 00
0661 39 39 26</t>
        </r>
      </text>
    </comment>
    <comment ref="B178" authorId="0" shapeId="0" xr:uid="{3F2FA51D-ED53-406B-8ACD-6A9963AA88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0557 06 78 82</t>
        </r>
      </text>
    </comment>
    <comment ref="B183" authorId="0" shapeId="0" xr:uid="{166D7452-36C0-4285-A828-6623F14BD2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4" authorId="0" shapeId="0" xr:uid="{496FD007-6056-44E3-A315-E0785A2548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0671 71 54 82
VERSE: 10 000.00</t>
        </r>
      </text>
    </comment>
    <comment ref="B278" authorId="0" shapeId="0" xr:uid="{9A842557-240E-4ED4-93EA-2ABD15E014D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0660 34 26 24
ATTAND LE VERSEMENT</t>
        </r>
      </text>
    </comment>
    <comment ref="B308" authorId="0" shapeId="0" xr:uid="{2621A503-42C7-49C5-A087-A60ECF6480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0770877427
</t>
        </r>
      </text>
    </comment>
    <comment ref="B312" authorId="0" shapeId="0" xr:uid="{0274487A-DC28-4C12-B8F5-F51DADDF33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 20000.00
R 83000.00
TOTAL 103000.00
T 0666929162
</t>
        </r>
      </text>
    </comment>
    <comment ref="B323" authorId="1" shapeId="0" xr:uid="{2984B1AD-1FF9-4E52-929C-AD556ACF587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0770 67 15 47
PRIX 246 000,00
VERSE 100 000,00</t>
        </r>
      </text>
    </comment>
    <comment ref="B352" authorId="1" shapeId="0" xr:uid="{810A7A2B-BF69-471D-91A3-0C38F1D38BF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0662 03 24 38
MONTANT 90 000,00
VERSE 30 000,00</t>
        </r>
      </text>
    </comment>
    <comment ref="B356" authorId="0" shapeId="0" xr:uid="{89F576DB-943D-4669-8C78-1C874619165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0659 08 68 86
MONTANT:  21 500.00
VERSE : 10 000.00
RESTE : 11 500.00</t>
        </r>
      </text>
    </comment>
    <comment ref="B412" authorId="0" shapeId="0" xr:uid="{1DC2E38C-D9D1-4DD8-BB28-E1BC4E73A5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MONTANT: 75 000.00
PAYEE : 75 000.00
0660 43 08 87</t>
        </r>
      </text>
    </comment>
    <comment ref="B455" authorId="0" shapeId="0" xr:uid="{7A128746-0108-4F3A-9435-A832B85A50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0770 67 15 47</t>
        </r>
      </text>
    </comment>
    <comment ref="B516" authorId="0" shapeId="0" xr:uid="{A5ADBDF1-E3D1-418B-B207-4D2F9BFA383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0770 67 15 47</t>
        </r>
      </text>
    </comment>
    <comment ref="B569" authorId="0" shapeId="0" xr:uid="{1CD4418F-2AC9-4417-AFCF-63906E17BBB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ABDELHAFID
0660 32 70 74
</t>
        </r>
      </text>
    </comment>
    <comment ref="B662" authorId="0" shapeId="0" xr:uid="{C93A5787-1206-43AF-9DD2-F1F6A2735F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PRIX:28668.18 TTC
</t>
        </r>
      </text>
    </comment>
    <comment ref="B733" authorId="0" shapeId="0" xr:uid="{7D5D432F-FED9-4381-9C30-10BF55C0ACEB}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06 56 43 60 90
MONTANT: 20 000.00
VERSE:  4 000.00
RESTE: 16 000.00</t>
        </r>
      </text>
    </comment>
    <comment ref="B739" authorId="0" shapeId="0" xr:uid="{F18F37D5-F24D-4FBE-B50D-62627987B41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ABDELHAFID
0660 32 70 74
</t>
        </r>
      </text>
    </comment>
    <comment ref="B742" authorId="0" shapeId="0" xr:uid="{39587AB2-9B29-4C96-B60E-ABC949C5EA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0661 21 00 01</t>
        </r>
      </text>
    </comment>
    <comment ref="B771" authorId="0" shapeId="0" xr:uid="{6DC9A4BF-19B4-40C1-B68D-A9CD19BF57A4}">
      <text>
        <r>
          <rPr>
            <b/>
            <sz val="8"/>
            <color indexed="81"/>
            <rFont val="Tahoma"/>
            <family val="2"/>
          </rPr>
          <t xml:space="preserve">PRIX TTC 52500.00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665904-5992-4577-8267-5A6C857C04D6}" keepAlive="1" name="Requête - LAKHDAR" description="Connexion à la requête « LAKHDAR » dans le classeur." type="5" refreshedVersion="8" background="1" saveData="1">
    <dbPr connection="Provider=Microsoft.Mashup.OleDb.1;Data Source=$Workbook$;Location=LAKHDAR;Extended Properties=&quot;&quot;" command="SELECT * FROM [LAKHDAR]"/>
  </connection>
  <connection id="2" xr16:uid="{3314009E-B545-4CCF-9209-C65342DF8DEC}" keepAlive="1" name="Requête - Tableau4" description="Connexion à la requête « Tableau4 » dans le classeur." type="5" refreshedVersion="8" background="1" saveData="1">
    <dbPr connection="Provider=Microsoft.Mashup.OleDb.1;Data Source=$Workbook$;Location=Tableau4;Extended Properties=&quot;&quot;" command="SELECT * FROM [Tableau4]"/>
  </connection>
</connections>
</file>

<file path=xl/sharedStrings.xml><?xml version="1.0" encoding="utf-8"?>
<sst xmlns="http://schemas.openxmlformats.org/spreadsheetml/2006/main" count="16036" uniqueCount="5338">
  <si>
    <t>CMD</t>
  </si>
  <si>
    <t>FINI</t>
  </si>
  <si>
    <t>RST</t>
  </si>
  <si>
    <t xml:space="preserve">COMMANDE </t>
  </si>
  <si>
    <t>DATE</t>
  </si>
  <si>
    <t>REF</t>
  </si>
  <si>
    <t>CLIENT</t>
  </si>
  <si>
    <t>ETAT</t>
  </si>
  <si>
    <t>DELAI</t>
  </si>
  <si>
    <t>AGENT</t>
  </si>
  <si>
    <t>TELEPHONE</t>
  </si>
  <si>
    <t>PRIX</t>
  </si>
  <si>
    <t>VERSE</t>
  </si>
  <si>
    <t>RESTE</t>
  </si>
  <si>
    <t>CODE ART</t>
  </si>
  <si>
    <t>Colonne1</t>
  </si>
  <si>
    <t>Colonne2</t>
  </si>
  <si>
    <t>Colonne3</t>
  </si>
  <si>
    <t>Colonne4</t>
  </si>
  <si>
    <t>Colonne5</t>
  </si>
  <si>
    <t>RENO RAD  SELON LE MODEL TOP CAROL</t>
  </si>
  <si>
    <t>B001</t>
  </si>
  <si>
    <t>SONATRACH TRC</t>
  </si>
  <si>
    <t>livré</t>
  </si>
  <si>
    <t>CONF RAD  SELON LE MODEL KOMATSU 75</t>
  </si>
  <si>
    <t>B004</t>
  </si>
  <si>
    <t>ABDELWAHEB</t>
  </si>
  <si>
    <t>CONF RAD SELON LE MODEL PERKINS</t>
  </si>
  <si>
    <t>B005</t>
  </si>
  <si>
    <t>BERAINE</t>
  </si>
  <si>
    <t xml:space="preserve">FAIS  390 X 590 2R TR  COLL  600 X 50 </t>
  </si>
  <si>
    <t>B008</t>
  </si>
  <si>
    <t>HADOUN</t>
  </si>
  <si>
    <t>FAIS 530 X 560  5R  TR COLL 560 X 100</t>
  </si>
  <si>
    <t>B011</t>
  </si>
  <si>
    <t>ABDLKRIM</t>
  </si>
  <si>
    <t>CONF RAD  SELON LE MODEL</t>
  </si>
  <si>
    <t>B002</t>
  </si>
  <si>
    <t>GENDA AMINE</t>
  </si>
  <si>
    <t>FAIS 570 X 470  5R NL COLL 470 X 125</t>
  </si>
  <si>
    <t>B012</t>
  </si>
  <si>
    <t>FAIS 560 X 560  5R NL COLL 570 X 125</t>
  </si>
  <si>
    <t>B013</t>
  </si>
  <si>
    <t>FAIS 940 X 425  5R NL COLL 425 X 115</t>
  </si>
  <si>
    <t>B014</t>
  </si>
  <si>
    <t>CONF RAD  SELON LE MODEL PASSAT</t>
  </si>
  <si>
    <t>B003</t>
  </si>
  <si>
    <t>SALAH EDDINE</t>
  </si>
  <si>
    <t>CONF RAD SELON LE MODEL POSTE A SOUDER</t>
  </si>
  <si>
    <t>B007</t>
  </si>
  <si>
    <t>COSIDER</t>
  </si>
  <si>
    <t>CONF RAD  SELON LE MODEL  CLARK</t>
  </si>
  <si>
    <t>B009</t>
  </si>
  <si>
    <t>RACHID</t>
  </si>
  <si>
    <t>FAIS 440 X 470 X 2R TR  COLL 490 X 50</t>
  </si>
  <si>
    <t>B017</t>
  </si>
  <si>
    <t>OKD</t>
  </si>
  <si>
    <t>FAIS 870 X 710 X 3R NL  COL 720 X 70</t>
  </si>
  <si>
    <t>B019</t>
  </si>
  <si>
    <t>REN RAD ISUZU 3R TR</t>
  </si>
  <si>
    <t>B027</t>
  </si>
  <si>
    <t>DJAAFERI KADOUR</t>
  </si>
  <si>
    <t>FAIS 600 X 370 X 2R NL  COLL 380 X 50</t>
  </si>
  <si>
    <t>B023</t>
  </si>
  <si>
    <t>RENO RAD SELON LE MODEL  TRAC  VERSATILE</t>
  </si>
  <si>
    <t>B018</t>
  </si>
  <si>
    <t>KHARFI NACER</t>
  </si>
  <si>
    <t>CONF RAD SELON E MODEL  CAT 966 H</t>
  </si>
  <si>
    <t>B020</t>
  </si>
  <si>
    <t>GICA</t>
  </si>
  <si>
    <t>B021</t>
  </si>
  <si>
    <t>BENBOULEL MOHAMED</t>
  </si>
  <si>
    <t>FAIS 900 X 540 X 6R NL BL TE  COLL 590 X 210</t>
  </si>
  <si>
    <t>B022</t>
  </si>
  <si>
    <t>RENO RAD SNVI 100L6 7R</t>
  </si>
  <si>
    <t>B016</t>
  </si>
  <si>
    <t>ETUT TISSEMSILT</t>
  </si>
  <si>
    <t>CONF RAD TOYOTA LETIACE 2R TR</t>
  </si>
  <si>
    <t>B026</t>
  </si>
  <si>
    <t>SAOUDI MOHAMED</t>
  </si>
  <si>
    <t>CONF RAD SELON LE MODEL  R520 REF: 11QB-45030</t>
  </si>
  <si>
    <t>B006</t>
  </si>
  <si>
    <t>FAIS 840 X 660  4R  NL COLL 740 X 150 BL</t>
  </si>
  <si>
    <t>B010</t>
  </si>
  <si>
    <t>COMANDE CLIENT</t>
  </si>
  <si>
    <t>BC001</t>
  </si>
  <si>
    <t xml:space="preserve">EL ITTIFAK </t>
  </si>
  <si>
    <t>FAIS 1190 X 1070 X 3R NL TECOLL 1070 X 70</t>
  </si>
  <si>
    <t>B028</t>
  </si>
  <si>
    <t>DEPOT ORAN</t>
  </si>
  <si>
    <t>FAIS 570 X 620 X 3R TR  COLL 640 X 70</t>
  </si>
  <si>
    <t>B031</t>
  </si>
  <si>
    <t>ZAKARIA</t>
  </si>
  <si>
    <t>FAIS 800 X 770 X 3R TR COLL 780 X 76</t>
  </si>
  <si>
    <t>B033</t>
  </si>
  <si>
    <t>CONF RAD TRANSPORTEUR T4</t>
  </si>
  <si>
    <t>B025</t>
  </si>
  <si>
    <t>ATIRE OMAR</t>
  </si>
  <si>
    <t>FAIS 170 X 180 X MONO COLL 190 X 33</t>
  </si>
  <si>
    <t>B035</t>
  </si>
  <si>
    <t>REN RAD XCMG SELON MODELE</t>
  </si>
  <si>
    <t>B041</t>
  </si>
  <si>
    <t>KHEMLAOUI</t>
  </si>
  <si>
    <t xml:space="preserve">CONF RAD LAND ROVER 3R NL </t>
  </si>
  <si>
    <t>B038</t>
  </si>
  <si>
    <t>OKM</t>
  </si>
  <si>
    <t xml:space="preserve">CONF RAD TATA VISTA 2R TR </t>
  </si>
  <si>
    <t>B039</t>
  </si>
  <si>
    <t>SALAMETT</t>
  </si>
  <si>
    <t>FAIS 870X710X3R NL COLL 72X70</t>
  </si>
  <si>
    <t>B048</t>
  </si>
  <si>
    <t>FAIS 590 X 550 X 4R NL COLL 560 X 120 DEPASSE</t>
  </si>
  <si>
    <t>B024</t>
  </si>
  <si>
    <t>FAIS 930 X 400 X 6R NL  COLL 400 X 135</t>
  </si>
  <si>
    <t>B029</t>
  </si>
  <si>
    <t>CONF RADIATEUR SELON LE MODEL</t>
  </si>
  <si>
    <t>B040</t>
  </si>
  <si>
    <t>HADJ KACEM</t>
  </si>
  <si>
    <t>FAIS 1130 X 400 X 6R NL  COLL 410 X 140</t>
  </si>
  <si>
    <t>B034</t>
  </si>
  <si>
    <t>FAIS 420 X 370 X 4R  NL COLL 370 X 85</t>
  </si>
  <si>
    <t>B043</t>
  </si>
  <si>
    <t>ABD ELKRIM</t>
  </si>
  <si>
    <t>FAIS 800 X 740 X 4R TR  COLL 750 X 110</t>
  </si>
  <si>
    <t>B051</t>
  </si>
  <si>
    <t>FAIS 490 X 430 X 4R TR  COLL 440 X 90</t>
  </si>
  <si>
    <t>B052</t>
  </si>
  <si>
    <t>RENO RAD IVECO EURO TRUCK  SELON MODELE</t>
  </si>
  <si>
    <t>B057</t>
  </si>
  <si>
    <t>BELAAMA ABBES</t>
  </si>
  <si>
    <t>FAIS 800 X 770 X 3R NL  COLL 780 X 75</t>
  </si>
  <si>
    <t>23/0032</t>
  </si>
  <si>
    <t>CONF RAD JOHN DEERE SELON MODEL</t>
  </si>
  <si>
    <t>23/0037</t>
  </si>
  <si>
    <t>GCB IN AMENAS</t>
  </si>
  <si>
    <t>CONF RAD HINO 3R NL SELON MODELE</t>
  </si>
  <si>
    <t>23/0042</t>
  </si>
  <si>
    <t>TARZAN</t>
  </si>
  <si>
    <t>RENO RAD MERCEDES 913 4R TR</t>
  </si>
  <si>
    <t>23/0046</t>
  </si>
  <si>
    <t>BOUCHTI MOHAMED</t>
  </si>
  <si>
    <t xml:space="preserve">FAIS 570X630X5R COLL 64X13 NL </t>
  </si>
  <si>
    <t>23/0047</t>
  </si>
  <si>
    <t>FAIS FIAT 805 4R NL AEREE</t>
  </si>
  <si>
    <t>23/0049</t>
  </si>
  <si>
    <t xml:space="preserve">FAIS 430 X 430 X 2R TR  COLL 440 X 50 </t>
  </si>
  <si>
    <t>23/0063</t>
  </si>
  <si>
    <t>RENO RAD VOLVO SELON MODEL TE</t>
  </si>
  <si>
    <t>23/0053</t>
  </si>
  <si>
    <t>EXTRA CAVALIER</t>
  </si>
  <si>
    <t>FAIS 860 X 860 X 3R NL  COLL 905 X 100</t>
  </si>
  <si>
    <t>23/0030</t>
  </si>
  <si>
    <t>ABBES ALGER</t>
  </si>
  <si>
    <t>FAIS 840 X 360 X 6R NL COLL 360 X 140</t>
  </si>
  <si>
    <t>23/0044</t>
  </si>
  <si>
    <t>FAIS 800X720X3R NL COLL 740X7,5</t>
  </si>
  <si>
    <t>23/0065</t>
  </si>
  <si>
    <t>A/KARIM</t>
  </si>
  <si>
    <t>CONF RAD LIEBHERR SELON MODEL</t>
  </si>
  <si>
    <t>23/0036</t>
  </si>
  <si>
    <t>RAD CHAUFFAGE SELON MODELE</t>
  </si>
  <si>
    <t>23/0074</t>
  </si>
  <si>
    <t>JRADA</t>
  </si>
  <si>
    <t>FAIS 425 X 730 X 3R TR COLL 750 X 75</t>
  </si>
  <si>
    <t>23/0064</t>
  </si>
  <si>
    <t xml:space="preserve">REN RAD IVECO 4R NL </t>
  </si>
  <si>
    <t>23/0045</t>
  </si>
  <si>
    <t>BOUHERESS</t>
  </si>
  <si>
    <t>FAIS 530X600X4R NL COLL 610X10</t>
  </si>
  <si>
    <t>23/0076</t>
  </si>
  <si>
    <t>FAIS 485X600X3R TR COLL 610X7</t>
  </si>
  <si>
    <t>23/0077</t>
  </si>
  <si>
    <t>FAIS 200X155X2R TR COLL 16X5</t>
  </si>
  <si>
    <t>23/0078</t>
  </si>
  <si>
    <t>RENO RAD  4R NL SELON MODEL</t>
  </si>
  <si>
    <t>23/0058</t>
  </si>
  <si>
    <t>BENKHLIFA</t>
  </si>
  <si>
    <t>CONF RAD CHENILLE S/M</t>
  </si>
  <si>
    <t>23/0067</t>
  </si>
  <si>
    <t>OULED ALI MED</t>
  </si>
  <si>
    <t>REN RAD G/E S/M</t>
  </si>
  <si>
    <t>23/0068</t>
  </si>
  <si>
    <t>ELHADJ MOUSSA AISSA</t>
  </si>
  <si>
    <t xml:space="preserve">CONF RAD CUBOTA 2R TR </t>
  </si>
  <si>
    <t>23/0072</t>
  </si>
  <si>
    <t xml:space="preserve">BRAHIM </t>
  </si>
  <si>
    <t xml:space="preserve">REN RAD S/M </t>
  </si>
  <si>
    <t>23/0073</t>
  </si>
  <si>
    <t xml:space="preserve">LAOUAR </t>
  </si>
  <si>
    <t>23/0075</t>
  </si>
  <si>
    <t>MEHREZ</t>
  </si>
  <si>
    <t>REN RAD CHENGGONG 932</t>
  </si>
  <si>
    <t>23/0069</t>
  </si>
  <si>
    <t>REZZAG</t>
  </si>
  <si>
    <t>FAIS 1030 X 1030 X 5R TE NL  COLL 1040 X 140</t>
  </si>
  <si>
    <t>23/0015</t>
  </si>
  <si>
    <t>BAAZIZ MEBROUK</t>
  </si>
  <si>
    <t>FAIS 1500X1290X4R NL TE SNB COLL 138 X 190</t>
  </si>
  <si>
    <t>23/0050</t>
  </si>
  <si>
    <t>23/0054</t>
  </si>
  <si>
    <t>ALFAPIPE</t>
  </si>
  <si>
    <t>23/0055</t>
  </si>
  <si>
    <t xml:space="preserve">RENO RAD KUBOTA </t>
  </si>
  <si>
    <t>23/0066</t>
  </si>
  <si>
    <t>FAIS 350X670X2R TR COLL 68X5</t>
  </si>
  <si>
    <t>23/0081</t>
  </si>
  <si>
    <t>FAIS CHAUFFAGE HYUNDAI HD SELON MODELE</t>
  </si>
  <si>
    <t>23/0096</t>
  </si>
  <si>
    <t>BETCHIM RIYAD</t>
  </si>
  <si>
    <t>FAIS 160 X 215 MONO  COLL 215 X 35</t>
  </si>
  <si>
    <t>23/0097</t>
  </si>
  <si>
    <t>FAIS 250X525X3R NL COLL 53X7</t>
  </si>
  <si>
    <t>23/0080</t>
  </si>
  <si>
    <t xml:space="preserve">FAIS 1050 X 770 X 4R NL TE COLL 780 X 100 </t>
  </si>
  <si>
    <t>23/0062</t>
  </si>
  <si>
    <t>CONF RAD HAIGER GM</t>
  </si>
  <si>
    <t>LELOUCHE KAMEL</t>
  </si>
  <si>
    <t>CONF RAD IVECO ASTRA</t>
  </si>
  <si>
    <t>23/0056</t>
  </si>
  <si>
    <t>BEHEZ CHIKH</t>
  </si>
  <si>
    <t>CONF RAD CAT STH 400 KW SELON MODELE</t>
  </si>
  <si>
    <t>23/0061</t>
  </si>
  <si>
    <t>SKTM</t>
  </si>
  <si>
    <t>CONFECTION RAD DELTA 2R TR</t>
  </si>
  <si>
    <t>23/0102</t>
  </si>
  <si>
    <t>OULED SAID MUSTAPHA</t>
  </si>
  <si>
    <t>FAIS 460 X 460 X 4R NL COLL 480 X 100</t>
  </si>
  <si>
    <t>23/0092</t>
  </si>
  <si>
    <t>ABDELKRIM</t>
  </si>
  <si>
    <t>RENO RAD SELON LE MODEL</t>
  </si>
  <si>
    <t>A625</t>
  </si>
  <si>
    <t>CET BLIDA</t>
  </si>
  <si>
    <t xml:space="preserve">CONF RAD NIVELEUSE SELON MODEL </t>
  </si>
  <si>
    <t>23/0093</t>
  </si>
  <si>
    <t>SYRIEN</t>
  </si>
  <si>
    <t>CONF RAD 67Z</t>
  </si>
  <si>
    <t>A613</t>
  </si>
  <si>
    <t>ENAFOR</t>
  </si>
  <si>
    <t>REN RAD CAT 3512 B</t>
  </si>
  <si>
    <t>A509</t>
  </si>
  <si>
    <t>ENTP</t>
  </si>
  <si>
    <t xml:space="preserve">REN RAD PENGPU </t>
  </si>
  <si>
    <t>23/0070</t>
  </si>
  <si>
    <t>FAIS TATA 3R NL COLL 57X12,5 COLL NON SOUDEE</t>
  </si>
  <si>
    <t>23/0082</t>
  </si>
  <si>
    <t>IRHC</t>
  </si>
  <si>
    <t>FAIS MAJOR 3R NL COLL 76X8 COLL NON SOUDEE</t>
  </si>
  <si>
    <t>23/0083</t>
  </si>
  <si>
    <t>CONF RAD 403 SELON LE MODEL</t>
  </si>
  <si>
    <t>23/0085</t>
  </si>
  <si>
    <t>METIJI</t>
  </si>
  <si>
    <t>CONF RAD ELEMENT  BULL CAT D9 GM</t>
  </si>
  <si>
    <t>23/0104</t>
  </si>
  <si>
    <t>GCB DSE</t>
  </si>
  <si>
    <t>CONF RAD ELEMENT  BULL CAT D9 PM</t>
  </si>
  <si>
    <t>23/0105</t>
  </si>
  <si>
    <t>CONF RAD HOWO SELON LE MODELE</t>
  </si>
  <si>
    <t>23/0086</t>
  </si>
  <si>
    <t>OULED BRAHIM HOUSSEM</t>
  </si>
  <si>
    <t xml:space="preserve">CONF POSTE LINCON </t>
  </si>
  <si>
    <t>23/0095</t>
  </si>
  <si>
    <t>FAIS 940 X 810 X 5R NL  COLL 840 X 120</t>
  </si>
  <si>
    <t>23/0098</t>
  </si>
  <si>
    <t>ZEGHOUN ZAKARIA</t>
  </si>
  <si>
    <t>RENO RAD GROUPE</t>
  </si>
  <si>
    <t>23/0103</t>
  </si>
  <si>
    <t>FAIS 600x530X3R NL COLL 590X13 BL</t>
  </si>
  <si>
    <t>23/0106</t>
  </si>
  <si>
    <t xml:space="preserve">HAKIM </t>
  </si>
  <si>
    <t>FAIS 920 X 500  6R NL COLL 505 X 150</t>
  </si>
  <si>
    <t>23/0107</t>
  </si>
  <si>
    <t>ABBES</t>
  </si>
  <si>
    <t>RENO RAD SELON MODELE</t>
  </si>
  <si>
    <t>23/0109</t>
  </si>
  <si>
    <t>RED MED</t>
  </si>
  <si>
    <t>CONF RAD S DEMO</t>
  </si>
  <si>
    <t>23/0110</t>
  </si>
  <si>
    <t>RABEH</t>
  </si>
  <si>
    <t>CONF BOITE XCMG  INFERIEUR ACIER</t>
  </si>
  <si>
    <t>23/0111</t>
  </si>
  <si>
    <t>ZAIDI ABDELKADER</t>
  </si>
  <si>
    <t>23/0113</t>
  </si>
  <si>
    <t>STOCK</t>
  </si>
  <si>
    <t>RENO RAD DI 60 SONALICA 4R AERE</t>
  </si>
  <si>
    <t>23/0117</t>
  </si>
  <si>
    <t>SOUILEM KADOUR</t>
  </si>
  <si>
    <t>FAIS 1080X390X5R NL TE  COLL  400 X 115</t>
  </si>
  <si>
    <t>23/0118</t>
  </si>
  <si>
    <t xml:space="preserve">O K D </t>
  </si>
  <si>
    <t>CONF RAD 11 ELEMENTS</t>
  </si>
  <si>
    <t>23/0119</t>
  </si>
  <si>
    <t>RENO RADIATEUR LAND CRUISER</t>
  </si>
  <si>
    <t>23/0121</t>
  </si>
  <si>
    <t>MESSOUDI</t>
  </si>
  <si>
    <t>FAIS 530 X 600 4R TR  COLL 610 X 100</t>
  </si>
  <si>
    <t>23/0123</t>
  </si>
  <si>
    <t>FAIS 470X610X2R TR COLL 620X50</t>
  </si>
  <si>
    <t>23/0128</t>
  </si>
  <si>
    <t>CONF VASE VOLVO</t>
  </si>
  <si>
    <t>23/0112</t>
  </si>
  <si>
    <t>REGUIGUE BACHIR</t>
  </si>
  <si>
    <t>FAIS 800X760X3R NL COLL 780X70</t>
  </si>
  <si>
    <t>23/0136</t>
  </si>
  <si>
    <t>FAIS 450X310X2R TR COLL 320X50</t>
  </si>
  <si>
    <t>23/0137</t>
  </si>
  <si>
    <t>FAIS 1130 X 400 X 6R NL TE COLL 410 X 140</t>
  </si>
  <si>
    <t>23/0138</t>
  </si>
  <si>
    <t>FAIS 450X410X2R TR COLL 420X50</t>
  </si>
  <si>
    <t>23/0141</t>
  </si>
  <si>
    <t>FAIS 760 X 620 X 6R NL COL 625 X 170 PLIE</t>
  </si>
  <si>
    <t>23/0143</t>
  </si>
  <si>
    <t xml:space="preserve">FAIS 605 X 475 4R  COLL 490 X 85 TR </t>
  </si>
  <si>
    <t>23/0114</t>
  </si>
  <si>
    <t>CONF RAD VANHOOL A 500</t>
  </si>
  <si>
    <t>23/0108</t>
  </si>
  <si>
    <t>EURO MOTEUR</t>
  </si>
  <si>
    <t xml:space="preserve">FAIS 570X550X4R COLL 565X110 NL </t>
  </si>
  <si>
    <t>23/0140</t>
  </si>
  <si>
    <t>RENO RAD 25 ELEMENTS</t>
  </si>
  <si>
    <t>23/0094</t>
  </si>
  <si>
    <t>CONFECTION RAD SELON LE MODELE DROITE</t>
  </si>
  <si>
    <t>23/0125</t>
  </si>
  <si>
    <t>SKTM  ILIZI</t>
  </si>
  <si>
    <t>CONFECTION RAD SELON LE MODELE GAUCHE</t>
  </si>
  <si>
    <t>23/0126</t>
  </si>
  <si>
    <t>FAIS 790X360X6R NL  COLL 371X140</t>
  </si>
  <si>
    <t>23/0129</t>
  </si>
  <si>
    <t>CONF RAD MD27 SELON LE CHIMA</t>
  </si>
  <si>
    <t>23/0130</t>
  </si>
  <si>
    <t>RENO RAD ISUZU FTR SELON MODEL</t>
  </si>
  <si>
    <t>23/0144</t>
  </si>
  <si>
    <t>GENAN</t>
  </si>
  <si>
    <t>CONF RAD ISUZU FTR SELON MODEL</t>
  </si>
  <si>
    <t>23/0150</t>
  </si>
  <si>
    <t>KADERI CHAHIR</t>
  </si>
  <si>
    <t>RENO RAN SNVI 100L6</t>
  </si>
  <si>
    <t>23/0152</t>
  </si>
  <si>
    <t>ETUST TISSEMSILT</t>
  </si>
  <si>
    <t>FAIS 495X430X4R TR COLL 450X100</t>
  </si>
  <si>
    <t>23/0156</t>
  </si>
  <si>
    <t>FAIS 620X700X3R TR COLL 720X100</t>
  </si>
  <si>
    <t>23/0157</t>
  </si>
  <si>
    <t>CONF RAD SNVI 100 L6</t>
  </si>
  <si>
    <t>23/0159</t>
  </si>
  <si>
    <t>ETUS SOUK AHRAS</t>
  </si>
  <si>
    <t>CONF RAD VOLVO SELON MODELE</t>
  </si>
  <si>
    <t>23/0142</t>
  </si>
  <si>
    <t>OMAR</t>
  </si>
  <si>
    <t>CONF RAD CLARK SELON MODEL</t>
  </si>
  <si>
    <t>23/0151</t>
  </si>
  <si>
    <t>EDIV</t>
  </si>
  <si>
    <t>CONF RAD NISSAN 2R TR SELON MODELE</t>
  </si>
  <si>
    <t>23/0154</t>
  </si>
  <si>
    <t>LAHRACHE</t>
  </si>
  <si>
    <t xml:space="preserve">CONF RAD TOYOTA LITEACE 2R TR </t>
  </si>
  <si>
    <t>23/0155</t>
  </si>
  <si>
    <t xml:space="preserve">YAHIAOUI AEK </t>
  </si>
  <si>
    <t>23/0158</t>
  </si>
  <si>
    <t>ETUS ADRAR</t>
  </si>
  <si>
    <t xml:space="preserve">FAIS T800 3R TE NL </t>
  </si>
  <si>
    <t>23/0161</t>
  </si>
  <si>
    <t xml:space="preserve">HALLIBURTON </t>
  </si>
  <si>
    <t>FAIS 730 X 655 X 4R  COLL 655 X 80 TR</t>
  </si>
  <si>
    <t>23/0160</t>
  </si>
  <si>
    <t>HASINI OUERGLA</t>
  </si>
  <si>
    <t>CONF RAD SELON MODELE</t>
  </si>
  <si>
    <t>23/0165</t>
  </si>
  <si>
    <t>COSIDER HMD</t>
  </si>
  <si>
    <t>FAIS 525X530X2R NL COLL 545X5</t>
  </si>
  <si>
    <t>23/0166</t>
  </si>
  <si>
    <t>FAIS 800X440X5R NL COLL 455X12</t>
  </si>
  <si>
    <t>23/0167</t>
  </si>
  <si>
    <t>CONF RAD FILIPINI  SELON MODELE</t>
  </si>
  <si>
    <t>23/0162</t>
  </si>
  <si>
    <t xml:space="preserve">SARPI </t>
  </si>
  <si>
    <t>FAIS SELON LE MODEL 4R</t>
  </si>
  <si>
    <t>23/0169</t>
  </si>
  <si>
    <t>ANNABA</t>
  </si>
  <si>
    <t xml:space="preserve">FAIS 890 X 670 X 3R COLL 730 X 75 TR </t>
  </si>
  <si>
    <t>23/0171</t>
  </si>
  <si>
    <t>FAIS 420 X 580 X 2R COLL 590 X 50 TR</t>
  </si>
  <si>
    <t>23/0172</t>
  </si>
  <si>
    <t xml:space="preserve">OKD </t>
  </si>
  <si>
    <t>RENO RAD SELON MODEL</t>
  </si>
  <si>
    <t>23/0173</t>
  </si>
  <si>
    <t>MEBROUKI AHMED</t>
  </si>
  <si>
    <t>CONF RAD PARTENER   SELON MODELE</t>
  </si>
  <si>
    <t>23/0164</t>
  </si>
  <si>
    <t>ETUS TEBESSA</t>
  </si>
  <si>
    <t>RAD SELON SHEMA  REF  A444</t>
  </si>
  <si>
    <t>23/0170</t>
  </si>
  <si>
    <t>EURL SALAH</t>
  </si>
  <si>
    <t>ETUS ALGER</t>
  </si>
  <si>
    <t>REN RAD VANHOOL A500</t>
  </si>
  <si>
    <t>23/0163</t>
  </si>
  <si>
    <t>CONF RAD SELON LE MODEL TRACTEUR TAFE 75</t>
  </si>
  <si>
    <t>23/0174</t>
  </si>
  <si>
    <t>BEHAZ KHALED</t>
  </si>
  <si>
    <t xml:space="preserve">CONF RAD TOYOTA  HILUX SELON MODELE </t>
  </si>
  <si>
    <t>23/0168</t>
  </si>
  <si>
    <t xml:space="preserve">AEK O A </t>
  </si>
  <si>
    <t>RENO RADIATEUR INCENDIE SELON MODELE</t>
  </si>
  <si>
    <t>23/0176</t>
  </si>
  <si>
    <t>SP2</t>
  </si>
  <si>
    <t xml:space="preserve">FAIS 640 X 700 X 4R NL  COLL 730 X 120 </t>
  </si>
  <si>
    <t>23/0180</t>
  </si>
  <si>
    <t>O.K.D</t>
  </si>
  <si>
    <t>FAIS 570X450X5R NL COLL 465X125</t>
  </si>
  <si>
    <t>23/0182</t>
  </si>
  <si>
    <t xml:space="preserve">FAIS T800 </t>
  </si>
  <si>
    <t>23/0183</t>
  </si>
  <si>
    <t>HALLIBURTON</t>
  </si>
  <si>
    <t>FAIS 930X800X4R NL COLL 800X90</t>
  </si>
  <si>
    <t>23/0181</t>
  </si>
  <si>
    <t>FAIS 1175 X 1130 X 5R COLL 1255 X 200 NL</t>
  </si>
  <si>
    <t>23/0177</t>
  </si>
  <si>
    <t>T.H.I</t>
  </si>
  <si>
    <t>FAIS 1000 X 800 X 6R COLL 820 X 130 SOUDE</t>
  </si>
  <si>
    <t>23/0178</t>
  </si>
  <si>
    <t>FAIS 640 X 740 X 5R  NL COLL 740 x 110</t>
  </si>
  <si>
    <t>23/0179</t>
  </si>
  <si>
    <t xml:space="preserve">FAIS 820 X 600 X 6R COLL 620 X 125 </t>
  </si>
  <si>
    <t>23/0184</t>
  </si>
  <si>
    <t xml:space="preserve">FAIS 870 X 650 X 3R TR  COLL 660 X 90 </t>
  </si>
  <si>
    <t>23/0186</t>
  </si>
  <si>
    <t>FAIS 640X880X5R NL COLL 880X135</t>
  </si>
  <si>
    <t>23/0193</t>
  </si>
  <si>
    <t>ABASS</t>
  </si>
  <si>
    <t xml:space="preserve">CONF RAD SELON MODEL </t>
  </si>
  <si>
    <t>23/0190</t>
  </si>
  <si>
    <t>FAIS 870 X 860 X 5R NL COLL 940 X 160</t>
  </si>
  <si>
    <t>23/0088</t>
  </si>
  <si>
    <t>FAIS 920 X 780 X 5R NL COLL 870 X 170</t>
  </si>
  <si>
    <t>23/0089</t>
  </si>
  <si>
    <t xml:space="preserve">FAIS 570 x 550 X 4R NL  COLL 565 X 110 </t>
  </si>
  <si>
    <t>23/0187</t>
  </si>
  <si>
    <t>CONF RAD LITEACE SELON MODELE 2R NL</t>
  </si>
  <si>
    <t>23/0188</t>
  </si>
  <si>
    <t>CONF RAD FORD SELON MODELE MONO</t>
  </si>
  <si>
    <t>23/0189</t>
  </si>
  <si>
    <t>FAIS 900 X 370 X 5R NL  COLL 380 X 110</t>
  </si>
  <si>
    <t>23/0194</t>
  </si>
  <si>
    <t>CONF RAD FIAT 329 4R NL</t>
  </si>
  <si>
    <t>23/0197</t>
  </si>
  <si>
    <t>SADDIKI YACINE</t>
  </si>
  <si>
    <t>CONF RAD PELLE HITACHI SELON MODEL</t>
  </si>
  <si>
    <t>23/0195</t>
  </si>
  <si>
    <t>GCB DSO</t>
  </si>
  <si>
    <t>RENO RAD SELON MODELE PAS 10 TR 3R</t>
  </si>
  <si>
    <t>23/0196</t>
  </si>
  <si>
    <t>BEN YOUCEF</t>
  </si>
  <si>
    <t>FAIS 1040X940X5R TE COLL 1120X20</t>
  </si>
  <si>
    <t>23/0191</t>
  </si>
  <si>
    <t>FAIS 1080X340X5R TE COLL 340X115</t>
  </si>
  <si>
    <t>23/0192</t>
  </si>
  <si>
    <t>FAIS 720X705X3R COLL 710X80 TR PAS 10</t>
  </si>
  <si>
    <t>23/0204</t>
  </si>
  <si>
    <t>URGANT</t>
  </si>
  <si>
    <t>FAIS 450X530X2R COL 53.5X4.5  NL</t>
  </si>
  <si>
    <t>23/0205</t>
  </si>
  <si>
    <t>23/0175</t>
  </si>
  <si>
    <t>FAIS 570 X 530 X 3R NL  CNS  570 X 120    HD-72</t>
  </si>
  <si>
    <t>23/0198</t>
  </si>
  <si>
    <t>I.R.H.C</t>
  </si>
  <si>
    <t>FAIS 800X760X3R COLL 78X7 NL</t>
  </si>
  <si>
    <t>23/0206</t>
  </si>
  <si>
    <t>CONF RAD SELON MODELE RETRO</t>
  </si>
  <si>
    <t>23/0201</t>
  </si>
  <si>
    <t>HACINI EL AID</t>
  </si>
  <si>
    <t>FAIS 1030 X 430 X 6R TE  COLL  445 X 140</t>
  </si>
  <si>
    <t>23/0199</t>
  </si>
  <si>
    <t>CONF RAD PERKINS SELON MODELE</t>
  </si>
  <si>
    <t>23/0200</t>
  </si>
  <si>
    <t>SOMIK SPA</t>
  </si>
  <si>
    <t xml:space="preserve">CONF RAD SELON MODELE POSTE A SOUDE </t>
  </si>
  <si>
    <t>23/0202</t>
  </si>
  <si>
    <t>SARL ALGERIA</t>
  </si>
  <si>
    <t>FAIS 450X460X4R COLL 46.5X10 Aeree</t>
  </si>
  <si>
    <t>23/0217</t>
  </si>
  <si>
    <t>CONF RAD TRACTEUR  CIRTA</t>
  </si>
  <si>
    <t>23/0212</t>
  </si>
  <si>
    <t>HOUCINE</t>
  </si>
  <si>
    <t>CONF RAD SELON MODELE 6R TE</t>
  </si>
  <si>
    <t>23/0210</t>
  </si>
  <si>
    <t>FAIS 940X39.5X5R NL COLL 40.5X12</t>
  </si>
  <si>
    <t>23/0215</t>
  </si>
  <si>
    <t>CONF RAD KOMAT  D 155 A6</t>
  </si>
  <si>
    <t>23/0208</t>
  </si>
  <si>
    <t>GCB DSI</t>
  </si>
  <si>
    <t>FAIS RAD T800</t>
  </si>
  <si>
    <t>23/0213</t>
  </si>
  <si>
    <t>CONF BAC DE RADIATEUR SELON MODELE</t>
  </si>
  <si>
    <t>23/0203</t>
  </si>
  <si>
    <t>CHERIF MEHAMED</t>
  </si>
  <si>
    <t>CONF RAD SELON MODELE  7R  TE</t>
  </si>
  <si>
    <t>23/0207</t>
  </si>
  <si>
    <t>DJABARI MUSTAPHA</t>
  </si>
  <si>
    <t>CONF RAD JOHN DEERE 3R NL</t>
  </si>
  <si>
    <t>23/0209</t>
  </si>
  <si>
    <t>CONF RAD CAT 6R TE SELON SHEMA JMC</t>
  </si>
  <si>
    <t>23/0214</t>
  </si>
  <si>
    <t>OIL SERV</t>
  </si>
  <si>
    <t>FAIS  TOTAL 1400X1330X6R TE COLL 1330X150</t>
  </si>
  <si>
    <t>CONSTANTIN</t>
  </si>
  <si>
    <t>FAIS 450 X 460 X 4R  COLL 465 X 100 AERE</t>
  </si>
  <si>
    <t>23/0218</t>
  </si>
  <si>
    <t xml:space="preserve">RENO RAD CBH 4R TR </t>
  </si>
  <si>
    <t>23/0219</t>
  </si>
  <si>
    <t>BENSAIDI MADJID</t>
  </si>
  <si>
    <t>FAIS 720X400X5R NL COLL 410X115</t>
  </si>
  <si>
    <t>23/0220</t>
  </si>
  <si>
    <t>FAIS 715X715X4R NL COLL 725X120</t>
  </si>
  <si>
    <t>23/0221</t>
  </si>
  <si>
    <t xml:space="preserve">FAIS 580X570X5R NL COLL 570X120 </t>
  </si>
  <si>
    <t>23/0222</t>
  </si>
  <si>
    <t>BOUDJA</t>
  </si>
  <si>
    <t>23/0211</t>
  </si>
  <si>
    <t>MDN ERMS</t>
  </si>
  <si>
    <t>FAIS 855X570X5R NL COLL 600X16</t>
  </si>
  <si>
    <t>23/0226</t>
  </si>
  <si>
    <t>ABAS ALGER</t>
  </si>
  <si>
    <t>FAIS 460 X 540 X 3R NL  COLL 540 X 110 CENTRE</t>
  </si>
  <si>
    <t>23/0227</t>
  </si>
  <si>
    <t>FAIS 850X840X3R NL C0LL 900X10.5</t>
  </si>
  <si>
    <t>BAAZIZ</t>
  </si>
  <si>
    <t>23/0241</t>
  </si>
  <si>
    <t>MELEC ENERGY</t>
  </si>
  <si>
    <t>RAD CAMION DAEWOO NOVUS K4 4R TR</t>
  </si>
  <si>
    <t>23/0224</t>
  </si>
  <si>
    <t>EURL EPTTRS</t>
  </si>
  <si>
    <t xml:space="preserve">FAIS 800X600X5R NL COL 610X13 </t>
  </si>
  <si>
    <t>23/0225</t>
  </si>
  <si>
    <t xml:space="preserve">E.N.O.F </t>
  </si>
  <si>
    <t>23/0240</t>
  </si>
  <si>
    <t>EL AID</t>
  </si>
  <si>
    <t>REN RAD IVECO 3R NL</t>
  </si>
  <si>
    <t>23/0254</t>
  </si>
  <si>
    <t xml:space="preserve">GUATAF </t>
  </si>
  <si>
    <t>CONF RAD  BULL DOZER KOM D155-A6</t>
  </si>
  <si>
    <t>23/0223</t>
  </si>
  <si>
    <t>GCB UMS</t>
  </si>
  <si>
    <t>20 JOURS</t>
  </si>
  <si>
    <t>FAIS 920X870X5R NL COLL 950X17  BL</t>
  </si>
  <si>
    <t>23/0259</t>
  </si>
  <si>
    <t>ORAN</t>
  </si>
  <si>
    <t>CONF RAD SELON LE MODELE DOOSAN</t>
  </si>
  <si>
    <t>23/0256</t>
  </si>
  <si>
    <t>DELILI RACHID</t>
  </si>
  <si>
    <t>REN RAD PATROL NISSAN GR 1993</t>
  </si>
  <si>
    <t>23/0271</t>
  </si>
  <si>
    <t>MOULAI MOHAMED</t>
  </si>
  <si>
    <t>FAIS 500 X 480 X 3R NL  COLL 480 X 70</t>
  </si>
  <si>
    <t>23/0272</t>
  </si>
  <si>
    <t>HAKIM EL OUED</t>
  </si>
  <si>
    <t>CONF RAD FJ 60 4R TR</t>
  </si>
  <si>
    <t>23/0273</t>
  </si>
  <si>
    <t>LAKHDER</t>
  </si>
  <si>
    <t>FAIS 870X700X3R NL COLL 730X8 CN + 2 BUB 60 ØX70MM</t>
  </si>
  <si>
    <t>23/0280</t>
  </si>
  <si>
    <t>OKD   UGERGUZ</t>
  </si>
  <si>
    <t>FAIS 1160X480X4R NL TE COLL 490X11.5</t>
  </si>
  <si>
    <t>23/0278</t>
  </si>
  <si>
    <t>CONF RAD MOL 40/30T</t>
  </si>
  <si>
    <t>23/0185</t>
  </si>
  <si>
    <t>FAIS 660 X 470 3R TR  COLL  490 X 70</t>
  </si>
  <si>
    <t>23/0255</t>
  </si>
  <si>
    <t>CONF RAD SELON LE MODELE TEREX PH A600</t>
  </si>
  <si>
    <t>23/0257</t>
  </si>
  <si>
    <t>SARPI</t>
  </si>
  <si>
    <t>FAIS 890X670X3R TR COLL 730X7.5</t>
  </si>
  <si>
    <t>23/0262</t>
  </si>
  <si>
    <t>FAIS 870X620X3R TR COLL 660X90</t>
  </si>
  <si>
    <t>23/0263</t>
  </si>
  <si>
    <t>FAIS 720X700X4R TR COLL 715X8.5</t>
  </si>
  <si>
    <t>23/0264</t>
  </si>
  <si>
    <t>CONF RAD SELON LE MODELE CLARK 4R TR</t>
  </si>
  <si>
    <t>23/0267</t>
  </si>
  <si>
    <t>HADJI MOHKTAR</t>
  </si>
  <si>
    <t>CONF RAD TOYOT HIYAS</t>
  </si>
  <si>
    <t>23/0287</t>
  </si>
  <si>
    <t>SONERAS</t>
  </si>
  <si>
    <t>FAIS 920X870X5R TR COLL 950X17  BL</t>
  </si>
  <si>
    <t>23/0258</t>
  </si>
  <si>
    <t>FAIS 970X880X5R TR COLL 900X150</t>
  </si>
  <si>
    <t>23/0269</t>
  </si>
  <si>
    <t>FAIS 400 X 580 X 2R NL  COLL 600 X 50</t>
  </si>
  <si>
    <t>23/0289</t>
  </si>
  <si>
    <t xml:space="preserve">RENO RAD 6R TE </t>
  </si>
  <si>
    <t>23/0268</t>
  </si>
  <si>
    <t>HOULM D'AFRIQUE</t>
  </si>
  <si>
    <t xml:space="preserve">RENOV  COMPLETE DE RAD CAT  C18 </t>
  </si>
  <si>
    <t>23/0275</t>
  </si>
  <si>
    <t>ENTB</t>
  </si>
  <si>
    <t>RENOV  RAD  CAT 3512A</t>
  </si>
  <si>
    <t>23/0276</t>
  </si>
  <si>
    <t>RENOV  RAD  CLARK 4R TR PA 10</t>
  </si>
  <si>
    <t>23/0279</t>
  </si>
  <si>
    <t xml:space="preserve">RENOV  RAD  COMP 3R NL TE  </t>
  </si>
  <si>
    <t>23/0286</t>
  </si>
  <si>
    <t>CHERIF MAHDI</t>
  </si>
  <si>
    <t>FAIS  T800</t>
  </si>
  <si>
    <t>23/0298</t>
  </si>
  <si>
    <t>CONF RAD SELON DROITE LE MODELE</t>
  </si>
  <si>
    <t>23/0299</t>
  </si>
  <si>
    <t>SKTM TRGOURT</t>
  </si>
  <si>
    <t xml:space="preserve">FAIS 890 X 670 X 3R TR  COLL 730 X 75 </t>
  </si>
  <si>
    <t>23/0303</t>
  </si>
  <si>
    <t>FAIS 1030 X 430 X 5R NL TE  COLL 445 X 120</t>
  </si>
  <si>
    <t>23/0309</t>
  </si>
  <si>
    <t>URGENT</t>
  </si>
  <si>
    <t>CONF RAD S DEMO 4R NL SELON LE MODELE</t>
  </si>
  <si>
    <t>23/0312</t>
  </si>
  <si>
    <t>BECHAREB ALLEL</t>
  </si>
  <si>
    <t>FAIS 1215 X 600 X 8R TE  COLL 690 X 290 BL</t>
  </si>
  <si>
    <t>23/0290</t>
  </si>
  <si>
    <t>FAIS 800 X 600 X 5R NL  COLL 610 X 130 SOUDE</t>
  </si>
  <si>
    <t>23/0292</t>
  </si>
  <si>
    <t>FAIS 770 X 1250 X 6R  COLL  1330 X 195 BL</t>
  </si>
  <si>
    <t>23/0293</t>
  </si>
  <si>
    <t>CONF RAD SELON LE MODELE</t>
  </si>
  <si>
    <t>23/0300</t>
  </si>
  <si>
    <t>EL KOUDIA</t>
  </si>
  <si>
    <t>FAIS   450X600X2R NL  COLL 610X5</t>
  </si>
  <si>
    <t>23/0304</t>
  </si>
  <si>
    <t>FAIS 1000X650X5R NL COLL 670X15</t>
  </si>
  <si>
    <t>23/0310</t>
  </si>
  <si>
    <t xml:space="preserve">RAD JEEP WILIS 3R TR </t>
  </si>
  <si>
    <t>23/0311</t>
  </si>
  <si>
    <t xml:space="preserve">CONF RAD EXPERT SELON MODEL </t>
  </si>
  <si>
    <t>23/0322</t>
  </si>
  <si>
    <t>MOUSSA HEBIRECH</t>
  </si>
  <si>
    <t>FAIS  770X200X3R NL COLL 210X80</t>
  </si>
  <si>
    <t>23/0324</t>
  </si>
  <si>
    <t>FAIS  430X220X3R NL COLL 230X80</t>
  </si>
  <si>
    <t>23/0325</t>
  </si>
  <si>
    <t>FAIS  870X330X5R  COLL 340X12 TR</t>
  </si>
  <si>
    <t>23/0326</t>
  </si>
  <si>
    <t>CONF RAD G-E DANYOR  4R NL</t>
  </si>
  <si>
    <t>23/0319</t>
  </si>
  <si>
    <t>SARL C.R.S</t>
  </si>
  <si>
    <t>FAIS 570 X 500 X 3R  COLL 520 X 100 SOUDE</t>
  </si>
  <si>
    <t>23/0295</t>
  </si>
  <si>
    <t>FAIS 800 X 1250 X 5R TE  COLL  1335 X 195</t>
  </si>
  <si>
    <t>23/0296</t>
  </si>
  <si>
    <t>FAIS 1120 X 520 X 4R  NL TE  COLL 550 X 115</t>
  </si>
  <si>
    <t>23/0297</t>
  </si>
  <si>
    <t>ABBES     OKD</t>
  </si>
  <si>
    <t>RAD VOLVO TAD-531 NL</t>
  </si>
  <si>
    <t>23/0315</t>
  </si>
  <si>
    <t>HAMIDI ENERGIE</t>
  </si>
  <si>
    <t>RENV  COMPLETE  RAD CAT 3508A  11 éléments</t>
  </si>
  <si>
    <t>23/0274</t>
  </si>
  <si>
    <t>CONF RAD CAMION SELON MODEL</t>
  </si>
  <si>
    <t>23/0333</t>
  </si>
  <si>
    <t>BEN MESSAOUD</t>
  </si>
  <si>
    <t>FAIS 700 X 730 X 4R TR  COLL 735 X 155 DEPASSE/COTE</t>
  </si>
  <si>
    <t>23/0336</t>
  </si>
  <si>
    <t>MESSAOUDI HABIB</t>
  </si>
  <si>
    <t>10 JOURS</t>
  </si>
  <si>
    <t>CONF RADIATEUR RETRO MST 5R NL</t>
  </si>
  <si>
    <t>23/0302</t>
  </si>
  <si>
    <t>LAABOUDI MESSAB</t>
  </si>
  <si>
    <t>RENOV  RAD  CAT 3512B</t>
  </si>
  <si>
    <t>23/0277</t>
  </si>
  <si>
    <t xml:space="preserve">FAIS 590 X 520 X 6R NL  COLL 520 X 140 </t>
  </si>
  <si>
    <t>23/0301</t>
  </si>
  <si>
    <t>CONF RAD POCLAIN LIEBHERR 926 SELON MODEL</t>
  </si>
  <si>
    <t>23/0354</t>
  </si>
  <si>
    <t>BOUJEMAA</t>
  </si>
  <si>
    <t>FAIS SELON MODEL 4R TR</t>
  </si>
  <si>
    <t>23/0338</t>
  </si>
  <si>
    <t>GACHER</t>
  </si>
  <si>
    <t>CONF RAD TOYOTA SELON MODEL</t>
  </si>
  <si>
    <t>23/0344</t>
  </si>
  <si>
    <t>SOUILEM ABD RAHMEN</t>
  </si>
  <si>
    <t>FAIS 990 X 610 X 6R COLL 630 X 175 NL TE</t>
  </si>
  <si>
    <t>23/0346</t>
  </si>
  <si>
    <t>FAIS 535 X 560 X 5R  COLL 575 X 115 TR</t>
  </si>
  <si>
    <t>23/0359</t>
  </si>
  <si>
    <t>CONF RAD CAMION IVECO ASTRA 3R NL SELON MODEL</t>
  </si>
  <si>
    <t>23/0334</t>
  </si>
  <si>
    <t>SAMIR KARIM</t>
  </si>
  <si>
    <t>CONF RAD BULL D-155 A6</t>
  </si>
  <si>
    <t>23/0337</t>
  </si>
  <si>
    <t>FAIS 560 X 580 X 4R  COLL 590 X 100 NL</t>
  </si>
  <si>
    <t>23/0343</t>
  </si>
  <si>
    <t>HAKIM</t>
  </si>
  <si>
    <t>CONF RAD CLARK HYSTER H250E  ANNEE 1979</t>
  </si>
  <si>
    <t>23/0355</t>
  </si>
  <si>
    <t>MISSAOUI DJAMEL</t>
  </si>
  <si>
    <t>RENO RAD CLARK OM 80 NL</t>
  </si>
  <si>
    <t>23/0356</t>
  </si>
  <si>
    <t>AISSA ABDELLAH</t>
  </si>
  <si>
    <t>RENV  COMPLETE  RAD CAT 3512A</t>
  </si>
  <si>
    <t>23/0358</t>
  </si>
  <si>
    <t>FAIS 480 X 560 X 4R  COLL 560 X 95 TR</t>
  </si>
  <si>
    <t>23/0360</t>
  </si>
  <si>
    <t>FAIS VANHOOL A500 DIM: 1860 X 320 X 4R</t>
  </si>
  <si>
    <t>23/0364</t>
  </si>
  <si>
    <t>23/0369</t>
  </si>
  <si>
    <t>GCB DRO/ORAN</t>
  </si>
  <si>
    <t>CONF RAD G-E PERKINS NL</t>
  </si>
  <si>
    <t>23/0357</t>
  </si>
  <si>
    <t>BESBAS AOUN ALLAH</t>
  </si>
  <si>
    <t>FAIS  1150X950X5R NL COLL 970X15.5  TNL</t>
  </si>
  <si>
    <t>23/0328</t>
  </si>
  <si>
    <t>FAIS 1030 X 430 X 4R  COLL 440 X 120 CENTRE</t>
  </si>
  <si>
    <t>23/0379</t>
  </si>
  <si>
    <t>FAIS 1220 X 600 X 8R  COLL 700 X 290 TE</t>
  </si>
  <si>
    <t>23/0362</t>
  </si>
  <si>
    <t>FAIS 420 X 455 X 3R COLL 460 X 60 NL</t>
  </si>
  <si>
    <t>23/0370</t>
  </si>
  <si>
    <t>CONF RAD PELLE  HYDRAUMAC SELON LE MODELE</t>
  </si>
  <si>
    <t>23/0375</t>
  </si>
  <si>
    <t>BEKI BENCHEHRA</t>
  </si>
  <si>
    <t>CONF RAD G/E 7R  SELON SHEMA</t>
  </si>
  <si>
    <t>23/0374</t>
  </si>
  <si>
    <t>BAY ABD ELKARIM</t>
  </si>
  <si>
    <t>CONFECTION RAD NISSAN PATROL 3R TR SELON MODEL</t>
  </si>
  <si>
    <t>23/0365</t>
  </si>
  <si>
    <t>SAAD BOURAS</t>
  </si>
  <si>
    <t>FAIS 815 X 670 X 6R  COLL 730 X 210 PLIE</t>
  </si>
  <si>
    <t>23/0368</t>
  </si>
  <si>
    <t>FAIS 520 X 380 X 4R  COLL 390 X 140 TR CENTRE</t>
  </si>
  <si>
    <t>23/0372</t>
  </si>
  <si>
    <t>FAIS 630X660X3R NL BL COLL 730X145</t>
  </si>
  <si>
    <t>23/0380</t>
  </si>
  <si>
    <t>FAIS 175 X 145  MONO COLL 145 X 50</t>
  </si>
  <si>
    <t>23/0382</t>
  </si>
  <si>
    <t>CONF RAD CLARK TELESCOPE 4R TR + REFROIDISSEUR</t>
  </si>
  <si>
    <t>23/0373</t>
  </si>
  <si>
    <t>OULED DADDA</t>
  </si>
  <si>
    <t xml:space="preserve">CONF RAD  SELON MODEL  6R TE </t>
  </si>
  <si>
    <t>23/0389</t>
  </si>
  <si>
    <t>TGCP</t>
  </si>
  <si>
    <t>CONF RAD G-E 15 KVA YANMAR</t>
  </si>
  <si>
    <t>23/0381</t>
  </si>
  <si>
    <t>ABI SMAIL OMAR</t>
  </si>
  <si>
    <t>FAIS 870X450X2R NL COLL 460X70</t>
  </si>
  <si>
    <t>23/0387</t>
  </si>
  <si>
    <t>FAIS 450X460X4R  AERE COLL 46.5X10</t>
  </si>
  <si>
    <t>23/0390</t>
  </si>
  <si>
    <t>FAIS 470X550X4R COOL 56.5X11 NL</t>
  </si>
  <si>
    <t>23/0391</t>
  </si>
  <si>
    <t xml:space="preserve">FAIS 780 X 450 X 6R  COLL  460 X 170 </t>
  </si>
  <si>
    <t>23/0400</t>
  </si>
  <si>
    <t>23/0401</t>
  </si>
  <si>
    <t>CONF RAD HONG YOUNG 3R TR</t>
  </si>
  <si>
    <t>23/0392</t>
  </si>
  <si>
    <t>SARL EOAT</t>
  </si>
  <si>
    <t>CONF RAD VOLVO TAD-531</t>
  </si>
  <si>
    <t>23/0397</t>
  </si>
  <si>
    <t>BOUKRAA ABBES</t>
  </si>
  <si>
    <t>FAIS 645 X 660 X 4R  NL  COLL  740 X 170</t>
  </si>
  <si>
    <t>23/0403</t>
  </si>
  <si>
    <t>CONF RAD 5R TR SELON MODEL TRAC GOLDONI</t>
  </si>
  <si>
    <t>23/0404</t>
  </si>
  <si>
    <t>FAIS SELON SHEMA</t>
  </si>
  <si>
    <t>23/0371</t>
  </si>
  <si>
    <t>HALLUBIRTON</t>
  </si>
  <si>
    <t>FAIS 1000 X 530 X4R COLL SUP 55 X 16.5  INF 55 X 10</t>
  </si>
  <si>
    <t>23/0417</t>
  </si>
  <si>
    <t>CONF RAD LIEBHERR 944  4R NL</t>
  </si>
  <si>
    <t>23/0393</t>
  </si>
  <si>
    <t>RENO RAD 100 L6</t>
  </si>
  <si>
    <t>23/0411</t>
  </si>
  <si>
    <t>CONF RAR DAEWOO  4R TR  SELON MODEL</t>
  </si>
  <si>
    <t>23/0395</t>
  </si>
  <si>
    <t>M.BAHAYOU</t>
  </si>
  <si>
    <t>FAIS 7R TE  SELON MODEL</t>
  </si>
  <si>
    <t>23/0406</t>
  </si>
  <si>
    <t>OKD EGERGUZ</t>
  </si>
  <si>
    <t>FAIS 400X605X3R NL COLL 615X80</t>
  </si>
  <si>
    <t>23/0428</t>
  </si>
  <si>
    <t>BETCHIM</t>
  </si>
  <si>
    <t>M.BOUHAFS</t>
  </si>
  <si>
    <t>CONF RAR CLARK JCB</t>
  </si>
  <si>
    <t>23/0399</t>
  </si>
  <si>
    <t>SAIDETTE</t>
  </si>
  <si>
    <t>SLIMANE</t>
  </si>
  <si>
    <t>FAIS 420X610X4R NL COLL 620X90</t>
  </si>
  <si>
    <t>23/0407</t>
  </si>
  <si>
    <t>FAIS 440 X 620 X 3R  TE TR  COLL 630 X 70</t>
  </si>
  <si>
    <t>23/0420</t>
  </si>
  <si>
    <t>FAIS SELON LE MODELE 4R NL</t>
  </si>
  <si>
    <t>23/0430</t>
  </si>
  <si>
    <t>ZAABI</t>
  </si>
  <si>
    <t>CONF RAD XCMG 4R NL BL</t>
  </si>
  <si>
    <t>23/0394</t>
  </si>
  <si>
    <t>RENO RAD  XCMG  SELON LE MODELE</t>
  </si>
  <si>
    <t>23/0422</t>
  </si>
  <si>
    <t>ACOSCO</t>
  </si>
  <si>
    <t>FAIS 540 X 450 X 2R NL  COLL 490 X 105</t>
  </si>
  <si>
    <t>23/0439</t>
  </si>
  <si>
    <t>CONFECTION RAD SELON MODEL APA 5DM</t>
  </si>
  <si>
    <t>23/0367</t>
  </si>
  <si>
    <t>MDN 2éme RM</t>
  </si>
  <si>
    <t>RENV  RAD BULL KOMATSU 85</t>
  </si>
  <si>
    <t>23/0402</t>
  </si>
  <si>
    <t>AHMMED OUDEY</t>
  </si>
  <si>
    <t>CONFECTION RAD T3 VOLKSWAGEN TR</t>
  </si>
  <si>
    <t>23/0405</t>
  </si>
  <si>
    <t>NOUASSER LAHCEN</t>
  </si>
  <si>
    <t>CONF RAR 504 SELON SHEMA</t>
  </si>
  <si>
    <t>23/0408</t>
  </si>
  <si>
    <t xml:space="preserve">ABD ALWAHAB </t>
  </si>
  <si>
    <t>CONF RAD CHARGEUR MST SELON LE MODELE</t>
  </si>
  <si>
    <t>23/0419</t>
  </si>
  <si>
    <t>KHAITER AHMED</t>
  </si>
  <si>
    <t>FAIS 570X550X4R COOL 56.5X11 NL</t>
  </si>
  <si>
    <t>23/0424</t>
  </si>
  <si>
    <t>RENO RADIATEUR COMPRESSEUR 4R TR</t>
  </si>
  <si>
    <t>23/0425</t>
  </si>
  <si>
    <t>HAKEM RACHID</t>
  </si>
  <si>
    <t>FAIS 1180 X 480 X 4R NL  COLL 490 X 115 TE</t>
  </si>
  <si>
    <t>23/0441</t>
  </si>
  <si>
    <t>FAIS 420 X 430 X 4R NL  COLL 440 X 90 TE</t>
  </si>
  <si>
    <t>23/0442</t>
  </si>
  <si>
    <t>FAIS 580 X 555 X 4R TR  COLL  565 X 90</t>
  </si>
  <si>
    <t>23/0443</t>
  </si>
  <si>
    <t>BAKIR EROUKHES</t>
  </si>
  <si>
    <t>CONF RAD SELON LE MODELE 4RTR</t>
  </si>
  <si>
    <t>23/0429</t>
  </si>
  <si>
    <t>BRAHIM DJABARI</t>
  </si>
  <si>
    <t>CONF RAD FAW MONO</t>
  </si>
  <si>
    <t>23/0446</t>
  </si>
  <si>
    <t>DADI HAMOU MUS</t>
  </si>
  <si>
    <t>RENO RAD TOYOTA LITEACE 3R TR</t>
  </si>
  <si>
    <t>23/0451</t>
  </si>
  <si>
    <t>MOUSSAELMAL MOH</t>
  </si>
  <si>
    <t>FAIS 385 X 450 X 3R TR COLL 460 X 70</t>
  </si>
  <si>
    <t>23/0454</t>
  </si>
  <si>
    <t>BETCHIM RIAD</t>
  </si>
  <si>
    <t>SIHAM</t>
  </si>
  <si>
    <t>FAIS 920 X 800 X 4R TR  BL  COLL 880 X 170</t>
  </si>
  <si>
    <t>23/0452</t>
  </si>
  <si>
    <t>GUENDOUZ BELKHIR</t>
  </si>
  <si>
    <t>23/0465</t>
  </si>
  <si>
    <t>EROUKHES</t>
  </si>
  <si>
    <t>CONF RAD CAT ASSY FOR 3512(CTE)</t>
  </si>
  <si>
    <t>23/0416</t>
  </si>
  <si>
    <t>RAD VANHOOL A500</t>
  </si>
  <si>
    <t>23/0427</t>
  </si>
  <si>
    <t>ETUS SETIF</t>
  </si>
  <si>
    <t>FAIS 545 X 640 X 4R COLL 640 X 120 PL</t>
  </si>
  <si>
    <t>23/0447</t>
  </si>
  <si>
    <t>THI</t>
  </si>
  <si>
    <t>CONF RAD  SELON LE MODELE 3R TR</t>
  </si>
  <si>
    <t>23/0449</t>
  </si>
  <si>
    <t>COSTANTINE</t>
  </si>
  <si>
    <t>CONF RAD NIVLEUSE KOMATSU NL</t>
  </si>
  <si>
    <t>23/0448</t>
  </si>
  <si>
    <t>CHAARAOUI CHIKH</t>
  </si>
  <si>
    <t>CONF RAD CAT 3508 (70Z)  7C-6206</t>
  </si>
  <si>
    <t>23/0409</t>
  </si>
  <si>
    <t>CONF RAD  XCMG  SELON LE MODELE</t>
  </si>
  <si>
    <t>23/0421</t>
  </si>
  <si>
    <t>CONF RAD PELLE R520 HYUNDAI</t>
  </si>
  <si>
    <t>23/0445</t>
  </si>
  <si>
    <t>CONF RAD SELON LE MODELE 3R TR</t>
  </si>
  <si>
    <t>23/0450</t>
  </si>
  <si>
    <t>ABDELLAOUI ALGER</t>
  </si>
  <si>
    <t>CONF RAD SELON LE MODELE 4R NL</t>
  </si>
  <si>
    <t>23/0453</t>
  </si>
  <si>
    <t>SARL ZINE</t>
  </si>
  <si>
    <t>RAD CHARGEUR WA 380-3H</t>
  </si>
  <si>
    <t>23/0458</t>
  </si>
  <si>
    <t>EPTTRS</t>
  </si>
  <si>
    <t>RAD CHARGEUR KAWASAKI 90Z5</t>
  </si>
  <si>
    <t>23/0459</t>
  </si>
  <si>
    <t>FAIS 1230 X 1260 X 4R  NL TE B COLL 1340 X 210</t>
  </si>
  <si>
    <t>23/0464</t>
  </si>
  <si>
    <t>23/0466</t>
  </si>
  <si>
    <t>REGHA ABDELMALEK</t>
  </si>
  <si>
    <t>FAIS 840 X 670 X  4R NL  COLL  740 X 150</t>
  </si>
  <si>
    <t>23/0467</t>
  </si>
  <si>
    <t>FAIS 920X870X4R TR COLL 950X170 BL</t>
  </si>
  <si>
    <t>23/0471</t>
  </si>
  <si>
    <t>MUSTAPHA</t>
  </si>
  <si>
    <t>FAIS 920X870X4R NL COLL 950X170 BL</t>
  </si>
  <si>
    <t>23/0472</t>
  </si>
  <si>
    <t>RAD BUS  SNVI 100L6</t>
  </si>
  <si>
    <t>23/0473</t>
  </si>
  <si>
    <t>ETUS  MILA</t>
  </si>
  <si>
    <t>FAIS 1230 X 1140 X 6R  COLL 1230 X 220 BL</t>
  </si>
  <si>
    <t>23/0474</t>
  </si>
  <si>
    <t>BOUDOUH</t>
  </si>
  <si>
    <t>FAIS   4R AERE   SELON LE MODELE</t>
  </si>
  <si>
    <t>23/0479</t>
  </si>
  <si>
    <t>RENV RAD 4R NL+BAC INF</t>
  </si>
  <si>
    <t>23/0480</t>
  </si>
  <si>
    <t>BEN SEKHRIA</t>
  </si>
  <si>
    <t>CONF RAD IVECO + CADRE</t>
  </si>
  <si>
    <t>23/0481</t>
  </si>
  <si>
    <t>GCB  O.SEMAR</t>
  </si>
  <si>
    <t>CONF RAD G-E MTU 1200 KVA</t>
  </si>
  <si>
    <t>23/0410</t>
  </si>
  <si>
    <t>SAMISEC</t>
  </si>
  <si>
    <t>FAIS 1490 X 1040 X 6R  COLL 1110 X 220 TE</t>
  </si>
  <si>
    <t>23/0361</t>
  </si>
  <si>
    <t>REPARATION RADIATOR DESCALING FOR P.PACK 11771046</t>
  </si>
  <si>
    <t>23/0483</t>
  </si>
  <si>
    <t>FAIS 1020X560X4R NL COLL 580X 100 NON SOUDE</t>
  </si>
  <si>
    <t>23/0488</t>
  </si>
  <si>
    <t>1200 X 680 X 5R  COLL  690 X 110 SOUDE</t>
  </si>
  <si>
    <t>23/0294</t>
  </si>
  <si>
    <t>FAIS 1185 X 1100 X 6R  COLL 1155 X 225 TE</t>
  </si>
  <si>
    <t>23/0363</t>
  </si>
  <si>
    <t>FAIS 400X340X4R TR COLL 350X120</t>
  </si>
  <si>
    <t>23/0486</t>
  </si>
  <si>
    <t>BAAZIZ MABROK</t>
  </si>
  <si>
    <t>CONF RADIATEUR TATA VISTA</t>
  </si>
  <si>
    <t>23/0499</t>
  </si>
  <si>
    <t>ZAINI SLIMANE</t>
  </si>
  <si>
    <t>RENO RAD CAT  3512-B</t>
  </si>
  <si>
    <t>23/0398</t>
  </si>
  <si>
    <t>CONF RAD MOTEUR CUMMINS NT8855-G6 GENERATOR</t>
  </si>
  <si>
    <t>23/0484</t>
  </si>
  <si>
    <t>SONATRACH  sp2</t>
  </si>
  <si>
    <t xml:space="preserve">CONFECTION RADIATEUR VOLVO </t>
  </si>
  <si>
    <t>23/0487</t>
  </si>
  <si>
    <t>FAIS 930 X 430 X 5R COLL 440 X 125  TR CENTRE</t>
  </si>
  <si>
    <t>23/0501</t>
  </si>
  <si>
    <t>FAIS 1120X680X7R NL TE COLL 700X170</t>
  </si>
  <si>
    <t>23/0482</t>
  </si>
  <si>
    <t>RAD CAT 3508 70Z (  13 ELEMENTS ) 7C-4402</t>
  </si>
  <si>
    <t>23/0485</t>
  </si>
  <si>
    <t xml:space="preserve">FAIS  1030X920X5R NL TE COL 930X135 </t>
  </si>
  <si>
    <t>23/0489</t>
  </si>
  <si>
    <t>FAIS 1130 X 400 X 5R COLL 400 X 155  NL TECENTRE</t>
  </si>
  <si>
    <t>23/0502</t>
  </si>
  <si>
    <t>FAIS 90X67X5R NL COLL 69X14</t>
  </si>
  <si>
    <t>23/0512</t>
  </si>
  <si>
    <t>FAIS 110X42X5R NL TE COLL 44X12</t>
  </si>
  <si>
    <t>23/0513</t>
  </si>
  <si>
    <t>FAIS 120X40X4R NL TE COLL 40.5X11</t>
  </si>
  <si>
    <t>23/0514</t>
  </si>
  <si>
    <t>CONF RAD SELON MODEL</t>
  </si>
  <si>
    <t>23/0533</t>
  </si>
  <si>
    <t>SOULTANI</t>
  </si>
  <si>
    <t>CONF RAD PELLE HYUNDAI R300</t>
  </si>
  <si>
    <t>23/0518</t>
  </si>
  <si>
    <t>COSIDER CANAL</t>
  </si>
  <si>
    <t>FAIS 900 X 860 X 5R  COLL 920 X 175 CENTRE</t>
  </si>
  <si>
    <t>23/0527</t>
  </si>
  <si>
    <t>FAIS 400X350X6R NL COLL 360X120</t>
  </si>
  <si>
    <t>23/0534</t>
  </si>
  <si>
    <t>BETCHIM RYAD</t>
  </si>
  <si>
    <t>RAD HITACHI SELON MODEL</t>
  </si>
  <si>
    <t>23/0515</t>
  </si>
  <si>
    <t>CONF RAD NIVELEUSE  KOMATSU A060173</t>
  </si>
  <si>
    <t>23/0519</t>
  </si>
  <si>
    <t>FAIS 540X460X4R TR COLL 470X100 CENTRE</t>
  </si>
  <si>
    <t>23/0554</t>
  </si>
  <si>
    <t>FAIS 375X730X2R TR COLL 740X50</t>
  </si>
  <si>
    <t>23/0567</t>
  </si>
  <si>
    <t>FAIS 93X39X8R NL TE COLL 40X17</t>
  </si>
  <si>
    <t>23/0529</t>
  </si>
  <si>
    <t>FAIS 740 X 560 X 8R COLL 600 X 190</t>
  </si>
  <si>
    <t>23/0503</t>
  </si>
  <si>
    <t>FAIS 960 X 910 X 5R COLL 970 X 180</t>
  </si>
  <si>
    <t>23/0504</t>
  </si>
  <si>
    <t>FAIS 1000 X 550 X 5R  COLL 550 X 200</t>
  </si>
  <si>
    <t>23/0505</t>
  </si>
  <si>
    <t>FAIS 880 X 880 X 5R  COLL 945 X 170</t>
  </si>
  <si>
    <t>23/0506</t>
  </si>
  <si>
    <t>FAIS 925 X 750 X 6R  COLL 790 X 180</t>
  </si>
  <si>
    <t>23/0507</t>
  </si>
  <si>
    <t>FAIS 37X56X2R NL COLL 57X5</t>
  </si>
  <si>
    <t>23/0528</t>
  </si>
  <si>
    <t>23/0524</t>
  </si>
  <si>
    <t>FAIS 70X69X6R COLL 69X13 NL</t>
  </si>
  <si>
    <t>23/0530</t>
  </si>
  <si>
    <t>FAIS 500X460X5R NL COLL 480X130</t>
  </si>
  <si>
    <t>23/0546</t>
  </si>
  <si>
    <t>FAIS 830X630X5R NL COLL 850X140</t>
  </si>
  <si>
    <t>23/0547</t>
  </si>
  <si>
    <t>FAIS FAIS 720X705X3R COLL 710X80 TR PAS 10</t>
  </si>
  <si>
    <t>23/0341</t>
  </si>
  <si>
    <t>23/0508</t>
  </si>
  <si>
    <t>23/0509</t>
  </si>
  <si>
    <t>DAOUDAOUA MED</t>
  </si>
  <si>
    <t>magasin</t>
  </si>
  <si>
    <t>CONF RAD SELON MODEL NISSAN</t>
  </si>
  <si>
    <t>23/0510</t>
  </si>
  <si>
    <t>CONF RAD SDEMO  SELON MODEL</t>
  </si>
  <si>
    <t>23/0511</t>
  </si>
  <si>
    <t>KERALIFA DEHOU</t>
  </si>
  <si>
    <t>CONF RAD TATA SELON MODEL</t>
  </si>
  <si>
    <t>23/0516</t>
  </si>
  <si>
    <t>ELOUAHEDJ ABD</t>
  </si>
  <si>
    <t>23/0517</t>
  </si>
  <si>
    <t>CV PENU  SAMI</t>
  </si>
  <si>
    <t>23/0525</t>
  </si>
  <si>
    <t>RAD VANHOOL 100 L6</t>
  </si>
  <si>
    <t>23/0526</t>
  </si>
  <si>
    <t>CONF RAD BOB 4 SELON MODEL</t>
  </si>
  <si>
    <t>23/0532</t>
  </si>
  <si>
    <t>TELALI KHALED</t>
  </si>
  <si>
    <t>CONF RAD SELON MODEL 2R TR</t>
  </si>
  <si>
    <t>23/0535</t>
  </si>
  <si>
    <t>CONF RAD CHARIOT ELEVATEUR HYUNDAI</t>
  </si>
  <si>
    <t>23/0548</t>
  </si>
  <si>
    <t>GTP HASSI R'MEL</t>
  </si>
  <si>
    <t xml:space="preserve">FAIS 1100 X 660 X 8R  COLL 715 X 240 </t>
  </si>
  <si>
    <t>23/0549</t>
  </si>
  <si>
    <t>23/0550</t>
  </si>
  <si>
    <t>TGCTP</t>
  </si>
  <si>
    <t>23/0551</t>
  </si>
  <si>
    <t xml:space="preserve">FAIS 750 X 650 X 4R TR  COLL 650 X 80 </t>
  </si>
  <si>
    <t>23/0552</t>
  </si>
  <si>
    <t>BOUCHAALA</t>
  </si>
  <si>
    <t>CONF RAD PELLE HITACHI</t>
  </si>
  <si>
    <t>23/0555</t>
  </si>
  <si>
    <t>FAIS 1200X400X4R NL TE COLL 410X110</t>
  </si>
  <si>
    <t>23/0556</t>
  </si>
  <si>
    <t>FAIS 1600X1280X5R NL TE AERE BL COL 1340X150</t>
  </si>
  <si>
    <t>23/0557</t>
  </si>
  <si>
    <t>CONF RAD POUR BULL DOZER D155 A5</t>
  </si>
  <si>
    <t>23/0558</t>
  </si>
  <si>
    <t>FAIS 635 X 635 X 4R  COLL 650 X 135</t>
  </si>
  <si>
    <t>23/0559</t>
  </si>
  <si>
    <t>FAIS 1015 X 1060 X 6R  COLL 1155 X 190</t>
  </si>
  <si>
    <t>23/0560</t>
  </si>
  <si>
    <t>RENO RAD SNVI 100 L6</t>
  </si>
  <si>
    <t>23/0564</t>
  </si>
  <si>
    <t>ETUS EL BAYDAH</t>
  </si>
  <si>
    <t xml:space="preserve">CONF RAD KOMATSU D155 A6 </t>
  </si>
  <si>
    <t>23/0565</t>
  </si>
  <si>
    <t>RENO RAD XCMG 5R NL</t>
  </si>
  <si>
    <t>23/0566</t>
  </si>
  <si>
    <t>KENA ELBARKA</t>
  </si>
  <si>
    <t xml:space="preserve">FAIS 600X430X3R TR COLL 610X70 </t>
  </si>
  <si>
    <t>23/0570</t>
  </si>
  <si>
    <t>HASSINI THAMER</t>
  </si>
  <si>
    <t>23/0571</t>
  </si>
  <si>
    <t>23/0575</t>
  </si>
  <si>
    <t>BOUHAFS</t>
  </si>
  <si>
    <t>FAIS 720X700X4R TR COLL 710X100</t>
  </si>
  <si>
    <t>23/0576</t>
  </si>
  <si>
    <t>FAIS 510X540X4R TR COLL 550X100</t>
  </si>
  <si>
    <t>23/0577</t>
  </si>
  <si>
    <t>FAIS 530X540X4R TR COLL 550X100</t>
  </si>
  <si>
    <t>23/0578</t>
  </si>
  <si>
    <t>RENO RAD CHARIOT ELEVATEUR CAT</t>
  </si>
  <si>
    <t>23/0579</t>
  </si>
  <si>
    <t>CONF RAD SELON MODELE HIGER CIYY BUS</t>
  </si>
  <si>
    <t>23/0580</t>
  </si>
  <si>
    <t>TOTO MOTORS</t>
  </si>
  <si>
    <t>CONF RAD SELON MODELE HYUNDAI AERO CITY</t>
  </si>
  <si>
    <t>23/0581</t>
  </si>
  <si>
    <t>CONF RAD SELON MODELE MERCEDES MCV 120  4R TR</t>
  </si>
  <si>
    <t>23/0582</t>
  </si>
  <si>
    <t>FAIS 620X570X6R NL COLL 580X140</t>
  </si>
  <si>
    <t>23/0583</t>
  </si>
  <si>
    <t>FAIS 680 X 610 3R NL COLL 670 X 145 COL PLAT</t>
  </si>
  <si>
    <t>23/0585</t>
  </si>
  <si>
    <t>23/0586</t>
  </si>
  <si>
    <t>FAIS 170 X 165 TE 2R TR COLL 165 X 45 CHAUF</t>
  </si>
  <si>
    <t>23/0587</t>
  </si>
  <si>
    <t>RENO SHACMAN STYER 4R TR</t>
  </si>
  <si>
    <t>23/0588</t>
  </si>
  <si>
    <t>DAOUD RFISS</t>
  </si>
  <si>
    <t>FAIS VANHOOL A500 GM</t>
  </si>
  <si>
    <t>23/0589</t>
  </si>
  <si>
    <t>CONF RAD SELON LE MODEL MOTO</t>
  </si>
  <si>
    <t>23/0592</t>
  </si>
  <si>
    <t>LECHEHEB</t>
  </si>
  <si>
    <t>FAIS 395X405X5R NL  COLL 415X115</t>
  </si>
  <si>
    <t>23/0593</t>
  </si>
  <si>
    <t>FAIS 820X790X5R NL  COLL 810 X 110</t>
  </si>
  <si>
    <t>23/0594</t>
  </si>
  <si>
    <t>FAIS 650X580X2R TR COLL 610X60</t>
  </si>
  <si>
    <t>23/0598</t>
  </si>
  <si>
    <t>CONF DE RADIATEUR SELON MODELE</t>
  </si>
  <si>
    <t>23/0599</t>
  </si>
  <si>
    <t>CET GUELMA</t>
  </si>
  <si>
    <t>CONF RAD IVECO M800-45W</t>
  </si>
  <si>
    <t>23/0600</t>
  </si>
  <si>
    <t xml:space="preserve">REZEM </t>
  </si>
  <si>
    <t>FAIS 375X490X2R NL COLL 495X50</t>
  </si>
  <si>
    <t>23/0601</t>
  </si>
  <si>
    <t>HAKIM LWAD</t>
  </si>
  <si>
    <t>FAIS 720 X 610 X 4R TR  COLL630 X 110 CENTRE</t>
  </si>
  <si>
    <t>23/0602</t>
  </si>
  <si>
    <t>FAIS 1530 X 720 X 7R TE NL COLL 760 X 220</t>
  </si>
  <si>
    <t>23/0603</t>
  </si>
  <si>
    <t>FAIS 795 X 710 X 4R NL  COLL  730 X 160</t>
  </si>
  <si>
    <t>23/0604</t>
  </si>
  <si>
    <t>CONF RAR CAT 17 78 001 SELON MODELE</t>
  </si>
  <si>
    <t>23/0605</t>
  </si>
  <si>
    <t>FAIS 690X660X4R NL COLL 720X150</t>
  </si>
  <si>
    <t>23/0606</t>
  </si>
  <si>
    <t>FAIS 885X630X4R TR COLL 650X120 CENTRE</t>
  </si>
  <si>
    <t>23/0607</t>
  </si>
  <si>
    <t>FAIS 850X1250X5R TR COLL 1340X200 CENTRE PLA</t>
  </si>
  <si>
    <t>23/0608</t>
  </si>
  <si>
    <t>FAIS 850X900 X5R NL COLL 910X135 CENTRE Plé</t>
  </si>
  <si>
    <t>23/0609</t>
  </si>
  <si>
    <t>FAIS 1340 X 870 X 8R  TE NL  COLL  870 X185</t>
  </si>
  <si>
    <t>23/0610</t>
  </si>
  <si>
    <t>CONF RAD SELON LE MODELE CASE</t>
  </si>
  <si>
    <t>23/0611</t>
  </si>
  <si>
    <t>APC BOUNOURA</t>
  </si>
  <si>
    <t>BAHAYOU</t>
  </si>
  <si>
    <t>FAIS 660 X 650 X 3R TR  COLL 660 X 90 CENTRE</t>
  </si>
  <si>
    <t>23/0612</t>
  </si>
  <si>
    <t>FAIS 1390 x 230 x 5R TE  COLL 240 x 110</t>
  </si>
  <si>
    <t>23/0613</t>
  </si>
  <si>
    <t>FAIS 890 X 670 X 3R TR  COLL 680 X 80</t>
  </si>
  <si>
    <t>23/0615</t>
  </si>
  <si>
    <t xml:space="preserve">FAIS 755 X 715 X 3R  TR COLL 715 X 80 </t>
  </si>
  <si>
    <t>23/0616</t>
  </si>
  <si>
    <t xml:space="preserve">CONF RAD VANHOOOL T915 </t>
  </si>
  <si>
    <t>23/0617</t>
  </si>
  <si>
    <t>NTV-SPA</t>
  </si>
  <si>
    <t>23/0618</t>
  </si>
  <si>
    <t>CHECHOUN</t>
  </si>
  <si>
    <t>23/0619</t>
  </si>
  <si>
    <t>CONF RAD TOYOTA FJ60 TR</t>
  </si>
  <si>
    <t>23/0620</t>
  </si>
  <si>
    <t>DJIAD SONERAS</t>
  </si>
  <si>
    <t>RAD CHAUFFAGE OPTRA</t>
  </si>
  <si>
    <t>23/0621</t>
  </si>
  <si>
    <t>LAKHDER TABET</t>
  </si>
  <si>
    <t>FAIS 900 X 670 X 5R NL  COLL 680 X 120</t>
  </si>
  <si>
    <t>23/0622</t>
  </si>
  <si>
    <t>RAD SELON MODEL</t>
  </si>
  <si>
    <t>23/0623</t>
  </si>
  <si>
    <t>CONF RAD D155  A5</t>
  </si>
  <si>
    <t>23/0624</t>
  </si>
  <si>
    <t>FAIS 1330 X 850 X 8R   TE COLL 880 X 180 PLIE</t>
  </si>
  <si>
    <t>23/0625</t>
  </si>
  <si>
    <t>FAIS 720 X 705 X 4R TR  COLL 710 X 85</t>
  </si>
  <si>
    <t>23/0626</t>
  </si>
  <si>
    <t>FAIS 375 X 450 X 2R TR  COLL 460 X 50</t>
  </si>
  <si>
    <t>23/0630</t>
  </si>
  <si>
    <t>FAIS 920 X 730 X 3R NL  COLL 740 X 90</t>
  </si>
  <si>
    <t>23/0631</t>
  </si>
  <si>
    <t>BAKKA BOUDJEMAA</t>
  </si>
  <si>
    <t>FAIS 920 x 870 5R TR COL 950 x 170 BL</t>
  </si>
  <si>
    <t>23/0632</t>
  </si>
  <si>
    <t>FAIS 920 x 870 5R NL COL 950 x 170 BL</t>
  </si>
  <si>
    <t>23/0633</t>
  </si>
  <si>
    <t>FAIS 970 x 880 5R NL COL 900 x 150</t>
  </si>
  <si>
    <t>23/0634</t>
  </si>
  <si>
    <t>FAIS 1180 x 1060 3R NL COL 1100 x 70</t>
  </si>
  <si>
    <t>23/0635</t>
  </si>
  <si>
    <t>FAIS 640 X 220 X 7R  NL  COLL 230 X 145</t>
  </si>
  <si>
    <t>23/0636</t>
  </si>
  <si>
    <t>23/0637</t>
  </si>
  <si>
    <t>FAIS 540 X 350 X 2R TR COLL 360 X 50</t>
  </si>
  <si>
    <t>23/0638</t>
  </si>
  <si>
    <t>FAIS 1400 X 460 X 5R NL COLL 460 X 140</t>
  </si>
  <si>
    <t>23/0639</t>
  </si>
  <si>
    <t>CONF RAD CHAUFFAGE MONO</t>
  </si>
  <si>
    <t>23/0640</t>
  </si>
  <si>
    <t>CONF RAD R300 MUTSUBISHI SELON MODEL</t>
  </si>
  <si>
    <t>23/0641</t>
  </si>
  <si>
    <t>MOUSSA ABDERAHIM</t>
  </si>
  <si>
    <t>FAIS  480X600X5R NL COLL 600X130</t>
  </si>
  <si>
    <t>23/0642</t>
  </si>
  <si>
    <t>CONF RAD  G-E VISA 500 KVA SELON MODELE</t>
  </si>
  <si>
    <t>23/0643</t>
  </si>
  <si>
    <t>SONATRACH RTI</t>
  </si>
  <si>
    <t>FAIS 930 X 390 X 7R NL TE COLL 400 X 145</t>
  </si>
  <si>
    <t>23/0651</t>
  </si>
  <si>
    <t>23/0652</t>
  </si>
  <si>
    <t>FAIS COMP KOMATSU 3R NL CNS</t>
  </si>
  <si>
    <t>23/0656</t>
  </si>
  <si>
    <t>FAIS COMP KOMATSU 2R NL CNS</t>
  </si>
  <si>
    <t>23/0657</t>
  </si>
  <si>
    <t>FAIS TATA CAR 2R NL CNS</t>
  </si>
  <si>
    <t>23/0658</t>
  </si>
  <si>
    <t xml:space="preserve">FAIS 400 X 410 X 3R TR COLL 440 X 80 </t>
  </si>
  <si>
    <t>23/0659</t>
  </si>
  <si>
    <t xml:space="preserve">FAIS CHAUFFAGE HYUNDAI </t>
  </si>
  <si>
    <t>23/0660</t>
  </si>
  <si>
    <t xml:space="preserve">FAIS 900 X 700 X 3R TR COLL 730 X 75 </t>
  </si>
  <si>
    <t>23/0661</t>
  </si>
  <si>
    <t>FAIS 570 X 440 X 5R TR COLL 460 X 120</t>
  </si>
  <si>
    <t>23/0662</t>
  </si>
  <si>
    <t>FAIS 540 X 230 X 2R NL COLL 240 X 50</t>
  </si>
  <si>
    <t>23/0663</t>
  </si>
  <si>
    <t>FAIS 640 X 460 X 4R NL COLL 470 X 80</t>
  </si>
  <si>
    <t>23/0665</t>
  </si>
  <si>
    <t>FAIS 1200 X 1050 X 6R NL TE BL  COLL 1120 X 220</t>
  </si>
  <si>
    <t>23/0666</t>
  </si>
  <si>
    <t>FAIS 1390 X 1290 X 3R NL TE COLL 1300 X 12</t>
  </si>
  <si>
    <t>23/0667</t>
  </si>
  <si>
    <t>FAIS 1030 X 330 X 6R NL TE COLL 340 X 150</t>
  </si>
  <si>
    <t>23/0668</t>
  </si>
  <si>
    <t>FAIS 1860 X 325 X 4R NL COLL 335 X 100</t>
  </si>
  <si>
    <t>23/0669</t>
  </si>
  <si>
    <t xml:space="preserve">FAIS 1200 X 1260 X 4R NL COLL 1340 X 210 </t>
  </si>
  <si>
    <t>23/0670</t>
  </si>
  <si>
    <t>RENO RAD 4R NL TE</t>
  </si>
  <si>
    <t>23/0671</t>
  </si>
  <si>
    <t>FAIS 800 X 750 X 4R NL COLL 825 X 180 BL</t>
  </si>
  <si>
    <t>23/0672</t>
  </si>
  <si>
    <t>N P S BAHRAIN</t>
  </si>
  <si>
    <t>FAIS 890 X 530 X 6R NL COLL 600 X 195 BL</t>
  </si>
  <si>
    <t>23/0673</t>
  </si>
  <si>
    <t>FAIS 1140 X 695 X 8R NL COLL 750 X 235 BL</t>
  </si>
  <si>
    <t>23/0674</t>
  </si>
  <si>
    <t>FAIS 1095 X 970 X 6R NL COLL 1040 X 210 BL</t>
  </si>
  <si>
    <t>23/0675</t>
  </si>
  <si>
    <t xml:space="preserve">FAIS 885 X 630 X 4R TR COLL 650 X 120  </t>
  </si>
  <si>
    <t>23/0676</t>
  </si>
  <si>
    <t>FAIS 720 X 610 X 4R TR COLL 630 X 110</t>
  </si>
  <si>
    <t>23/0677</t>
  </si>
  <si>
    <t>FAIS 660 X 650 X 3R TR COLL 660 X 90</t>
  </si>
  <si>
    <t>23/0678</t>
  </si>
  <si>
    <t>VASE VOLVO</t>
  </si>
  <si>
    <t>23/0679</t>
  </si>
  <si>
    <t>AIDI ADLEN</t>
  </si>
  <si>
    <t>FAIS 1130 X 520 X 4R NL TE COLL 540 X 120</t>
  </si>
  <si>
    <t>23/0680</t>
  </si>
  <si>
    <t>RENO RAD 5R  GE CAT</t>
  </si>
  <si>
    <t>23/0681</t>
  </si>
  <si>
    <t>NAFTAL GPL HM</t>
  </si>
  <si>
    <t>CONF RAD PIPE WELDER LIEB SR 714</t>
  </si>
  <si>
    <t>23/0688</t>
  </si>
  <si>
    <t>CONF RAD  PERKINS 100 KVA SELON MODEL</t>
  </si>
  <si>
    <t>23/0690</t>
  </si>
  <si>
    <t>BENATMANE</t>
  </si>
  <si>
    <t>CONF RAD SDEMO  J110 KVA SELON MODEL</t>
  </si>
  <si>
    <t>23/0691</t>
  </si>
  <si>
    <t>FAIS 790 X 590 X 6R NL COLL 600 X 140</t>
  </si>
  <si>
    <t>23/0692</t>
  </si>
  <si>
    <t>RENOV RAD MERCEDES 911 SELON MODEL</t>
  </si>
  <si>
    <t>23/0693</t>
  </si>
  <si>
    <t>BOUCHTI NASER</t>
  </si>
  <si>
    <t>CONF RAD CHARIOT FORAGE HCR 900</t>
  </si>
  <si>
    <t>23/0694</t>
  </si>
  <si>
    <t>SARL ARLES</t>
  </si>
  <si>
    <t>FAIS 420X410X4R NL COLL 420X85 AERE</t>
  </si>
  <si>
    <t>23/0695</t>
  </si>
  <si>
    <t>FAIS 465X470X4R NL COLL 485X100 AERE</t>
  </si>
  <si>
    <t>23/0696</t>
  </si>
  <si>
    <t>CONF RAD KOMATSU WB93 RS SELON MODEL</t>
  </si>
  <si>
    <t>23/0697</t>
  </si>
  <si>
    <t>EURL AMIR LOGISTIQUE</t>
  </si>
  <si>
    <t>23/0698</t>
  </si>
  <si>
    <t>NPS BAHRAIN</t>
  </si>
  <si>
    <t xml:space="preserve">FAIS 880 X 830 X 4R NL TE COLL 860 X 90 </t>
  </si>
  <si>
    <t>23/0699</t>
  </si>
  <si>
    <t>BEKKA BOUDJEMAA</t>
  </si>
  <si>
    <t>FAIS 440 X 520 X 2R NL  COLL 530 X 50</t>
  </si>
  <si>
    <t>23/0700</t>
  </si>
  <si>
    <t>FAIS 955 X 685 X 7R NL TE COLL 700 X 170</t>
  </si>
  <si>
    <t>23/0701</t>
  </si>
  <si>
    <t>COF RAD MERCEDES G/W460 SELON MODELE</t>
  </si>
  <si>
    <t>23/0702</t>
  </si>
  <si>
    <t>ETOILE BABKER</t>
  </si>
  <si>
    <t xml:space="preserve">CONF RAD VANHOOL  A 500 SELON MOELE </t>
  </si>
  <si>
    <t>23/0703</t>
  </si>
  <si>
    <t xml:space="preserve">E T U S ANNABA </t>
  </si>
  <si>
    <t xml:space="preserve">FAIS 255X520X3R TR COLL 530X70 </t>
  </si>
  <si>
    <t>23/0704</t>
  </si>
  <si>
    <t>FAIS 1170 X 1200 X 3R NL TE COLL 1200X 150</t>
  </si>
  <si>
    <t>23/0705</t>
  </si>
  <si>
    <t>EPTH BOUDELAA</t>
  </si>
  <si>
    <t>FAIS CHAUFFAGE HYUNDAI  2 CNS / 8 CS</t>
  </si>
  <si>
    <t>23/0706</t>
  </si>
  <si>
    <t>FAIS 1000 X 535 X 6R NL COLL 535 X 140 PL</t>
  </si>
  <si>
    <t>23/0708</t>
  </si>
  <si>
    <t>ABDELKARIM</t>
  </si>
  <si>
    <t>FAIS 920 X 780 X 5R TR COLL 870 X 170 BL</t>
  </si>
  <si>
    <t>23/0709</t>
  </si>
  <si>
    <t>FAIS 895 X 850 X 5R TR COLL 940 X 170 BL</t>
  </si>
  <si>
    <t>23/0710</t>
  </si>
  <si>
    <t>23/0711</t>
  </si>
  <si>
    <t>RAD DEUTZ 6L  23/0623</t>
  </si>
  <si>
    <t>23/0712</t>
  </si>
  <si>
    <t>RENO RAD CASS 5R TR</t>
  </si>
  <si>
    <t>23/0713</t>
  </si>
  <si>
    <t>23/0714</t>
  </si>
  <si>
    <t xml:space="preserve">CONF DE RADIATEUR SELON MODELE 3R </t>
  </si>
  <si>
    <t>23/0715</t>
  </si>
  <si>
    <t>CONF RAD Z 900 2R</t>
  </si>
  <si>
    <t>23/0716</t>
  </si>
  <si>
    <t>BAHAYOU M</t>
  </si>
  <si>
    <t>CONF RAD ASTRA M800  4R + CADER SELON MODELE</t>
  </si>
  <si>
    <t>23/0717</t>
  </si>
  <si>
    <t>MDN-ERMA</t>
  </si>
  <si>
    <t>FAIS 1200X1050X6R NL COLL 1120X210 JAUNE</t>
  </si>
  <si>
    <t>23/0653</t>
  </si>
  <si>
    <t>FAIS 630 X 630 X 3R TR COLL 650 X 105</t>
  </si>
  <si>
    <t>23/0718</t>
  </si>
  <si>
    <t>CONF RAD GERMAN  3T</t>
  </si>
  <si>
    <t>23/0719</t>
  </si>
  <si>
    <t>OUARI</t>
  </si>
  <si>
    <t>CONF RAD GERMAN  10T</t>
  </si>
  <si>
    <t>23/0720</t>
  </si>
  <si>
    <t>FAIS 380 X 500 X 3R TR COLL 500 X 90 CNT</t>
  </si>
  <si>
    <t>23/0721</t>
  </si>
  <si>
    <t>OUGERGOUZ YAZID</t>
  </si>
  <si>
    <t>FAIS 500X500X3R TR COLL 500X100 CNT</t>
  </si>
  <si>
    <t>23/0722</t>
  </si>
  <si>
    <t>FAIS 280 X 190 X 3R COLL 190 X 50 TR</t>
  </si>
  <si>
    <t>23/0723</t>
  </si>
  <si>
    <t>FAIS 310 X 190 X 3R COLL 190 X 50 TR</t>
  </si>
  <si>
    <t>23/0724</t>
  </si>
  <si>
    <t>CONF RAD MANITOU SELON MODEL</t>
  </si>
  <si>
    <t>23/0725</t>
  </si>
  <si>
    <t>RHAYAM SLIMANE</t>
  </si>
  <si>
    <t>FAIS 880X830X4R TR COLL 840X85</t>
  </si>
  <si>
    <t>23/0726</t>
  </si>
  <si>
    <t>FAIS 1200X1050X6R NL COLL 1200X210 BL  JAUNE</t>
  </si>
  <si>
    <t>23/0727</t>
  </si>
  <si>
    <t>FAIS 420X425X4R NL COLL 435X80</t>
  </si>
  <si>
    <t>23/0728</t>
  </si>
  <si>
    <t>FAIS 460X470X4R NL COLL 480X90</t>
  </si>
  <si>
    <t>23/0729</t>
  </si>
  <si>
    <t xml:space="preserve">CONF RAD XCMG  </t>
  </si>
  <si>
    <t>23/0730</t>
  </si>
  <si>
    <t>SAIBI GROUPE</t>
  </si>
  <si>
    <t>23/0731</t>
  </si>
  <si>
    <t>CONF RAD SELON MODELE 4R NL SDMO</t>
  </si>
  <si>
    <t>23/0732</t>
  </si>
  <si>
    <t>DOUDO MOUSSA</t>
  </si>
  <si>
    <t>CONF RAD DEAWOO</t>
  </si>
  <si>
    <t>23/0733</t>
  </si>
  <si>
    <t>BEN KHLIFA</t>
  </si>
  <si>
    <t xml:space="preserve">REN RAD BM 81 </t>
  </si>
  <si>
    <t>23/0734</t>
  </si>
  <si>
    <t xml:space="preserve">FAIS 980 X 770 X 5 R NL COLL 830 X 160 </t>
  </si>
  <si>
    <t>23/0735</t>
  </si>
  <si>
    <t xml:space="preserve">FAIS 1180 X 980 X 6R TE /NL COLL  980 X 120 </t>
  </si>
  <si>
    <t>23/0736</t>
  </si>
  <si>
    <t>REN RAD 4R BL TE</t>
  </si>
  <si>
    <t>23/0737</t>
  </si>
  <si>
    <t>FAIS  SELON MODEL 4R BL TE</t>
  </si>
  <si>
    <t>23/0738</t>
  </si>
  <si>
    <t>FAIS 880 X 630 X 4R TR COLL 645 X 85</t>
  </si>
  <si>
    <t>23/0739</t>
  </si>
  <si>
    <t xml:space="preserve">FAIS 895 X 850 X 5R TR COLL 940 X 170 </t>
  </si>
  <si>
    <t>23/0740</t>
  </si>
  <si>
    <t xml:space="preserve">FAIS 1130 X 1050 X 6R NL COLL 1120 X 210 BL JAUNE </t>
  </si>
  <si>
    <t>23/0741</t>
  </si>
  <si>
    <t>FAIS 1040 X 980 X 6R NL COLL 1120 X 190 BL JAUNE</t>
  </si>
  <si>
    <t>23/0742</t>
  </si>
  <si>
    <t>CONF RAD CLARK SELON MODELE</t>
  </si>
  <si>
    <t>23/0743</t>
  </si>
  <si>
    <t>HOUACHE SLIMANE</t>
  </si>
  <si>
    <t>FAIS 470 X 510 X 5R NL COLL 530 X 125 AERE</t>
  </si>
  <si>
    <t>23/0744</t>
  </si>
  <si>
    <t>23/0745</t>
  </si>
  <si>
    <t>ISMAIL</t>
  </si>
  <si>
    <t>FAIS 350 X 410 X 3R TR COLL 410 X 60</t>
  </si>
  <si>
    <t>23/0746</t>
  </si>
  <si>
    <t>CONF RAD CAT 6R NL G.M</t>
  </si>
  <si>
    <t>23/0747</t>
  </si>
  <si>
    <t>GCB IN-AMENAS</t>
  </si>
  <si>
    <t>CONF RAD CAT 6R NL P.M</t>
  </si>
  <si>
    <t>23/0748</t>
  </si>
  <si>
    <t>CONF RAD SDMO 3R NL  A EAU</t>
  </si>
  <si>
    <t>23/0749</t>
  </si>
  <si>
    <t>CONF RAD SDMO 3R NL A AIR</t>
  </si>
  <si>
    <t>23/0750</t>
  </si>
  <si>
    <t>CONF RAD KOMATSU 6R NL</t>
  </si>
  <si>
    <t>23/0751</t>
  </si>
  <si>
    <t>FAIS SELON MODEL 7R NL TE BL</t>
  </si>
  <si>
    <t>23/0752</t>
  </si>
  <si>
    <t>FAIS 590 X 570 X 3R NL COLL 630 X 120 BL</t>
  </si>
  <si>
    <t>23/0753</t>
  </si>
  <si>
    <t>FAIS 500 X 480 X 4R TR COLL 495 X 85</t>
  </si>
  <si>
    <t>23/0754</t>
  </si>
  <si>
    <t>FAIS 610 X 480 X 4R TR COLL 495 X 85</t>
  </si>
  <si>
    <t>23/0755</t>
  </si>
  <si>
    <t>23/0756</t>
  </si>
  <si>
    <t>CONF RAD CAMION BAYDAN</t>
  </si>
  <si>
    <t>23/0757</t>
  </si>
  <si>
    <t>KARFOUT MAHMOUD</t>
  </si>
  <si>
    <t xml:space="preserve">FAIS 990 X 580 X 6R NL TE COL  590X140 </t>
  </si>
  <si>
    <t>23/0758</t>
  </si>
  <si>
    <t>23/0759</t>
  </si>
  <si>
    <t>T H I</t>
  </si>
  <si>
    <t>CONF RAD COMPLET ASSY CAT T3512 (67Z) REF 274-2109</t>
  </si>
  <si>
    <t>23/0760</t>
  </si>
  <si>
    <t>REFROIDIS  HUILE/AIR REF 04056160000 AKH</t>
  </si>
  <si>
    <t>23/0761</t>
  </si>
  <si>
    <t>SIDER EL HADJAR</t>
  </si>
  <si>
    <t>CONF RAD SELON SHIMA 3R NL</t>
  </si>
  <si>
    <t>23/0762</t>
  </si>
  <si>
    <t>LHEMBI SLIMANE</t>
  </si>
  <si>
    <t>FAIS 880 x 880 x 2R NL TE COLL 995 X 175 BL</t>
  </si>
  <si>
    <t>23/0763</t>
  </si>
  <si>
    <t>FAIS 1180 X 530 X 6R NL TE COLL 600 X 230 BL  CNT</t>
  </si>
  <si>
    <t>23/0764</t>
  </si>
  <si>
    <t>CONF RAD MERCEDES MCV 120  4R TR</t>
  </si>
  <si>
    <t>23/0765</t>
  </si>
  <si>
    <t>CONF RAD  HYUNDAI AERO CITY</t>
  </si>
  <si>
    <t>23/0766</t>
  </si>
  <si>
    <t>CONF RAD  HIGER CIYY BUS</t>
  </si>
  <si>
    <t>23/0767</t>
  </si>
  <si>
    <t xml:space="preserve">FAIS 1065 X 925 X 5R NL COLL 955 X 150 </t>
  </si>
  <si>
    <t>23/0768</t>
  </si>
  <si>
    <t>OKD ( HADOUN )</t>
  </si>
  <si>
    <t>23/0769</t>
  </si>
  <si>
    <t>23/0770</t>
  </si>
  <si>
    <t>23/0771</t>
  </si>
  <si>
    <t>FAIS 840 X 660 X 4R NL COLL 760 X 160 BL</t>
  </si>
  <si>
    <t>23/0772</t>
  </si>
  <si>
    <t>FAIS 630 X 630 X 5R TR COLL 650 X 125</t>
  </si>
  <si>
    <t>23/0773</t>
  </si>
  <si>
    <t>23/0774</t>
  </si>
  <si>
    <t>FAIS 870 X 860 X 5R NL COLL 940 X 160 BL</t>
  </si>
  <si>
    <t>23/0775</t>
  </si>
  <si>
    <t>FAIS 895 X 850 X 5R NL COLL 940 X 170 BL</t>
  </si>
  <si>
    <t>23/0776</t>
  </si>
  <si>
    <t>FAIS 920 X 780 X 5R NL COLL 870 X 170 BL</t>
  </si>
  <si>
    <t>23/0777</t>
  </si>
  <si>
    <t>FAIS 990 X 780 X 5R NL COLL 870 X 160</t>
  </si>
  <si>
    <t>23/0778</t>
  </si>
  <si>
    <t>RAD D155 A6</t>
  </si>
  <si>
    <t>23/0779</t>
  </si>
  <si>
    <t>NOMADE TYRE</t>
  </si>
  <si>
    <t>CONF RAD HYUNDAI RERO CITY</t>
  </si>
  <si>
    <t>23/0780</t>
  </si>
  <si>
    <t>DADI MOUSSA</t>
  </si>
  <si>
    <t xml:space="preserve">FAIS 1080 X 430 X 5R NL COLL 440 X 120 </t>
  </si>
  <si>
    <t>23/0781</t>
  </si>
  <si>
    <t xml:space="preserve"> OKD</t>
  </si>
  <si>
    <t>FAIS  590 X 550 X 3R TR COLL 560 X 70</t>
  </si>
  <si>
    <t>23/0782</t>
  </si>
  <si>
    <t>RAD HYUNDAI HD120 3R NL</t>
  </si>
  <si>
    <t>24/0001</t>
  </si>
  <si>
    <t>SOTRAS</t>
  </si>
  <si>
    <t xml:space="preserve">B.YAGOUBI </t>
  </si>
  <si>
    <t>60084.03 HT</t>
  </si>
  <si>
    <t xml:space="preserve">RAC001023-10 </t>
  </si>
  <si>
    <t xml:space="preserve">RENOVATION PAJIRO </t>
  </si>
  <si>
    <t>24/0002</t>
  </si>
  <si>
    <t xml:space="preserve">MASSOUDI HABIBI </t>
  </si>
  <si>
    <t xml:space="preserve">REC002012-10 </t>
  </si>
  <si>
    <t>FAIS 980 X 780 X 5R NL COLL 860 X 155 BL</t>
  </si>
  <si>
    <t>24/0003</t>
  </si>
  <si>
    <t>FEB262025-10 E7</t>
  </si>
  <si>
    <t>CONF RAD POUR MOTEUR CAT 3512 (67Z) REF 4Q-7942</t>
  </si>
  <si>
    <t>24/0004</t>
  </si>
  <si>
    <t>RAC003026-10 E7</t>
  </si>
  <si>
    <t xml:space="preserve">FAIS 400 X 400 X 3R TR COLL 440 X 80 </t>
  </si>
  <si>
    <t>24/0005</t>
  </si>
  <si>
    <t xml:space="preserve">FEC004013-12 </t>
  </si>
  <si>
    <t>FAIS 4R TR PA 10 SELON MODEL + (2) BAC</t>
  </si>
  <si>
    <t>24/0006</t>
  </si>
  <si>
    <t xml:space="preserve">FEC005014-10 </t>
  </si>
  <si>
    <t>FAIS 540 X 590 X 4R TR COLL 590 X 95</t>
  </si>
  <si>
    <t>24/0007</t>
  </si>
  <si>
    <t xml:space="preserve">FEC006014-12 </t>
  </si>
  <si>
    <t>FAIS 350 X 560 X 2R NL COLL 570 X 65</t>
  </si>
  <si>
    <t>24/0008</t>
  </si>
  <si>
    <t xml:space="preserve">FEC007022-10 </t>
  </si>
  <si>
    <t>FAIS 1390 X 1300 X 4R NL COLL 1300 X 115 TE</t>
  </si>
  <si>
    <t>24/0009</t>
  </si>
  <si>
    <t>FEC008024-10 E7</t>
  </si>
  <si>
    <t>FAIS 630 X 520 X 5R TR COLL 530 X 125</t>
  </si>
  <si>
    <t>24/0010</t>
  </si>
  <si>
    <t xml:space="preserve">FEC009015-12 </t>
  </si>
  <si>
    <t>FAIS 630 X 415 X 4R TR COLL 460 X 150 BL</t>
  </si>
  <si>
    <t>24/0011</t>
  </si>
  <si>
    <t>FEC010014-12 E7</t>
  </si>
  <si>
    <t>24/0012</t>
  </si>
  <si>
    <t xml:space="preserve">FEB43205-10 </t>
  </si>
  <si>
    <t>FAIS 640 X 530 X 5R TR COLL 530 X 105</t>
  </si>
  <si>
    <t>24/0013</t>
  </si>
  <si>
    <t xml:space="preserve">FEB428015-12 </t>
  </si>
  <si>
    <t>FAIS 630 X 630 X 5R TR COLL 645 X 125</t>
  </si>
  <si>
    <t>24/0014</t>
  </si>
  <si>
    <t xml:space="preserve">FEC011015-12 </t>
  </si>
  <si>
    <t>FAIS 620 X 740 X 3R NL COLL 740 X 100</t>
  </si>
  <si>
    <t>24/0015</t>
  </si>
  <si>
    <t xml:space="preserve">FEB410023-10 </t>
  </si>
  <si>
    <t>FAIS 530 X 550 X 5R TR COLL 560 X 100</t>
  </si>
  <si>
    <t>24/0016</t>
  </si>
  <si>
    <t xml:space="preserve">FEB491015-12 </t>
  </si>
  <si>
    <t xml:space="preserve">FAIS 1000 X 535 X 6R NL COLL 535 X 140 </t>
  </si>
  <si>
    <t>24/0017</t>
  </si>
  <si>
    <t xml:space="preserve">FEB270026-10 </t>
  </si>
  <si>
    <t>FAIS 940 X 430 X 5R NL COLL 430 X 110</t>
  </si>
  <si>
    <t>24/0018</t>
  </si>
  <si>
    <t xml:space="preserve">FEB287025-10 </t>
  </si>
  <si>
    <t>FAIS 1030 X 425 X 5R NL COLL 425 X 110</t>
  </si>
  <si>
    <t>24/0019</t>
  </si>
  <si>
    <t xml:space="preserve">FEC012025-10 </t>
  </si>
  <si>
    <t>FAIS 1130 X 1050 X 5R NL COLL 1130 X 200 BL</t>
  </si>
  <si>
    <t>24/0020</t>
  </si>
  <si>
    <t>FEC013025-10 E7</t>
  </si>
  <si>
    <t>FAIS 470 X 270 X 5R TR COLL 280 X 110</t>
  </si>
  <si>
    <t>24/0021</t>
  </si>
  <si>
    <t xml:space="preserve">FEC014015-12 </t>
  </si>
  <si>
    <t xml:space="preserve">FAIS 1200 X 1110 X 6R  COLL 1190 X 280 </t>
  </si>
  <si>
    <t>24/0022</t>
  </si>
  <si>
    <t>BEKA</t>
  </si>
  <si>
    <t xml:space="preserve">FEC015025-10 </t>
  </si>
  <si>
    <t>RENO FAIS 4R TR + BAC SUPERIEUR</t>
  </si>
  <si>
    <t>24/0023</t>
  </si>
  <si>
    <t>ASGA</t>
  </si>
  <si>
    <t>REC016014-12 E7</t>
  </si>
  <si>
    <t>CONF RAD CASE</t>
  </si>
  <si>
    <t>24/0024</t>
  </si>
  <si>
    <t>ARIOUA CHIKH</t>
  </si>
  <si>
    <t xml:space="preserve">RAC017026-10 </t>
  </si>
  <si>
    <t>FAIS 670 X 700 X 3R NL COLL 760 X 140 TE BL</t>
  </si>
  <si>
    <t>24/0025</t>
  </si>
  <si>
    <t>FEC018023-10 E7</t>
  </si>
  <si>
    <t>FAIS 330 X 160 X 2R TR COLL 160 X 35</t>
  </si>
  <si>
    <t>24/0026</t>
  </si>
  <si>
    <t xml:space="preserve">FEC019012-10 </t>
  </si>
  <si>
    <t xml:space="preserve">FAIS 905 X 1020 X 4R NL COLL 1090 X 225 </t>
  </si>
  <si>
    <t>24/0027</t>
  </si>
  <si>
    <t>FEC020024-10 E7</t>
  </si>
  <si>
    <t>FAIS 955 X 830 X 5R NL COLL 840 X 110</t>
  </si>
  <si>
    <t>24/0028</t>
  </si>
  <si>
    <t xml:space="preserve">FEC021025-10 </t>
  </si>
  <si>
    <t>FAIS 840 X 840 X 5R NL COLL 900X110</t>
  </si>
  <si>
    <t>24/0029</t>
  </si>
  <si>
    <t xml:space="preserve">FEC022025-10 </t>
  </si>
  <si>
    <t>FAIS 650 X 260 X 6R NL COLL 265 X 140</t>
  </si>
  <si>
    <t>24/0030</t>
  </si>
  <si>
    <t xml:space="preserve">FEC023026-10 </t>
  </si>
  <si>
    <t>FAIS 520 X 590 X 5R NL COLL 600 X 130</t>
  </si>
  <si>
    <t>24/0031</t>
  </si>
  <si>
    <t xml:space="preserve">FEC024025-10 </t>
  </si>
  <si>
    <t>FAIS 480 X 590 X 5R NL COLL 600 X 130</t>
  </si>
  <si>
    <t>24/0032</t>
  </si>
  <si>
    <t xml:space="preserve">FEC025025-10 </t>
  </si>
  <si>
    <t>FAIS 580 X 560 X 4R NL COLL 565 X 120</t>
  </si>
  <si>
    <t>24/0033</t>
  </si>
  <si>
    <t xml:space="preserve">FEC026024-10 </t>
  </si>
  <si>
    <t>FAIS  SELON MODEL 7R BL</t>
  </si>
  <si>
    <t>24/0034</t>
  </si>
  <si>
    <t>GEZIZ BRAHIM</t>
  </si>
  <si>
    <t>FEC027027-10 E7</t>
  </si>
  <si>
    <t>FAIS 460 X 510 X 3R NL COLL 530 X 65</t>
  </si>
  <si>
    <t>24/0035</t>
  </si>
  <si>
    <t xml:space="preserve">FEC028023-10 </t>
  </si>
  <si>
    <t>FAIS 330 X 180 X 2R TR COLL 180 X 35</t>
  </si>
  <si>
    <t>24/0036</t>
  </si>
  <si>
    <t xml:space="preserve">FEC029012-10 </t>
  </si>
  <si>
    <t>24/0037</t>
  </si>
  <si>
    <t>FLIOU AHMED</t>
  </si>
  <si>
    <t>FEB469026-10 E7</t>
  </si>
  <si>
    <t>CONF RAD SELON MODEL 3R NL</t>
  </si>
  <si>
    <t>24/0038</t>
  </si>
  <si>
    <t>ENAC</t>
  </si>
  <si>
    <t xml:space="preserve">RAC030023-10 </t>
  </si>
  <si>
    <t xml:space="preserve">FAIS 630 X 650 X 3R TR COLL 650 X 105 CENTRE </t>
  </si>
  <si>
    <t>24/0039</t>
  </si>
  <si>
    <t xml:space="preserve">FEC031013-12 </t>
  </si>
  <si>
    <t>FAIS 720 X 490 X 6R NL COLL 495 X 135    P</t>
  </si>
  <si>
    <t>24/0040</t>
  </si>
  <si>
    <t xml:space="preserve">MOUNIR </t>
  </si>
  <si>
    <t>FEC032026-10 E7</t>
  </si>
  <si>
    <t>FAIS 375 X 740 X 2R NL COLL 740 X 50</t>
  </si>
  <si>
    <t>24/0041</t>
  </si>
  <si>
    <t xml:space="preserve">FEC033022-10 </t>
  </si>
  <si>
    <t>CONF RAD SELON MODEL 5R NL</t>
  </si>
  <si>
    <t>24/0042</t>
  </si>
  <si>
    <t>MHAYA</t>
  </si>
  <si>
    <t xml:space="preserve">RAC034025-10 </t>
  </si>
  <si>
    <t>FAIS 990 X 585 X 6R NL COLL 595 X 145 TE   P</t>
  </si>
  <si>
    <t>24/0043</t>
  </si>
  <si>
    <t>FEC035026-10 E7</t>
  </si>
  <si>
    <t>RAD 100 L6</t>
  </si>
  <si>
    <t>24/0044</t>
  </si>
  <si>
    <t>RAB016027-10 E7</t>
  </si>
  <si>
    <t>RAD KOMATSU  D155 A6</t>
  </si>
  <si>
    <t>24/0045</t>
  </si>
  <si>
    <t>RAB059026-10 E7</t>
  </si>
  <si>
    <t>FAIS 860 X 330 X 4R TR COL 330 X 120    P</t>
  </si>
  <si>
    <t>24/0046</t>
  </si>
  <si>
    <t xml:space="preserve">FEC036014-12 </t>
  </si>
  <si>
    <t xml:space="preserve">CONF RAD SELON MODEL 4R NL </t>
  </si>
  <si>
    <t>24/0047</t>
  </si>
  <si>
    <t xml:space="preserve">SNOUCI ISMAIL </t>
  </si>
  <si>
    <t>RAC037024-10 E7</t>
  </si>
  <si>
    <t>FAIS 1100 X 3220 X 3R NL COLL 3300 X 160 BL</t>
  </si>
  <si>
    <t>24/0048</t>
  </si>
  <si>
    <t>FEC038023-10 E7</t>
  </si>
  <si>
    <t>FAIS 920 X 1020 X 5R NL COLL 1100 X 190 BL</t>
  </si>
  <si>
    <t>24/0049</t>
  </si>
  <si>
    <t>FEC039025-10 E7</t>
  </si>
  <si>
    <t>FAIS 920 X 1520 X 5R NL COLL 1600 X 170 BL</t>
  </si>
  <si>
    <t>24/0050</t>
  </si>
  <si>
    <t>FEC040025-10 E7</t>
  </si>
  <si>
    <t>FAIS 350 X 400 X 4R AERE COLL 400 X 80</t>
  </si>
  <si>
    <t>24/0051</t>
  </si>
  <si>
    <t xml:space="preserve">FEC041034-10 </t>
  </si>
  <si>
    <t>FAIS VANHOOL A500</t>
  </si>
  <si>
    <t>24/0052</t>
  </si>
  <si>
    <t>FEB107014-12 E7</t>
  </si>
  <si>
    <t xml:space="preserve">RENO RAD VANHOOL A500 </t>
  </si>
  <si>
    <t>24/0053</t>
  </si>
  <si>
    <t xml:space="preserve">ETUS TBEBESSA </t>
  </si>
  <si>
    <t>REB107014-12 E7</t>
  </si>
  <si>
    <t xml:space="preserve">RENO RAD H'UILE SELON MODEL </t>
  </si>
  <si>
    <t>24/0054</t>
  </si>
  <si>
    <t xml:space="preserve">REC042022-10 </t>
  </si>
  <si>
    <t>CONF RAD G.E SDMO 110KVA 4R NL</t>
  </si>
  <si>
    <t>24/0055</t>
  </si>
  <si>
    <t xml:space="preserve">PIE ALGERIA </t>
  </si>
  <si>
    <t xml:space="preserve">RAB109024-10 </t>
  </si>
  <si>
    <t xml:space="preserve">COUPE EPLIAGE CNC </t>
  </si>
  <si>
    <t>24/0056</t>
  </si>
  <si>
    <t xml:space="preserve">HEROUINI </t>
  </si>
  <si>
    <t xml:space="preserve">C0430- </t>
  </si>
  <si>
    <t xml:space="preserve">FAIS 430 X 600 X 2R NL COLL 620 X 60 </t>
  </si>
  <si>
    <t>24/0057</t>
  </si>
  <si>
    <t xml:space="preserve">BEKA </t>
  </si>
  <si>
    <t xml:space="preserve">FEC044022-10 </t>
  </si>
  <si>
    <t>CONF RAD SONALIKA D60 4R AERE</t>
  </si>
  <si>
    <t>24/0058</t>
  </si>
  <si>
    <t>MAROUAN OUARGLA</t>
  </si>
  <si>
    <t xml:space="preserve">RAC045034-10 </t>
  </si>
  <si>
    <t>RAD KOMATSU  D155 A5</t>
  </si>
  <si>
    <t>24/0059</t>
  </si>
  <si>
    <t>RAB475026-10 E7</t>
  </si>
  <si>
    <t>CONF RAD D'EAU 500KVA SH11:0060/SH11:0050</t>
  </si>
  <si>
    <t>24/0060</t>
  </si>
  <si>
    <t xml:space="preserve">RAC0460023-10 E7 </t>
  </si>
  <si>
    <t>CONF RAD D'EAU 200KVA SH11:0051</t>
  </si>
  <si>
    <t>24/0061</t>
  </si>
  <si>
    <t>RAB155023-10 E7</t>
  </si>
  <si>
    <t xml:space="preserve">FAIS 1230 X 1140 X 4R NL COLL 1220 X 190 BL </t>
  </si>
  <si>
    <t>24/0062</t>
  </si>
  <si>
    <t>FEC047024-10 E7</t>
  </si>
  <si>
    <t>FAIS 1120 X 420 X 6R NL COLL 420 X 140</t>
  </si>
  <si>
    <t>24/0063</t>
  </si>
  <si>
    <t xml:space="preserve">FEC048026-10 </t>
  </si>
  <si>
    <t>CONF RAD G.E VOLVO 3R</t>
  </si>
  <si>
    <t>24/0064</t>
  </si>
  <si>
    <t>LECIF ZAKARIA</t>
  </si>
  <si>
    <t xml:space="preserve">RAB139023-10 </t>
  </si>
  <si>
    <t>CONF RAD ISUZU FTR (23/0150)</t>
  </si>
  <si>
    <t>24/0065</t>
  </si>
  <si>
    <t>KADRI CHAHIR</t>
  </si>
  <si>
    <t xml:space="preserve">RAB146013-12 </t>
  </si>
  <si>
    <t xml:space="preserve">FAIS 1050 X 430 5R NL COLL 440 X 115 TE </t>
  </si>
  <si>
    <t>24/0066</t>
  </si>
  <si>
    <t>FEC049025-10 E7</t>
  </si>
  <si>
    <t>24/0067</t>
  </si>
  <si>
    <t xml:space="preserve">RAB494024-10 </t>
  </si>
  <si>
    <t>RENF RADIATEUR 6R NL BL TE</t>
  </si>
  <si>
    <t>24/0068</t>
  </si>
  <si>
    <t xml:space="preserve">N B S </t>
  </si>
  <si>
    <t>REC050026-10 E7</t>
  </si>
  <si>
    <t>RENF RADIATEUR  4R NL + BAC</t>
  </si>
  <si>
    <t>24/0069</t>
  </si>
  <si>
    <t>FRHAT OKD</t>
  </si>
  <si>
    <t xml:space="preserve">REC051024-10 </t>
  </si>
  <si>
    <t>RENO RAD FORKLIFT 4R NL</t>
  </si>
  <si>
    <t>24/0070</t>
  </si>
  <si>
    <t xml:space="preserve">REC052024-10 </t>
  </si>
  <si>
    <t>CONF. RAD FIAT FIORENO 2R TR</t>
  </si>
  <si>
    <t>24/0071</t>
  </si>
  <si>
    <t xml:space="preserve">NAHER DJELOUL </t>
  </si>
  <si>
    <t xml:space="preserve">RAC053012-10 </t>
  </si>
  <si>
    <t xml:space="preserve">CONF. RAD SELON MODEL 4R TR </t>
  </si>
  <si>
    <t>24/0072</t>
  </si>
  <si>
    <t xml:space="preserve">BOUDISSA MOHAMED </t>
  </si>
  <si>
    <t xml:space="preserve">RAC054014-12 </t>
  </si>
  <si>
    <t xml:space="preserve"> CONF. RADIATEUR CITROEN TRAXION 3R TR</t>
  </si>
  <si>
    <t>24/0073</t>
  </si>
  <si>
    <t xml:space="preserve">DAOADI ZOHIR </t>
  </si>
  <si>
    <t>RAC055013-12 E7</t>
  </si>
  <si>
    <t>FAIS 535 X 445 X 4R NL COLL 465 X 95</t>
  </si>
  <si>
    <t>24/0074</t>
  </si>
  <si>
    <t xml:space="preserve">FEC056024-10 </t>
  </si>
  <si>
    <t>24/0075</t>
  </si>
  <si>
    <t>24/0076</t>
  </si>
  <si>
    <t>FAIS 460 X 540 X 4R TR COLL 560 X 100</t>
  </si>
  <si>
    <t>24/0077</t>
  </si>
  <si>
    <t xml:space="preserve">ABDELKRIM </t>
  </si>
  <si>
    <t xml:space="preserve">FEC057014-12 </t>
  </si>
  <si>
    <t>FAIS 650 X 260 X 6R NL COLL 260 X 140</t>
  </si>
  <si>
    <t>24/0078</t>
  </si>
  <si>
    <t xml:space="preserve">FEB559026-10 </t>
  </si>
  <si>
    <t xml:space="preserve">FAIS 520 X 540 X 3R NL COLL 540 X 85 </t>
  </si>
  <si>
    <t>24/0079</t>
  </si>
  <si>
    <t xml:space="preserve">FEC058023-10 </t>
  </si>
  <si>
    <t xml:space="preserve">FAIS 540 X 540 4R TR COLL 580 X 90 </t>
  </si>
  <si>
    <t>24/0080</t>
  </si>
  <si>
    <t xml:space="preserve">FEC059014-12 </t>
  </si>
  <si>
    <t xml:space="preserve">FAIS 630 X 690 X 5R TR COLL 720 X 120 </t>
  </si>
  <si>
    <t>24/0081</t>
  </si>
  <si>
    <t xml:space="preserve">FEC060015-12 </t>
  </si>
  <si>
    <t>FAIS 720 X 700 X 3R TR COLL 715 X 85 PAS 10</t>
  </si>
  <si>
    <t>24/0082</t>
  </si>
  <si>
    <t xml:space="preserve">FEB075013-10 </t>
  </si>
  <si>
    <t xml:space="preserve">FAIS 500 X 530 X 3R NL COLL 550 X 80  </t>
  </si>
  <si>
    <t>24/0083</t>
  </si>
  <si>
    <t xml:space="preserve">FEC061023-10 </t>
  </si>
  <si>
    <t>FAIS 500 X 530 X 3R NL COLL 550 X 100</t>
  </si>
  <si>
    <t>24/0084</t>
  </si>
  <si>
    <t xml:space="preserve">FEC062023-10 </t>
  </si>
  <si>
    <t xml:space="preserve">FAIS 920 X 870 X 5R NL COLL 940 X 200 BL </t>
  </si>
  <si>
    <t>24/0085</t>
  </si>
  <si>
    <t>FEC063025-10 E7</t>
  </si>
  <si>
    <t xml:space="preserve">FAIS 490 X 520 X 6R  COLL 525 X 125 AERE </t>
  </si>
  <si>
    <t>24/0086</t>
  </si>
  <si>
    <t xml:space="preserve">FEC064036-10 </t>
  </si>
  <si>
    <t xml:space="preserve">FAIS 600 X 600 X 5R  COLL 620 X 110 AERE </t>
  </si>
  <si>
    <t>24/0087</t>
  </si>
  <si>
    <t xml:space="preserve">FEC065035-10 </t>
  </si>
  <si>
    <t xml:space="preserve">FAIS 520 X 550 X 5R COLL 555 X 100 AERE </t>
  </si>
  <si>
    <t>24/0088</t>
  </si>
  <si>
    <t xml:space="preserve">FEC066035-10 </t>
  </si>
  <si>
    <t xml:space="preserve">FAIS 490 X 520 X 5R COLL 525 X 125 AERE </t>
  </si>
  <si>
    <t>24/0089</t>
  </si>
  <si>
    <t xml:space="preserve">FEC064035-10 </t>
  </si>
  <si>
    <t xml:space="preserve">FAIS 520 X 500 X 4R COLL 520 X 90  AERE </t>
  </si>
  <si>
    <t>24/0090</t>
  </si>
  <si>
    <t xml:space="preserve">FEC067034-10 </t>
  </si>
  <si>
    <t>FAIS 500 X 510 X 4R COLL 525 X 120 AERE</t>
  </si>
  <si>
    <t>24/0091</t>
  </si>
  <si>
    <t xml:space="preserve">FEC068034-10 </t>
  </si>
  <si>
    <t>FAIS 480 X 440 X 4R COLL 440 X 105 AERE (TRAC YOUG</t>
  </si>
  <si>
    <t>24/0092</t>
  </si>
  <si>
    <t xml:space="preserve">FEC069034-10 </t>
  </si>
  <si>
    <t xml:space="preserve">FAIS 470 X 570 X 4R COLL 580 X 85  AERE </t>
  </si>
  <si>
    <t>24/0093</t>
  </si>
  <si>
    <t xml:space="preserve">FEC070034-10 </t>
  </si>
  <si>
    <t>FAIS 430 X 550 X 4R COLL 560 X 90   AERE</t>
  </si>
  <si>
    <t>24/0094</t>
  </si>
  <si>
    <t xml:space="preserve">FEC071034-10 </t>
  </si>
  <si>
    <t>FAIS 425 X 425 X 4R COLL 425 X 90 AERE</t>
  </si>
  <si>
    <t>24/0095</t>
  </si>
  <si>
    <t xml:space="preserve">FEC072034-10 </t>
  </si>
  <si>
    <t>FAIS 1200 X 1150 X 4R COLL 1170 X 150 -TR -PAS 10</t>
  </si>
  <si>
    <t>24/0096</t>
  </si>
  <si>
    <t xml:space="preserve">FEC073014-10 </t>
  </si>
  <si>
    <t>FAIS 890 X 630 X 4R COLL 640 X 90 - TR - PAS 10</t>
  </si>
  <si>
    <t>24/0097</t>
  </si>
  <si>
    <t xml:space="preserve">FEC074014-10 </t>
  </si>
  <si>
    <t>FAIS 890 X 600 X 4R COLL 610 X 90 - TR - PAS 10</t>
  </si>
  <si>
    <t>24/0098</t>
  </si>
  <si>
    <t xml:space="preserve">FEC075014-10 </t>
  </si>
  <si>
    <t>FAIS 870 X 710 X 4R COLL 735 X 85-TR-PAS 10</t>
  </si>
  <si>
    <t>24/0099</t>
  </si>
  <si>
    <t xml:space="preserve">FEC076014-10 </t>
  </si>
  <si>
    <t>FAIS 870 X 650 X 4R COLL 665 X 95 TR PAS 10 (HIGER)</t>
  </si>
  <si>
    <t>24/0100</t>
  </si>
  <si>
    <t xml:space="preserve">FEB171014-10 </t>
  </si>
  <si>
    <t>FAIS 860 X 790 4R COLL 810 X 90 TR PAS 10 (CBH)</t>
  </si>
  <si>
    <t>24/0101</t>
  </si>
  <si>
    <t xml:space="preserve">FEC077014-10 </t>
  </si>
  <si>
    <t xml:space="preserve">FAIS 860 X 680 X 4R COLL 690 X 90 TR PAS 10 </t>
  </si>
  <si>
    <t>24/0102</t>
  </si>
  <si>
    <t xml:space="preserve">FEC078014-10 </t>
  </si>
  <si>
    <t xml:space="preserve">FAIS 850 X 700 X 4R COLL 710 X 105 TR PAS 10 (GBH) </t>
  </si>
  <si>
    <t>24/0103</t>
  </si>
  <si>
    <t xml:space="preserve">FEC079014-10 </t>
  </si>
  <si>
    <t xml:space="preserve">FAIS 850 X 650 X 4R COLL 665 X 95 TR PAS 10 </t>
  </si>
  <si>
    <t>24/0104</t>
  </si>
  <si>
    <t xml:space="preserve">FEC080014-10 </t>
  </si>
  <si>
    <t>FAIS 840 X 650 X 4R COLL 665 X 95 TR PAS 10 (KING LONG )</t>
  </si>
  <si>
    <t>24/0105</t>
  </si>
  <si>
    <t xml:space="preserve">FEB170014-10 </t>
  </si>
  <si>
    <t xml:space="preserve">FAIS 800 X 800 X 4R COLL 810 X 105 TR PAS 10 </t>
  </si>
  <si>
    <t>24/0106</t>
  </si>
  <si>
    <t xml:space="preserve">FEC081014-10 </t>
  </si>
  <si>
    <t xml:space="preserve">FAIS 800 X 660 X 4R COLL 680 X 105 TR PAS 10 </t>
  </si>
  <si>
    <t>24/0107</t>
  </si>
  <si>
    <t xml:space="preserve">FEC082014-10 </t>
  </si>
  <si>
    <t xml:space="preserve">FAIS 770 X 650 X 4R COLL 660 X 100 TR PAS 10 (G260) </t>
  </si>
  <si>
    <t>24/0108</t>
  </si>
  <si>
    <t xml:space="preserve">FEC083014-10 </t>
  </si>
  <si>
    <t>FAIS 720 X 710 X 4R COLL 710 X 85 TR PAS 10</t>
  </si>
  <si>
    <t>24/0109</t>
  </si>
  <si>
    <t xml:space="preserve">FEC084014-10 </t>
  </si>
  <si>
    <t>FAIS 720 X 630 X 4R COLL 645 X 85 TR PAS 10</t>
  </si>
  <si>
    <t>24/0110</t>
  </si>
  <si>
    <t xml:space="preserve">FEC085014-10 </t>
  </si>
  <si>
    <t xml:space="preserve">FAIS 720 X 620 X 4R COLL 630 X 110 TR PAS 10 </t>
  </si>
  <si>
    <t>24/0111</t>
  </si>
  <si>
    <t xml:space="preserve">FEC086014-10 </t>
  </si>
  <si>
    <t>FAIS 715 X 650 X 4R COLL 665 X 90 TR PAS 10 (SHACMAN)</t>
  </si>
  <si>
    <t>24/0112</t>
  </si>
  <si>
    <t xml:space="preserve">FEC087014-10 </t>
  </si>
  <si>
    <t xml:space="preserve">FAIS 700 X 730 X 4R COLL 740 X 90 TR PAS 10 </t>
  </si>
  <si>
    <t>24/0113</t>
  </si>
  <si>
    <t xml:space="preserve">FEC088014-10 </t>
  </si>
  <si>
    <t xml:space="preserve">FAIS 700 X 700 X 4R COLL 700 X 85 TR PAS 10 </t>
  </si>
  <si>
    <t>24/0114</t>
  </si>
  <si>
    <t xml:space="preserve">FEC089014-10 </t>
  </si>
  <si>
    <t>FAIS 640 X 550 X 4R COLL 560 X 13/9 TR PAS 10 (GLR-8)</t>
  </si>
  <si>
    <t>24/0115</t>
  </si>
  <si>
    <t xml:space="preserve">FEC090014-10 </t>
  </si>
  <si>
    <t>FAIS 970 X 750 X 3R COLL 770 X 70 TR PAS 10 (R. MAJOR )</t>
  </si>
  <si>
    <t>24/0116</t>
  </si>
  <si>
    <t xml:space="preserve">FEC091013-10 </t>
  </si>
  <si>
    <t xml:space="preserve">FAIS 860 X 790 X 3R COLL 810 X 90 TR PAS 10 (CBH) </t>
  </si>
  <si>
    <t>24/0117</t>
  </si>
  <si>
    <t xml:space="preserve">FEC077013-10 </t>
  </si>
  <si>
    <t>FAIS 825 X 790 X 3R COLL 810 X 105 TR PAS 10(VOLVO F10/F12)</t>
  </si>
  <si>
    <t>24/0118</t>
  </si>
  <si>
    <t xml:space="preserve">FEC092013-10 </t>
  </si>
  <si>
    <t>FAIS 800 X 690 X 3R COLL 710 X 70 TR PAS 10</t>
  </si>
  <si>
    <t>24/0119</t>
  </si>
  <si>
    <t xml:space="preserve">FEC093013-10 </t>
  </si>
  <si>
    <t>FAIS 800 X 660 X 3R COLL 680 X 85 TR PAS 10( IVECO)</t>
  </si>
  <si>
    <t>24/0120</t>
  </si>
  <si>
    <t xml:space="preserve">FEC082013-10 </t>
  </si>
  <si>
    <t xml:space="preserve">FAIS 720 X 710 X 3R COLL 710 X 85 TR PAS 10 </t>
  </si>
  <si>
    <t>24/0121</t>
  </si>
  <si>
    <t xml:space="preserve">FEC084013-10 </t>
  </si>
  <si>
    <t>FAIS 580 X 480 X 3R COLL 500 X 70 TR PAS 10</t>
  </si>
  <si>
    <t>24/0122</t>
  </si>
  <si>
    <t xml:space="preserve">FEC094013-10 </t>
  </si>
  <si>
    <t>FAIS 500 X 650 X 3R COLL 660 X 60 TR PAS 10</t>
  </si>
  <si>
    <t>24/0123</t>
  </si>
  <si>
    <t xml:space="preserve">FEC095013-10 </t>
  </si>
  <si>
    <t>FAIS 460 X 430 X 3R COLL 460 X 70 TR PAS 10( OM55)</t>
  </si>
  <si>
    <t>24/0124</t>
  </si>
  <si>
    <t xml:space="preserve">FEC096013-10 </t>
  </si>
  <si>
    <t>FAIS 430 X 460 X 3R COLL 460 X 80 TR PAS 10</t>
  </si>
  <si>
    <t>24/0125</t>
  </si>
  <si>
    <t xml:space="preserve">FEC097013-10 </t>
  </si>
  <si>
    <t>FAIS 425 X 480 X 3R (SG4)</t>
  </si>
  <si>
    <t>24/0126</t>
  </si>
  <si>
    <t xml:space="preserve">FEC098013-10 </t>
  </si>
  <si>
    <t>FAIS 525 X 660 X 2R COLL 680 X 45 TR PAS 10</t>
  </si>
  <si>
    <t>24/0127</t>
  </si>
  <si>
    <t xml:space="preserve">FEC099012-10 </t>
  </si>
  <si>
    <t xml:space="preserve">FAIS 820 X 880 X 5R COLL 950 X 170 NL BL </t>
  </si>
  <si>
    <t>24/0128</t>
  </si>
  <si>
    <t>FEC100025-10 E7</t>
  </si>
  <si>
    <t xml:space="preserve">FAIS 800 X 820 X 5R COLL 890 X 170 NL BL </t>
  </si>
  <si>
    <t>24/0129</t>
  </si>
  <si>
    <t>FEC101025-10 E7</t>
  </si>
  <si>
    <t xml:space="preserve">FAIS 840 X 830 X 4R COLL 900 X 160 NL BL </t>
  </si>
  <si>
    <t>24/0130</t>
  </si>
  <si>
    <t>FEC102024-10 E7</t>
  </si>
  <si>
    <t xml:space="preserve">FAIS 840 X 790 X 4R COLL 860 X 160 NL BL </t>
  </si>
  <si>
    <t>24/0131</t>
  </si>
  <si>
    <t>FEC103024-10 E7</t>
  </si>
  <si>
    <t xml:space="preserve">FAIS 680 X 690 X 4R COLL 760 X 160 NL BL </t>
  </si>
  <si>
    <t>24/0132</t>
  </si>
  <si>
    <t>FEC104024-10 E7</t>
  </si>
  <si>
    <t xml:space="preserve">FAIS 620 X 600 X 4R COLL 670 X 160 NL BL </t>
  </si>
  <si>
    <t>24/0133</t>
  </si>
  <si>
    <t>FEC105024-10 E7</t>
  </si>
  <si>
    <t xml:space="preserve">FAIS 600 X 600 X 4R COLL 670 X 160 NL BL </t>
  </si>
  <si>
    <t>24/0134</t>
  </si>
  <si>
    <t>FEC106024-10 E7</t>
  </si>
  <si>
    <t xml:space="preserve">FAIS 820 X 790 X 5R COLL 800 X 115 NL  </t>
  </si>
  <si>
    <t>24/0135</t>
  </si>
  <si>
    <t>FEC107025-10 E7</t>
  </si>
  <si>
    <t xml:space="preserve">FAIS 930 X 430 X 5R TR COLL 440 X 125 </t>
  </si>
  <si>
    <t>24/0136</t>
  </si>
  <si>
    <t xml:space="preserve">FEB434015-12 </t>
  </si>
  <si>
    <t xml:space="preserve">FAIS 570 X 560 X 5R TR COLL 580 X 125 </t>
  </si>
  <si>
    <t>24/0137</t>
  </si>
  <si>
    <t xml:space="preserve">FEC108015-12 </t>
  </si>
  <si>
    <t>24/0138</t>
  </si>
  <si>
    <t xml:space="preserve">FEC109023-10 </t>
  </si>
  <si>
    <t>FAIS 460 X 590 X 4R TR COLL 610 X 100</t>
  </si>
  <si>
    <t>24/0139</t>
  </si>
  <si>
    <t xml:space="preserve">FEC110014-12 </t>
  </si>
  <si>
    <t xml:space="preserve">FAIS 640 X 730 X 5R NL COLL 740 X 120 </t>
  </si>
  <si>
    <t>24/0140</t>
  </si>
  <si>
    <t xml:space="preserve">FEC111025-10 </t>
  </si>
  <si>
    <t xml:space="preserve">FAIS 500 X 460 X 5R NL COLL 480 X 130 </t>
  </si>
  <si>
    <t>24/0141</t>
  </si>
  <si>
    <t xml:space="preserve">FEC112025-10 </t>
  </si>
  <si>
    <t>FAIS 440 X 490 X 4R TR COLL 500 X 90</t>
  </si>
  <si>
    <t>24/0142</t>
  </si>
  <si>
    <t>ABDELKRM</t>
  </si>
  <si>
    <t xml:space="preserve">FEB484014-12 </t>
  </si>
  <si>
    <t xml:space="preserve">FAIS 620 X 410 X 4R TR COLL 415 X 90 </t>
  </si>
  <si>
    <t>24/0143</t>
  </si>
  <si>
    <t xml:space="preserve">FEC113014-12 </t>
  </si>
  <si>
    <t>CONF RAD SDMO 130 KVA 4R NL</t>
  </si>
  <si>
    <t>24/0144</t>
  </si>
  <si>
    <t xml:space="preserve">RAC114024-10 </t>
  </si>
  <si>
    <t>RENO RAD DAEWOO 4R TR</t>
  </si>
  <si>
    <t>24/0145</t>
  </si>
  <si>
    <t>HARIRI OMAR</t>
  </si>
  <si>
    <t xml:space="preserve">REB075014-12 </t>
  </si>
  <si>
    <t>FAIS 1200 X 920 X 6R NL COLL 935 X 145</t>
  </si>
  <si>
    <t>24/0146</t>
  </si>
  <si>
    <t xml:space="preserve">FEC115026-10 </t>
  </si>
  <si>
    <t xml:space="preserve">CONF RAD TOYOTA LITIACE 2R TR </t>
  </si>
  <si>
    <t>24/0147</t>
  </si>
  <si>
    <t>SAMA IDRISS</t>
  </si>
  <si>
    <t>RAC116012-10 E7</t>
  </si>
  <si>
    <t>SOUDER MONTAGE FAIS DE  RADIATUR BUS ECOBUS 3R TR</t>
  </si>
  <si>
    <t>24/0148</t>
  </si>
  <si>
    <t>ALFA PIPE</t>
  </si>
  <si>
    <t xml:space="preserve">A270013-12 </t>
  </si>
  <si>
    <t>CONF RAD CLARK 4R TR + REFROIDISSEUR D'HUILE</t>
  </si>
  <si>
    <t>24/0149</t>
  </si>
  <si>
    <t>SALSBIL</t>
  </si>
  <si>
    <t>05-57-31-44-64</t>
  </si>
  <si>
    <t>46500.00TTC</t>
  </si>
  <si>
    <t xml:space="preserve">RAC117024-10 </t>
  </si>
  <si>
    <t xml:space="preserve">FAIS 810 X 670 X 5R TR COLL 675 X 100 </t>
  </si>
  <si>
    <t>24/0150</t>
  </si>
  <si>
    <t>FEC118015-12 E7</t>
  </si>
  <si>
    <t xml:space="preserve">FAIS 1200 X 1050 X 6R NL BL  COLL 1120 X 210 JAUNE </t>
  </si>
  <si>
    <t>24/0151</t>
  </si>
  <si>
    <t>FEB551026-10 E7</t>
  </si>
  <si>
    <t xml:space="preserve"> FAIS RAD SONALIKA D60 4R AERE</t>
  </si>
  <si>
    <t>24/0152</t>
  </si>
  <si>
    <t>NOURIN BELKACEM</t>
  </si>
  <si>
    <t>FEC04504-10 E7</t>
  </si>
  <si>
    <t xml:space="preserve"> RENO RAD SONALIKA D60 4R AERE</t>
  </si>
  <si>
    <t>24/0153</t>
  </si>
  <si>
    <t xml:space="preserve">CONF RAD PERKINS C18 GAUCHE 3R </t>
  </si>
  <si>
    <t>24/0154</t>
  </si>
  <si>
    <t xml:space="preserve">KABOUYA </t>
  </si>
  <si>
    <t>RAB061023-10 E7</t>
  </si>
  <si>
    <t xml:space="preserve">CONF RAD PERKINS C18 DROIT 3R </t>
  </si>
  <si>
    <t>24/0155</t>
  </si>
  <si>
    <t xml:space="preserve">FAIS 920 X 880 X 5R NL COLL 950 X 200 TE </t>
  </si>
  <si>
    <t>24/0156</t>
  </si>
  <si>
    <t>FEC119025-10 E7</t>
  </si>
  <si>
    <t xml:space="preserve">RAD MAZDA E2250  DZL 2R TR </t>
  </si>
  <si>
    <t>24/0157</t>
  </si>
  <si>
    <t>RAC120012-10 E7</t>
  </si>
  <si>
    <t xml:space="preserve">CONF RAD CELON MODEL 3R NL </t>
  </si>
  <si>
    <t>24/0158</t>
  </si>
  <si>
    <t>KHIRENNAS Messaoud</t>
  </si>
  <si>
    <t>RAC121023-10 E7</t>
  </si>
  <si>
    <t>CONF RAD NIVLEUSE KOMATSU 505 CELON MODEL 6R NL</t>
  </si>
  <si>
    <t>24/0159</t>
  </si>
  <si>
    <t xml:space="preserve">ARGOUB ABDELKADER </t>
  </si>
  <si>
    <t>RAC122026-10 E7</t>
  </si>
  <si>
    <t>FAIS 910 X 640 X 3R NL COLL 650 X 80</t>
  </si>
  <si>
    <t>24/0160</t>
  </si>
  <si>
    <t>HADOUN OKD</t>
  </si>
  <si>
    <t>FEC123023-10 E7</t>
  </si>
  <si>
    <t xml:space="preserve">RENO 3 RADIATEURS CAT 3512 A </t>
  </si>
  <si>
    <t>24/0161</t>
  </si>
  <si>
    <t>REB262026-10 E7</t>
  </si>
  <si>
    <t>FAIS 970 X 860 X 5R NL TE COLL 890 X 120</t>
  </si>
  <si>
    <t>24/0162</t>
  </si>
  <si>
    <t>FEC124025-10 E7</t>
  </si>
  <si>
    <t>FAIS 500 X 475 X 3R NL COLL 480 X 65</t>
  </si>
  <si>
    <t>24/0163</t>
  </si>
  <si>
    <t>HAKIM HADAD</t>
  </si>
  <si>
    <t>FEC125023-10 E7</t>
  </si>
  <si>
    <t xml:space="preserve">FAIS 595 X 435 X 4R NL COLL 450 X 85 TE </t>
  </si>
  <si>
    <t>24/0164</t>
  </si>
  <si>
    <t>FEC126024-10 E7</t>
  </si>
  <si>
    <t>24/0165</t>
  </si>
  <si>
    <t>EOAT</t>
  </si>
  <si>
    <t>RAC127024-10 E7</t>
  </si>
  <si>
    <t>FAIS 630 X 690 X 6R NL COLL 690 X 130</t>
  </si>
  <si>
    <t>24/0166</t>
  </si>
  <si>
    <t>FEC128026-10 E7</t>
  </si>
  <si>
    <t xml:space="preserve">RENO RAD FORKLIFT 3R TR </t>
  </si>
  <si>
    <t>24/0167</t>
  </si>
  <si>
    <t>REC129013-12 E7</t>
  </si>
  <si>
    <t>24/0168</t>
  </si>
  <si>
    <t xml:space="preserve">FAIS  710 X 750 X 4R TR COLL 780 X 80 </t>
  </si>
  <si>
    <t>24/0169</t>
  </si>
  <si>
    <t>FEC130014-12 E7</t>
  </si>
  <si>
    <t xml:space="preserve">FAIS 630 X 550 X 4R TR COLL 580 X 80 </t>
  </si>
  <si>
    <t>24/0170</t>
  </si>
  <si>
    <t>FEC131014-12 E7</t>
  </si>
  <si>
    <t xml:space="preserve">FAIS 840 X 645 X 4R TR COLL 740 X 160 BL </t>
  </si>
  <si>
    <t>24/0171</t>
  </si>
  <si>
    <t>FEC132014-12 E7</t>
  </si>
  <si>
    <t>FAIS 800 X 690 X 4R TR COLL 760 X 160 BL</t>
  </si>
  <si>
    <t>24/0172</t>
  </si>
  <si>
    <t>FEB370014-12 E7</t>
  </si>
  <si>
    <t>FAIS 820 X 790 X 5R TR COLL 860 X 160 BL</t>
  </si>
  <si>
    <t>24/0173</t>
  </si>
  <si>
    <t>FEC133015-12 E7</t>
  </si>
  <si>
    <t>FAIS 680 X 600 X 5R TR COLL 680 X 160 BL</t>
  </si>
  <si>
    <t>24/0174</t>
  </si>
  <si>
    <t>FEC134015-12 E7</t>
  </si>
  <si>
    <t>FAIS 680 X 600 X 4R TR COLL 680 X 160 BL</t>
  </si>
  <si>
    <t>24/0175</t>
  </si>
  <si>
    <t>FEC134014-12 E7</t>
  </si>
  <si>
    <t>24/0176</t>
  </si>
  <si>
    <t>FEC109023-10 E7</t>
  </si>
  <si>
    <t>FAIS 320 X 160 X 2R TR COLL 160 X 35</t>
  </si>
  <si>
    <t>24/0177</t>
  </si>
  <si>
    <t xml:space="preserve"> (HADOUN)OKD</t>
  </si>
  <si>
    <t>FEC135012-10 E7</t>
  </si>
  <si>
    <t>CONF RAD CELON MODEL 3R TR</t>
  </si>
  <si>
    <t>24/0178</t>
  </si>
  <si>
    <t>DAHMAN DAHMAN</t>
  </si>
  <si>
    <t>RAC136013-10 E7</t>
  </si>
  <si>
    <t xml:space="preserve">FAIS GERMAN 7T 4R NL </t>
  </si>
  <si>
    <t>24/0179</t>
  </si>
  <si>
    <t>FEB295024-10 E7</t>
  </si>
  <si>
    <t>FAIS 440 X 490 X 3R NL COLL 495 X 75</t>
  </si>
  <si>
    <t>24/0180</t>
  </si>
  <si>
    <t>FEC137023-10 E7</t>
  </si>
  <si>
    <t xml:space="preserve">RENO FAIS SELON MODEL 6R </t>
  </si>
  <si>
    <t>24/0181</t>
  </si>
  <si>
    <t>SARL SAPAM</t>
  </si>
  <si>
    <t>REC138026-10 E7</t>
  </si>
  <si>
    <t xml:space="preserve">FAIS CELON MODEL 6R NL </t>
  </si>
  <si>
    <t>24/0182</t>
  </si>
  <si>
    <t>FEC138026-10 E7</t>
  </si>
  <si>
    <t>RENO RAD SELON MODEL 6R NL</t>
  </si>
  <si>
    <t>24/0183</t>
  </si>
  <si>
    <t>REC139026-10 E7</t>
  </si>
  <si>
    <t>FAIS 1190 X 690 X 5R NL COLL 700 X 170 CENTRE</t>
  </si>
  <si>
    <t>24/0184</t>
  </si>
  <si>
    <t>FEC140025-10 E7</t>
  </si>
  <si>
    <t xml:space="preserve">FAIS 595 X 440 X 4R NL COLL 450 X 85 TE </t>
  </si>
  <si>
    <t>24/0185</t>
  </si>
  <si>
    <t>FEC141024-10 E7</t>
  </si>
  <si>
    <t xml:space="preserve">FAIS 700 X 700 X 4R COLL 710 X 85 NL </t>
  </si>
  <si>
    <t>24/0186</t>
  </si>
  <si>
    <t>FEC142024-10 E7</t>
  </si>
  <si>
    <t>FAIS 820 X 790 X 5R NL  COLL 800 X 110</t>
  </si>
  <si>
    <t>24/0187</t>
  </si>
  <si>
    <t>FEC143025-10 E7</t>
  </si>
  <si>
    <t xml:space="preserve">FAIS 770 X 580 X 5R NL COLL 590 X 110 CENTRE </t>
  </si>
  <si>
    <t>24/0188</t>
  </si>
  <si>
    <t>FEC144025-10 E7</t>
  </si>
  <si>
    <t>CONF RAD NISSAN TIDA 2R TR</t>
  </si>
  <si>
    <t>24/0189</t>
  </si>
  <si>
    <t>YAHIA AISSA</t>
  </si>
  <si>
    <t>RAC145012-10 E7</t>
  </si>
  <si>
    <t xml:space="preserve">FAIS 530 X 420 X 4R TR COLL 420 X 90 </t>
  </si>
  <si>
    <t>24/0190</t>
  </si>
  <si>
    <t>BEN FERHAT CHAOUKI</t>
  </si>
  <si>
    <t>FEC146014-12 E7</t>
  </si>
  <si>
    <t>FAIS 885 X 820 X 5R NL COLL 900 X 160 TE BL</t>
  </si>
  <si>
    <t>24/0191</t>
  </si>
  <si>
    <t>FEC147025-10 E7</t>
  </si>
  <si>
    <t xml:space="preserve">CONF RADIATEUR R19 1.4 ESS 2R TR SELON MODEL </t>
  </si>
  <si>
    <t>24/0192</t>
  </si>
  <si>
    <t>OULED KOUIDER MAHDI</t>
  </si>
  <si>
    <t>RAC148012-10 E7</t>
  </si>
  <si>
    <t xml:space="preserve">FAIS 570 X 460 X 5R TR COLL 465 X 125 </t>
  </si>
  <si>
    <t>24/0193</t>
  </si>
  <si>
    <t>FEB531015-12 E7</t>
  </si>
  <si>
    <t xml:space="preserve">FAIS 570 X 460 X 5R NL COLL 465 X 125 </t>
  </si>
  <si>
    <t>24/0194</t>
  </si>
  <si>
    <t>FEB531025-10 E7</t>
  </si>
  <si>
    <t>FAIS 560 X 580 X 4R  COLL 590 X 95 NL</t>
  </si>
  <si>
    <t>24/0195</t>
  </si>
  <si>
    <t>FEB342024-10 E7</t>
  </si>
  <si>
    <t xml:space="preserve">FAIS 620 X 530 X 4R NL COLL 550 X 100 </t>
  </si>
  <si>
    <t>24/0196</t>
  </si>
  <si>
    <t>FEB383024-10 E7</t>
  </si>
  <si>
    <t>FAIS 800 X 500 X 6R NL COLL 510 X 145 TE</t>
  </si>
  <si>
    <t>24/0197</t>
  </si>
  <si>
    <t>FEC149026-10 E7</t>
  </si>
  <si>
    <t>24/0198</t>
  </si>
  <si>
    <t>SELMANI ABDELHAMID</t>
  </si>
  <si>
    <t>RAB005012-10 E7</t>
  </si>
  <si>
    <t>FAIS  325 X 175 X 2 R TR COLL    185 X 40</t>
  </si>
  <si>
    <t>24/0199</t>
  </si>
  <si>
    <t>FEC150012-10 E7</t>
  </si>
  <si>
    <t xml:space="preserve">FAIS 880 X 830 X 4R TR COLL 840 X 90 </t>
  </si>
  <si>
    <t>24/0200</t>
  </si>
  <si>
    <t>FEC151014-12 E7</t>
  </si>
  <si>
    <t>FAIS 820 X 800 X R4 TR COLL 830 X 100</t>
  </si>
  <si>
    <t>24/0201</t>
  </si>
  <si>
    <t>FEC152014-12 E7</t>
  </si>
  <si>
    <t xml:space="preserve">FAIS 560 X 580 X 4R NL COLL 590 X 90 </t>
  </si>
  <si>
    <t>24/0202</t>
  </si>
  <si>
    <t>FEC153024-10 E7</t>
  </si>
  <si>
    <t>FAIS 1040 X 980 X 6R NL COLL 1050 X 200 BL JAUNE</t>
  </si>
  <si>
    <t>24/0203</t>
  </si>
  <si>
    <t>FEC154026-10 E7</t>
  </si>
  <si>
    <t>24/0204</t>
  </si>
  <si>
    <t>FEB087015-12 E7</t>
  </si>
  <si>
    <t>FAIS 290 X 230 X 2R TR COLL 230 X 35 PAS 10 TE</t>
  </si>
  <si>
    <t>24/0205</t>
  </si>
  <si>
    <t>FEC155012-10 E7</t>
  </si>
  <si>
    <t xml:space="preserve">FAIS 860 X 850 X 3R NL COLL 900 X 105 </t>
  </si>
  <si>
    <t>24/0206</t>
  </si>
  <si>
    <t>FEC156023-10 E7</t>
  </si>
  <si>
    <t xml:space="preserve">CONF RAD 2R TR SELON MODEL </t>
  </si>
  <si>
    <t>24/0207</t>
  </si>
  <si>
    <t>RAC157012-10 E7</t>
  </si>
  <si>
    <t xml:space="preserve">FAIS 760 X 820 X 4R NL COLL SELON MODEL </t>
  </si>
  <si>
    <t>24/0208</t>
  </si>
  <si>
    <t>FEC158024-10 E7</t>
  </si>
  <si>
    <t xml:space="preserve">FAIS 680 X 340 X 5R NL COLL 345 X 125 </t>
  </si>
  <si>
    <t>24/0209</t>
  </si>
  <si>
    <t>FEC159025-10 E7</t>
  </si>
  <si>
    <t xml:space="preserve">FAIS 670 X 300 X 5R NL COLL 310 X 110 </t>
  </si>
  <si>
    <t>24/0210</t>
  </si>
  <si>
    <t>HACEN OKD</t>
  </si>
  <si>
    <t>FEC160025-10 E7</t>
  </si>
  <si>
    <t>FAIS 355 X 450 X 4R NL COLL 470 X 85</t>
  </si>
  <si>
    <t>24/0211</t>
  </si>
  <si>
    <t>FEC161024-10 E7</t>
  </si>
  <si>
    <t xml:space="preserve">FAIS 635 X 880 X 6R NL COLL 880 X 130 TE </t>
  </si>
  <si>
    <t>24/0212</t>
  </si>
  <si>
    <t>FEC162026-10 E7</t>
  </si>
  <si>
    <t xml:space="preserve">FAIS 780 X 410 X 4R NL COLL 800 X 160 </t>
  </si>
  <si>
    <t>24/0213</t>
  </si>
  <si>
    <t>FEC163024-10 E7</t>
  </si>
  <si>
    <t xml:space="preserve">FAIS 910 X 370 X 5R NL COLL 380 120 TE </t>
  </si>
  <si>
    <t>24/0214</t>
  </si>
  <si>
    <t>FEC164025-10 E7</t>
  </si>
  <si>
    <t xml:space="preserve">CONF RAD SELON MODEL 6R </t>
  </si>
  <si>
    <t>24/0215</t>
  </si>
  <si>
    <t>RAC165026-10 E7</t>
  </si>
  <si>
    <t xml:space="preserve">FAIS 385 X 340 X 3R NL COLL  355 X 65 </t>
  </si>
  <si>
    <t>24/0216</t>
  </si>
  <si>
    <t>FEC166023-10 E7</t>
  </si>
  <si>
    <t>FAIS 800 X 760 X 4R NL COLL 765 X 95</t>
  </si>
  <si>
    <t>24/0217</t>
  </si>
  <si>
    <t>FEC167024-10 E7</t>
  </si>
  <si>
    <t xml:space="preserve">RENO RAD NISSAN P40 3R TR   TE PAS 10 </t>
  </si>
  <si>
    <t>24/0218</t>
  </si>
  <si>
    <t xml:space="preserve">EL HADJ SAID SAFI </t>
  </si>
  <si>
    <t>REC168013-10 E7</t>
  </si>
  <si>
    <t xml:space="preserve">FAIS 1070 X 480 X 6R NL COLL 490 X 140 </t>
  </si>
  <si>
    <t>24/0219</t>
  </si>
  <si>
    <t>FEC169026-10 E7</t>
  </si>
  <si>
    <t>FAIS 470 X 510 X 5R NL COLL 535 X 125 AERE</t>
  </si>
  <si>
    <t>24/0220</t>
  </si>
  <si>
    <t>FEC170035-10 E7</t>
  </si>
  <si>
    <t xml:space="preserve">FAIS 1000 X 535 X 6R COLL 535 X 140 </t>
  </si>
  <si>
    <t>24/0221</t>
  </si>
  <si>
    <t>FEB270026-10 E7</t>
  </si>
  <si>
    <t xml:space="preserve">FAIS 710 X 650 X 4R TR COLL 680 X 100 </t>
  </si>
  <si>
    <t>24/0222</t>
  </si>
  <si>
    <t>FEC171014-12 E7</t>
  </si>
  <si>
    <t>24/0223</t>
  </si>
  <si>
    <t>24/0224</t>
  </si>
  <si>
    <t>FAIS 910 X 370 X 5R NL COLL 380 X 120 TE</t>
  </si>
  <si>
    <t>24/0225</t>
  </si>
  <si>
    <t>CONF RADIATEUR HYUNDAI R320 REF 11QB-45020</t>
  </si>
  <si>
    <t>24/0226</t>
  </si>
  <si>
    <t>RAB394027-10 E7</t>
  </si>
  <si>
    <t>FAIS 460 X 430 X 3R NL COLL 435 X 60</t>
  </si>
  <si>
    <t>24/0227</t>
  </si>
  <si>
    <t>FEC172023-10 E7</t>
  </si>
  <si>
    <t>FAIS 795 X 660 X 3R TR COLL 670 X 90 CENTRE PAS 10</t>
  </si>
  <si>
    <t>24/0228</t>
  </si>
  <si>
    <t>FEC173013-10 E7</t>
  </si>
  <si>
    <t xml:space="preserve">FAIS 245 X 220 X 4R TR COLL 220 X 80 </t>
  </si>
  <si>
    <t>24/0229</t>
  </si>
  <si>
    <t xml:space="preserve">BETCHIM RIYAD </t>
  </si>
  <si>
    <t>FEC174014-12 E7</t>
  </si>
  <si>
    <t xml:space="preserve">FAIS 1130 X 1120 X 3R NL TE COLL 1140 X 105 </t>
  </si>
  <si>
    <t>24/0230</t>
  </si>
  <si>
    <t>BAAZIZ MABROUK</t>
  </si>
  <si>
    <t>FEC175023-10 E7</t>
  </si>
  <si>
    <t>CONF RAD PERKINS AB37590</t>
  </si>
  <si>
    <t>24/0231</t>
  </si>
  <si>
    <t>NAFTAL GHARDAIA</t>
  </si>
  <si>
    <t>RAC176024-10 E7</t>
  </si>
  <si>
    <t>CONF RAD SDMO 88KVA 3R NL</t>
  </si>
  <si>
    <t>24/0232</t>
  </si>
  <si>
    <t>RAC177023-10 E7</t>
  </si>
  <si>
    <t xml:space="preserve">FAIS 530 X 440 X 3R TR COLL 465 X 90 </t>
  </si>
  <si>
    <t>24/0233</t>
  </si>
  <si>
    <t xml:space="preserve">BAAZIZ  MEBROUK </t>
  </si>
  <si>
    <t>FEC178013-12 E7</t>
  </si>
  <si>
    <t xml:space="preserve">FAIS 640 X 380 X 5R NL COLL 380 X 115 TE </t>
  </si>
  <si>
    <t>24/0234</t>
  </si>
  <si>
    <t>FEC179025-10 E7</t>
  </si>
  <si>
    <t xml:space="preserve">FAIS 450 X 530 X 2R NL COLL 530 X 50 </t>
  </si>
  <si>
    <t>24/0235</t>
  </si>
  <si>
    <t>FEC180022-10 E7</t>
  </si>
  <si>
    <t>CONF RAD SELON MODEL 6R NL</t>
  </si>
  <si>
    <t>24/0236</t>
  </si>
  <si>
    <t>156487 HT</t>
  </si>
  <si>
    <t>RAC181026-10 E7</t>
  </si>
  <si>
    <t>FAIS 450 X 570 X 2R NL COLL 570 X 55 TE</t>
  </si>
  <si>
    <t>24/0237</t>
  </si>
  <si>
    <t>FEC182022-10 E7</t>
  </si>
  <si>
    <t>CONF 400 X 600 X 2R TR COLL 605 X 50 PAS 10(PAJERO L200)</t>
  </si>
  <si>
    <t>24/0238</t>
  </si>
  <si>
    <t>RECIOUI HOUCIN</t>
  </si>
  <si>
    <t>RAC183012-10 E7</t>
  </si>
  <si>
    <t>FAIS 920 X 860 X 5R NL COLL 940 X 200 BL</t>
  </si>
  <si>
    <t>24/0239</t>
  </si>
  <si>
    <t>FEC184025-10 E7</t>
  </si>
  <si>
    <t>24/0240</t>
  </si>
  <si>
    <t>FEB087025-10 E7</t>
  </si>
  <si>
    <t>24/0241</t>
  </si>
  <si>
    <t>FEB432035-10 E7</t>
  </si>
  <si>
    <t>FAIS 635 X 520 X 6R COLL 530 X 125 AERE</t>
  </si>
  <si>
    <t>24/0242</t>
  </si>
  <si>
    <t>FEC185036-10 E7</t>
  </si>
  <si>
    <t xml:space="preserve">FAIS 570 X 450  X 6R COLL 460 X 125 AERE </t>
  </si>
  <si>
    <t>24/0243</t>
  </si>
  <si>
    <t>FEC186036-10 E7</t>
  </si>
  <si>
    <t>FAIS 520 X 590 X 6R COLL 600 X 125 AERE</t>
  </si>
  <si>
    <t>24/0244</t>
  </si>
  <si>
    <t>FEC187036-10 E7</t>
  </si>
  <si>
    <t>FAIS 510 X 630 X 6R COLL 640 X 125 AERE</t>
  </si>
  <si>
    <t>24/0245</t>
  </si>
  <si>
    <t>FEC188036-10 E7</t>
  </si>
  <si>
    <t>FAIS 635 X 520 X 5R COLL 530 X 125 AERE</t>
  </si>
  <si>
    <t>24/0246</t>
  </si>
  <si>
    <t>FEC185035-10 E7</t>
  </si>
  <si>
    <t>FAIS 570 X 450 X 5R COLL 460 X 125 AERE</t>
  </si>
  <si>
    <t>24/0247</t>
  </si>
  <si>
    <t>FEC186035-10 E7</t>
  </si>
  <si>
    <t xml:space="preserve">FAIS 520 X 590 X 5R COLL 600 X 125 AERE  </t>
  </si>
  <si>
    <t>24/0248</t>
  </si>
  <si>
    <t>FEC187035-10 E7</t>
  </si>
  <si>
    <t>FAIS 510 X 630 X 5R COLL 640 X 125 AERE</t>
  </si>
  <si>
    <t>24/0249</t>
  </si>
  <si>
    <t>FEC188035-10 E7</t>
  </si>
  <si>
    <t xml:space="preserve">FAIS 490 X 520 X 5R COLL 530 X 125 AERE </t>
  </si>
  <si>
    <t>24/0250</t>
  </si>
  <si>
    <t>FEC017035-10 E7</t>
  </si>
  <si>
    <t>FAIS 500 X 510 X 4R COLL 530 X 120 AERE</t>
  </si>
  <si>
    <t>24/0251</t>
  </si>
  <si>
    <t>FEC189034-10 E7</t>
  </si>
  <si>
    <t xml:space="preserve">FAIS 820 X 790 X 5R NL COLL 810 X 110 </t>
  </si>
  <si>
    <t>24/0252</t>
  </si>
  <si>
    <t>FEB502025-10 E7</t>
  </si>
  <si>
    <t>FAIS 1025 X 920 X 4R TR COLL 930 X 100 PAS 10</t>
  </si>
  <si>
    <t>24/0253</t>
  </si>
  <si>
    <t>FEC190014-10 E7</t>
  </si>
  <si>
    <t xml:space="preserve">FAIS 890 X 630 X 4R TR COLL 640 X 90 PAS 10 </t>
  </si>
  <si>
    <t>24/0254</t>
  </si>
  <si>
    <t>FEC074014-10 E7</t>
  </si>
  <si>
    <t>24/0255</t>
  </si>
  <si>
    <t>FEC075014-10 E7</t>
  </si>
  <si>
    <t xml:space="preserve">FAIS 880 X 880 X 4R TR COLL 890 X 100 PAS 10 </t>
  </si>
  <si>
    <t>24/0256</t>
  </si>
  <si>
    <t>FEC191014-10 E7</t>
  </si>
  <si>
    <t xml:space="preserve">FAIS 860 X 790 X 4R COLL 810 X 90 TR PAS 10 (CBH) </t>
  </si>
  <si>
    <t>24/0257</t>
  </si>
  <si>
    <t>FEC077014-10 E7</t>
  </si>
  <si>
    <t xml:space="preserve">FAIS 815 X 650 X 4R TR COLL 665 X 95 PAS 10 </t>
  </si>
  <si>
    <t>24/0258</t>
  </si>
  <si>
    <t>FEC192014-10 E7</t>
  </si>
  <si>
    <t xml:space="preserve">FAIS 810 X 720 X 4R TR COLL 740 X 90 PAS 10 </t>
  </si>
  <si>
    <t>24/0259</t>
  </si>
  <si>
    <t>FEC193014-10 E7</t>
  </si>
  <si>
    <t>FAIS 775 X 700 X 4R TR COLL 710 X 105 PAS 10 (R-310)</t>
  </si>
  <si>
    <t>24/0260</t>
  </si>
  <si>
    <t>FEC194014-10 E7</t>
  </si>
  <si>
    <t>FAIS 730 X 630 X 4R TR COLL 640 X 120 PAS 10 CENTRE</t>
  </si>
  <si>
    <t>24/0261</t>
  </si>
  <si>
    <t>FEC195014-10 E7</t>
  </si>
  <si>
    <t>FAIS 700 X 700 X 4R TR COLL 700 X 85 PAS 10</t>
  </si>
  <si>
    <t>24/0262</t>
  </si>
  <si>
    <t>FEC089014-10 E7</t>
  </si>
  <si>
    <t>FAIS 690 X 680 X 4R TR COLL 690 X 130/105 PAS 10 (FIAT 619)</t>
  </si>
  <si>
    <t>24/0263</t>
  </si>
  <si>
    <t>FEC196014-10 E7</t>
  </si>
  <si>
    <t>FAIS 670 X 650 X 4R TR COLL 660 X 130 PAS 10 CENTRE  (HINO KY)</t>
  </si>
  <si>
    <t>24/0264</t>
  </si>
  <si>
    <t>FEC197014-10 E7</t>
  </si>
  <si>
    <t>FAIS 670 X 640 X 4R TR COLL 650 X 90 PAS 10 (GLR 190)</t>
  </si>
  <si>
    <t>24/0265</t>
  </si>
  <si>
    <t>FEC198014-10 E7</t>
  </si>
  <si>
    <t>FAIS 825 X 790 X 3R TR COLL 810 X 105 TR PAS 10(VOLVO F10/F12)</t>
  </si>
  <si>
    <t>24/0266</t>
  </si>
  <si>
    <t>FEC092013-10 E7</t>
  </si>
  <si>
    <t>FAIS 635 X 690 X 3R TR COLL 700 X 70 PAS 10 (KOMATSU COMP)</t>
  </si>
  <si>
    <t>24/0267</t>
  </si>
  <si>
    <t>FEC199013-10 E7</t>
  </si>
  <si>
    <t xml:space="preserve">FAIS 515 X 550 X 3R TR COLL 570 X 65 PAS 10 </t>
  </si>
  <si>
    <t>24/0268</t>
  </si>
  <si>
    <t>FEC200013-10 E7</t>
  </si>
  <si>
    <t xml:space="preserve">FAIS 450 X 530 X 3R X TR COLL 540 X 70 PAS 10 ( BU-30) </t>
  </si>
  <si>
    <t>24/0269</t>
  </si>
  <si>
    <t>FEC201013-10 E7</t>
  </si>
  <si>
    <t xml:space="preserve">FAIS 850 X 860 X 3R NL COLL 900 X 110 </t>
  </si>
  <si>
    <t>24/0270</t>
  </si>
  <si>
    <t>FEC202023-10 E7</t>
  </si>
  <si>
    <t xml:space="preserve">FAIS 850 X 860 X 4R NL COLL 900 X 110 </t>
  </si>
  <si>
    <t>24/0271</t>
  </si>
  <si>
    <t>FEC202024-10 E7</t>
  </si>
  <si>
    <t>REPARATION BOITE SUPR FOTON 56</t>
  </si>
  <si>
    <t>24/0272</t>
  </si>
  <si>
    <t>LAHRACHE HAMZA</t>
  </si>
  <si>
    <t>BSC203</t>
  </si>
  <si>
    <t>FAIS 1200 X 390 X 4R NL COLL 400 X 105 TE</t>
  </si>
  <si>
    <t>24/0273</t>
  </si>
  <si>
    <t>FEC204024-10 E7</t>
  </si>
  <si>
    <t xml:space="preserve">CONF RAD PERKINS TPN 440 </t>
  </si>
  <si>
    <t>24/0274</t>
  </si>
  <si>
    <t>BEN ABDELLAH LHACHEMI</t>
  </si>
  <si>
    <t>CONF RAD PIPE LAYER LB RL 64 REF: 10355670</t>
  </si>
  <si>
    <t>24/0275</t>
  </si>
  <si>
    <t>RAC205027-10 E7</t>
  </si>
  <si>
    <t xml:space="preserve">CONF  RAD PIPE WILED VIETZ </t>
  </si>
  <si>
    <t>24/0276</t>
  </si>
  <si>
    <t>RAB139024-10 E7</t>
  </si>
  <si>
    <t xml:space="preserve">CONF RAD SELON MODEL 3R TR </t>
  </si>
  <si>
    <t>24/0277</t>
  </si>
  <si>
    <t xml:space="preserve">ZEMALA YACINE </t>
  </si>
  <si>
    <t>RAC206023-10 E7</t>
  </si>
  <si>
    <t>FAIS 425 X 730 X 3R TR COLL 745 X 70</t>
  </si>
  <si>
    <t>24/0278</t>
  </si>
  <si>
    <t>FEC207013-12 E7</t>
  </si>
  <si>
    <t>FAIS 1100 X 1060 X 5R NL COLL 1125 X 170</t>
  </si>
  <si>
    <t>24/0279</t>
  </si>
  <si>
    <t>FEC208025-10 E7</t>
  </si>
  <si>
    <t xml:space="preserve">CONFECTION RADIATEUR SELON MODEL </t>
  </si>
  <si>
    <t>24/0280</t>
  </si>
  <si>
    <t>RAB350026-10 E7</t>
  </si>
  <si>
    <t>FAIS 850 X 435 X 6R NL COLL 455 X 155 TE</t>
  </si>
  <si>
    <t>24/0281</t>
  </si>
  <si>
    <t>FEC209026-10 E7</t>
  </si>
  <si>
    <t>FAIS 895X535X6R NL COLL 590X210</t>
  </si>
  <si>
    <t>24/0282</t>
  </si>
  <si>
    <t>FEB130026-10 E7</t>
  </si>
  <si>
    <t>FAIS 860X780X4R NL COLL 815X90</t>
  </si>
  <si>
    <t>24/0283</t>
  </si>
  <si>
    <t>FEC210024-10 E7</t>
  </si>
  <si>
    <t xml:space="preserve">FAIS 360 X 430 X 5R NLCOLL 430 X 110 AERE </t>
  </si>
  <si>
    <t>24/0284</t>
  </si>
  <si>
    <t>FEC211035-10 E7</t>
  </si>
  <si>
    <t xml:space="preserve">RENO RAD CAT C18 selon CMD N° 23/0275                 </t>
  </si>
  <si>
    <t>24/0285</t>
  </si>
  <si>
    <t>REB261026-10 E7</t>
  </si>
  <si>
    <t xml:space="preserve">FAIS SELON MODEL 5R NL </t>
  </si>
  <si>
    <t>24/0286</t>
  </si>
  <si>
    <t>FEC212025-10 E7</t>
  </si>
  <si>
    <t xml:space="preserve">CONF RAD CLARK BALNKAR 4R TR </t>
  </si>
  <si>
    <t>24/0287</t>
  </si>
  <si>
    <t>RAC213014-12 E7</t>
  </si>
  <si>
    <t xml:space="preserve">FAIS 920 X 690 X 3R TR COLL 710 X 70 </t>
  </si>
  <si>
    <t>24/0288</t>
  </si>
  <si>
    <t>FEC214013-10 E7</t>
  </si>
  <si>
    <t>24/0289</t>
  </si>
  <si>
    <t xml:space="preserve">EL OUNG HOUCINE </t>
  </si>
  <si>
    <t>REC215036-10 E7</t>
  </si>
  <si>
    <t>CONF RAD CAT 4BZ</t>
  </si>
  <si>
    <t>24/0290</t>
  </si>
  <si>
    <t>RAC216024-10 E7</t>
  </si>
  <si>
    <t xml:space="preserve">FAIS 970 X 870 X 3R NL COLL 950 X 14.5 </t>
  </si>
  <si>
    <t>24/0291</t>
  </si>
  <si>
    <t>FEC217023-10 E7</t>
  </si>
  <si>
    <t>FAIS 1400 X 1340 X 6R COLL 1410 X 205 PENTURE NOIR</t>
  </si>
  <si>
    <t>24/0292</t>
  </si>
  <si>
    <t>FEC218026-10 E7</t>
  </si>
  <si>
    <t>FAIS 1075 X 1060 X5R NL COLL 1085 X 160</t>
  </si>
  <si>
    <t>24/0293</t>
  </si>
  <si>
    <t>FEC219025-10 E7</t>
  </si>
  <si>
    <t xml:space="preserve">FAIS 395 X 450 X 3R NL COLL 460 X 80 </t>
  </si>
  <si>
    <t>24/0294</t>
  </si>
  <si>
    <t>FEC220023-10 E7</t>
  </si>
  <si>
    <t>24/0295</t>
  </si>
  <si>
    <t xml:space="preserve">RGIG </t>
  </si>
  <si>
    <t>EN COURS</t>
  </si>
  <si>
    <t>VAB111</t>
  </si>
  <si>
    <t>CONF RAD NOMADE C13 REF : 281800074K04</t>
  </si>
  <si>
    <t>24/0296</t>
  </si>
  <si>
    <t>ENAGEO</t>
  </si>
  <si>
    <t>RAC221025-10 E7</t>
  </si>
  <si>
    <t>CONF RAD MODEL : DT61SD</t>
  </si>
  <si>
    <t>24/0297</t>
  </si>
  <si>
    <t xml:space="preserve">GTFT </t>
  </si>
  <si>
    <t>RAC222013-10 E7</t>
  </si>
  <si>
    <t>RENO RADIATEUR ISUZU BUS</t>
  </si>
  <si>
    <t>24/0298</t>
  </si>
  <si>
    <t>REB189013-12 E7</t>
  </si>
  <si>
    <t>FAIS 1050 X 910 X 4R NL COLL 920 X 100</t>
  </si>
  <si>
    <t>24/0299</t>
  </si>
  <si>
    <t>FEC223024-10 E7</t>
  </si>
  <si>
    <t xml:space="preserve">FAIS 630 X 370 X 2R NL COLL 405 X 70 </t>
  </si>
  <si>
    <t>24/0300</t>
  </si>
  <si>
    <t>FEC224022-10 E7</t>
  </si>
  <si>
    <t>FAIS VANHOOL A500 NL</t>
  </si>
  <si>
    <t>24/0301</t>
  </si>
  <si>
    <t>FEB107024-10 E7</t>
  </si>
  <si>
    <t>FAIS 990 X 790 X 4R NL COLL 860 X 160 BL</t>
  </si>
  <si>
    <t>24/0302</t>
  </si>
  <si>
    <t>FEC225024-10 E7</t>
  </si>
  <si>
    <t>FAIS 700 X 735 X 3R TR COLL 740 X 80 PAS 10</t>
  </si>
  <si>
    <t>24/0303</t>
  </si>
  <si>
    <t>FEC226013-10 E7</t>
  </si>
  <si>
    <t>FAIS 610 X 400 X 2R TR COLL 410 X 50 PAS 10 504 DZL</t>
  </si>
  <si>
    <t>24/0304</t>
  </si>
  <si>
    <t>FEC227012-10 E7</t>
  </si>
  <si>
    <t xml:space="preserve">FAIS 360 X 560 X 2R TR COLL 560 X 50 PAS 10 MAZDA E200        </t>
  </si>
  <si>
    <t>24/0305</t>
  </si>
  <si>
    <t>FEC228012-10 E7</t>
  </si>
  <si>
    <t>24/0306</t>
  </si>
  <si>
    <t xml:space="preserve">FAIS 525 X 550 X 3R TR COLL 570 X 65 PAS 10 ISUZU </t>
  </si>
  <si>
    <t>24/0307</t>
  </si>
  <si>
    <t>FEC229013-10 E7</t>
  </si>
  <si>
    <t xml:space="preserve">FAIS 500 X 500 X 3R TR COLL 520 X 80 PAS 10 </t>
  </si>
  <si>
    <t>24/0308</t>
  </si>
  <si>
    <t>FEC230013-10 E7</t>
  </si>
  <si>
    <t>FAIS 500 X 480 X 3R TR COLL 500 X 80 PAS 10</t>
  </si>
  <si>
    <t>24/0309</t>
  </si>
  <si>
    <t>FEC231013-10 E7</t>
  </si>
  <si>
    <t xml:space="preserve">FAIS 470 X 480 X 3R TR COLL 480 X 70 PAS 10 J9 DZL </t>
  </si>
  <si>
    <t>24/0310</t>
  </si>
  <si>
    <t>FEC232013-10 E7</t>
  </si>
  <si>
    <t xml:space="preserve">FAIS 450 X 610 X 3R TR COLL 630 X 65 PAS 10 </t>
  </si>
  <si>
    <t>24/0311</t>
  </si>
  <si>
    <t>FEC233013-10 E7</t>
  </si>
  <si>
    <t>FAIS 440 X 490 X 3R TR COLL 500 X 85 PAS 10 FJ-45</t>
  </si>
  <si>
    <t>24/0312</t>
  </si>
  <si>
    <t>FEC234013-10 E7</t>
  </si>
  <si>
    <t xml:space="preserve">FAIS 360 X 460 X 3R TR COLL 470 X 80 PAS 10 </t>
  </si>
  <si>
    <t>24/0313</t>
  </si>
  <si>
    <t>FEC235013-10 E7</t>
  </si>
  <si>
    <t xml:space="preserve">FAIS 880 X 830 X 4R TR COLL 840 X 10 PAS 10  </t>
  </si>
  <si>
    <t>24/0314</t>
  </si>
  <si>
    <t>FEC236014-10 E7</t>
  </si>
  <si>
    <t xml:space="preserve">FAIS 870 X 650 X 4R TR COLL 665 X 95 PAS 10 </t>
  </si>
  <si>
    <t>24/0315</t>
  </si>
  <si>
    <t>FEB171014-10 E7</t>
  </si>
  <si>
    <t>24/0316</t>
  </si>
  <si>
    <t>FEC079014-10 E7</t>
  </si>
  <si>
    <t xml:space="preserve">FAIS 840 X 650 X 4R COLL 665 X 95 TR PAS 10  </t>
  </si>
  <si>
    <t>24/0317</t>
  </si>
  <si>
    <t>FEB170014-10 E7</t>
  </si>
  <si>
    <t>24/0318</t>
  </si>
  <si>
    <t>FAIS 770 X 650 X 4R TR COLL 665 X 95 PAS 10</t>
  </si>
  <si>
    <t>24/0319</t>
  </si>
  <si>
    <t>FEC237014-10 E7</t>
  </si>
  <si>
    <t>FAIS 720 X 700 X 4R TR COLL 710 X 85 PAS 10 TR-280</t>
  </si>
  <si>
    <t>24/0320</t>
  </si>
  <si>
    <t>FEC238014-10 E7</t>
  </si>
  <si>
    <t>FAIS 725 X 630 X 4R TR COLL 645 X 80 PAS 10</t>
  </si>
  <si>
    <t>24/0321</t>
  </si>
  <si>
    <t>FEB174014-10 E7</t>
  </si>
  <si>
    <t>FAIS 720 X 600 X 4R TR COLL 620 X 85 PAS 10</t>
  </si>
  <si>
    <t>24/0322</t>
  </si>
  <si>
    <t>FEC239014-10 E7</t>
  </si>
  <si>
    <t>FAIS 715 X 650 X 4R COLL 665 X 95 TR PAS 10 (SHACMAN)</t>
  </si>
  <si>
    <t>24/0323</t>
  </si>
  <si>
    <t>FEC240014-10 E7</t>
  </si>
  <si>
    <t>FAIS 630 X 730 X 4R TR COLL 740 X 105 PAS 10</t>
  </si>
  <si>
    <t>24/0324</t>
  </si>
  <si>
    <t>FEC241014-10 E7</t>
  </si>
  <si>
    <t>FAIS 630 X 700 X 4R TR COLL 720 X 105 PAS 10</t>
  </si>
  <si>
    <t>24/0325</t>
  </si>
  <si>
    <t>FEC242014-10 E7</t>
  </si>
  <si>
    <t xml:space="preserve">FAIS 480 X 590 X 4R TR COLL 600 X 100 PAS 10 </t>
  </si>
  <si>
    <t>24/0326</t>
  </si>
  <si>
    <t>FEC243014-10 E7</t>
  </si>
  <si>
    <t>FAIS 440 X 490 X 4R TR COLL 500 X 85 PAS 10 FJ 45</t>
  </si>
  <si>
    <t>24/0327</t>
  </si>
  <si>
    <t>FEC234014-10 E7</t>
  </si>
  <si>
    <t xml:space="preserve">FAIS TB 340 4R TR PAS 10 </t>
  </si>
  <si>
    <t>24/0328</t>
  </si>
  <si>
    <t>FE014-10 E7</t>
  </si>
  <si>
    <t xml:space="preserve">FAIS 500 X 460 X 4R COLL 470 X 10 AERE </t>
  </si>
  <si>
    <t>24/0329</t>
  </si>
  <si>
    <t>FEC244034-10 E7</t>
  </si>
  <si>
    <t xml:space="preserve">FAIS 465 X 470 X 4R COLL 480 X 10 AERE </t>
  </si>
  <si>
    <t>24/0330</t>
  </si>
  <si>
    <t>FEC245034-10 E7</t>
  </si>
  <si>
    <t>FAIS 450 X 460 X 4R  COLL 470 X 100 AERE</t>
  </si>
  <si>
    <t>24/0331</t>
  </si>
  <si>
    <t>FEC246034-10 E7</t>
  </si>
  <si>
    <t>24/0332</t>
  </si>
  <si>
    <t>FEC247034-10 E7</t>
  </si>
  <si>
    <t xml:space="preserve">FAIS TRACTEUR YOUG 4R AERE </t>
  </si>
  <si>
    <t>24/0333</t>
  </si>
  <si>
    <t>FEC069034-10 E7</t>
  </si>
  <si>
    <t xml:space="preserve">FAIS 1150 X 1150 X 4R NL COLL 1170 X 150 </t>
  </si>
  <si>
    <t>24/0334</t>
  </si>
  <si>
    <t>FEC248024-10 E7</t>
  </si>
  <si>
    <t xml:space="preserve">FAIS 1150 X 1100 X 4R NL COLL 1120 X 150 </t>
  </si>
  <si>
    <t>24/0335</t>
  </si>
  <si>
    <t>FEC249024-10 E7</t>
  </si>
  <si>
    <t xml:space="preserve">FAIS 1100 X 1050 X 4R NL COLL 1070 X 150 </t>
  </si>
  <si>
    <t>24/0336</t>
  </si>
  <si>
    <t>FEC250024-10 E7</t>
  </si>
  <si>
    <t xml:space="preserve">FAIS 1050 X 1000 X 4R NL COLL 1020 X 150 </t>
  </si>
  <si>
    <t>24/0337</t>
  </si>
  <si>
    <t>FEC251024-10 E7</t>
  </si>
  <si>
    <t xml:space="preserve">FAIS 1000 X 1000 X 4R NL COLL 1020 X 150 </t>
  </si>
  <si>
    <t>24/0338</t>
  </si>
  <si>
    <t>FEC252024-10 E7</t>
  </si>
  <si>
    <t xml:space="preserve">FAIS 990 X 800 X 4R NL COLL 870 X 170 BL </t>
  </si>
  <si>
    <t>24/0339</t>
  </si>
  <si>
    <t>FEC253024-10 E7</t>
  </si>
  <si>
    <t xml:space="preserve">FAIS 960 X 860 X 4R NL COLL 930 X 170 BL </t>
  </si>
  <si>
    <t>24/0340</t>
  </si>
  <si>
    <t>FEC254024-10 E7</t>
  </si>
  <si>
    <t xml:space="preserve">FAIS 960 X 800 X 4R NL COLL 870 X 170 BL </t>
  </si>
  <si>
    <t>24/0341</t>
  </si>
  <si>
    <t>FEC255024-10 E7</t>
  </si>
  <si>
    <t xml:space="preserve">FAIS 940 X 860 X 4R NL COLL 930 X 170 BL </t>
  </si>
  <si>
    <t>24/0342</t>
  </si>
  <si>
    <t>FEC256024-10 E7</t>
  </si>
  <si>
    <t xml:space="preserve">FAIS 920 X 860 X 4R NL COLL 930 X 170 BL </t>
  </si>
  <si>
    <t>24/0343</t>
  </si>
  <si>
    <t>FEC257024-10 E7</t>
  </si>
  <si>
    <t xml:space="preserve">FAIS 920 X 800 X 4R NL COLL 870 X 170 BL </t>
  </si>
  <si>
    <t>24/0344</t>
  </si>
  <si>
    <t>FEC258024-10 E7</t>
  </si>
  <si>
    <t xml:space="preserve">FAIS 900 X 860 X 4R NL COLL 930 X 170 BL </t>
  </si>
  <si>
    <t>24/0345</t>
  </si>
  <si>
    <t>FEC259024-10 E7</t>
  </si>
  <si>
    <t xml:space="preserve">FAIS 900 X 800 X 4R NL COLL 870 X 170 BL </t>
  </si>
  <si>
    <t>24/0346</t>
  </si>
  <si>
    <t>FEC260024-10 E7</t>
  </si>
  <si>
    <t xml:space="preserve">FAIS 880 X 830 X 4R NL COLL 900 X 170 BL </t>
  </si>
  <si>
    <t>24/0347</t>
  </si>
  <si>
    <t>FEC261024-10 E7</t>
  </si>
  <si>
    <t xml:space="preserve">FAIS 860 X 860 X 4R NL COLL 930 X 170 BL </t>
  </si>
  <si>
    <t>24/0348</t>
  </si>
  <si>
    <t>FEC262024-10 E7</t>
  </si>
  <si>
    <t xml:space="preserve">FAIS 850 X 650 X 4R NL COLL 720 X 165 BL </t>
  </si>
  <si>
    <t>24/0349</t>
  </si>
  <si>
    <t>FEC263024-10 E7</t>
  </si>
  <si>
    <t xml:space="preserve">FAIS 840 X 830 X 4R NL COLL 900 X 170 BL </t>
  </si>
  <si>
    <t>24/0350</t>
  </si>
  <si>
    <t>FEC264024-10 E7</t>
  </si>
  <si>
    <t xml:space="preserve">FAIS 680 X 690 X 4R NL COLL 760 X 160 BL </t>
  </si>
  <si>
    <t>24/0351</t>
  </si>
  <si>
    <t xml:space="preserve">FAIS 580 X 540 X 5R COLL 550 X 110 AERE </t>
  </si>
  <si>
    <t>24/0352</t>
  </si>
  <si>
    <t>FEC265035-10 E7</t>
  </si>
  <si>
    <t xml:space="preserve">FAIS 540 X 540 X 5R COLL 550 X 110 AERE </t>
  </si>
  <si>
    <t>24/0353</t>
  </si>
  <si>
    <t>FEC266035-10 E7</t>
  </si>
  <si>
    <t>FAIS 465 X 490 X 5R COLL 500 X 105 AERE</t>
  </si>
  <si>
    <t>24/0354</t>
  </si>
  <si>
    <t>FEC267035-10 E7</t>
  </si>
  <si>
    <t>FAIS 465 X 470 X 5R COLL 480 X 105 AERE</t>
  </si>
  <si>
    <t>24/0355</t>
  </si>
  <si>
    <t>ANNUL</t>
  </si>
  <si>
    <t>FEC268035-10 E7</t>
  </si>
  <si>
    <t>FAIS 450 X 460 X 5R COLL 470 X 105 AERE</t>
  </si>
  <si>
    <t>24/0356</t>
  </si>
  <si>
    <t>FEC269035-10 E7</t>
  </si>
  <si>
    <t xml:space="preserve">FAIS 1150 X 500 X 5R NL COLL 520 X 150 </t>
  </si>
  <si>
    <t>24/0357</t>
  </si>
  <si>
    <t>FEC270025-10 E7</t>
  </si>
  <si>
    <t xml:space="preserve">FAIS 1120 X 500 X 5R NL COLL 520 X 150 </t>
  </si>
  <si>
    <t>24/0358</t>
  </si>
  <si>
    <t>FEC271025-10 E7</t>
  </si>
  <si>
    <t xml:space="preserve">FAIS 1100 X 500 X 5R NL COLL 520 X 150 </t>
  </si>
  <si>
    <t>24/0359</t>
  </si>
  <si>
    <t>FEC272025-10 E7</t>
  </si>
  <si>
    <t xml:space="preserve">FAIS 1000 X 500 X 5R NL COLL 520 X 150 </t>
  </si>
  <si>
    <t>24/0360</t>
  </si>
  <si>
    <t>FEC273025-10 E7</t>
  </si>
  <si>
    <t xml:space="preserve">FAIS 860 X 500 X 5R NL COLL 520 X 150 </t>
  </si>
  <si>
    <t>24/0361</t>
  </si>
  <si>
    <t>FEC274025-10 E7</t>
  </si>
  <si>
    <t>FAIS 840 X 500 X 5R NL COLL 520 X 150</t>
  </si>
  <si>
    <t>24/0362</t>
  </si>
  <si>
    <t>FEC275025-10 E7</t>
  </si>
  <si>
    <t xml:space="preserve">FAIS 820 X 500 X 5R NL COLL 520 X 150 </t>
  </si>
  <si>
    <t>24/0363</t>
  </si>
  <si>
    <t>FEC276025-10 E7</t>
  </si>
  <si>
    <t xml:space="preserve">FAIS 1200 X 600 X 6R NL COLL 620 X 150 </t>
  </si>
  <si>
    <t>24/0364</t>
  </si>
  <si>
    <t>FEC277026-10 E7</t>
  </si>
  <si>
    <t>FAIS 1150  X 600 X 6R NL COLL 620 X 150</t>
  </si>
  <si>
    <t>24/0365</t>
  </si>
  <si>
    <t>FEC278026-10 E7</t>
  </si>
  <si>
    <t>FAIS 1120 X 600 X 6R NL COLL 620 X 150</t>
  </si>
  <si>
    <t>24/0366</t>
  </si>
  <si>
    <t>FEC279026-10 E7</t>
  </si>
  <si>
    <t xml:space="preserve">FAIS 1100 X 600 X 6R NL COLL 620 X 150 </t>
  </si>
  <si>
    <t>24/0367</t>
  </si>
  <si>
    <t>FEC280026-10 E7</t>
  </si>
  <si>
    <t xml:space="preserve">FAIS 1050 X 600 X 6R NL COLL 620 X 150 </t>
  </si>
  <si>
    <t>24/0368</t>
  </si>
  <si>
    <t>FEC281026-10 E7</t>
  </si>
  <si>
    <t xml:space="preserve">FAIS 1000 X 600 X 6R NL COLL 620 X 150 </t>
  </si>
  <si>
    <t>24/0369</t>
  </si>
  <si>
    <t>FEC282026-10 E7</t>
  </si>
  <si>
    <t xml:space="preserve">FAIS 1040 X 585 X 6R COLL 585 X 125 </t>
  </si>
  <si>
    <t>24/0370</t>
  </si>
  <si>
    <t>FEC283026-10 E7</t>
  </si>
  <si>
    <t>FAIS 490 X 500 X 3R TR COLL 520 X 80</t>
  </si>
  <si>
    <t>24/0371</t>
  </si>
  <si>
    <t>FEB236013-12 E7</t>
  </si>
  <si>
    <t xml:space="preserve">FAIS 540 X590 X 4R TR COLL 600 X 100 </t>
  </si>
  <si>
    <t>24/0372</t>
  </si>
  <si>
    <t>FEB239014-12 E7</t>
  </si>
  <si>
    <t>FAIS 600 X 600 X 4R TR COLL 620 X 100</t>
  </si>
  <si>
    <t>24/0373</t>
  </si>
  <si>
    <t>FEB243014-12 E7</t>
  </si>
  <si>
    <t xml:space="preserve">FAIS 720 X 700 X 4R TR COLL 710 X 100 </t>
  </si>
  <si>
    <t>24/0374</t>
  </si>
  <si>
    <t>FEB238014-12 E7</t>
  </si>
  <si>
    <t xml:space="preserve">FAIS 800 X 770 X 3R TR COLL 790 X 90 </t>
  </si>
  <si>
    <t>24/0375</t>
  </si>
  <si>
    <t>FEC284013-12 E7</t>
  </si>
  <si>
    <t>FAIS 1080 X 435 X 5R NL COLL 445 X 125 TE</t>
  </si>
  <si>
    <t>24/0376</t>
  </si>
  <si>
    <t>FEC285025-10 E7</t>
  </si>
  <si>
    <t>FAIS 1240 X 390 X 5R NL COLL 400 X 110 TE</t>
  </si>
  <si>
    <t>24/0377</t>
  </si>
  <si>
    <t>FEC286025-10 E7</t>
  </si>
  <si>
    <t>FAIS 1050 X 820 X 4R NL COLL 840 X 90 TE</t>
  </si>
  <si>
    <t>24/0378</t>
  </si>
  <si>
    <t>FEC287024-10 E7</t>
  </si>
  <si>
    <t xml:space="preserve">FAIS 940 X 940 X 5R NL COLL 980 X 110 </t>
  </si>
  <si>
    <t>24/0379</t>
  </si>
  <si>
    <t>FEC288025-10 E7</t>
  </si>
  <si>
    <t xml:space="preserve">FAIS 1020 X 920 X 4R NL COLL 980 X 145 TE </t>
  </si>
  <si>
    <t>24/0380</t>
  </si>
  <si>
    <t>FEC289024-10 E7</t>
  </si>
  <si>
    <t xml:space="preserve">FAIS 810 X 680 X 5R TR COLL 760 X 160 </t>
  </si>
  <si>
    <t>24/0381</t>
  </si>
  <si>
    <t>FEC290015-12 E7</t>
  </si>
  <si>
    <t xml:space="preserve">FAIS 880 X 740 X 5R TR COLL 750 X 100 </t>
  </si>
  <si>
    <t>24/0382</t>
  </si>
  <si>
    <t>FEC291015-12 E7</t>
  </si>
  <si>
    <t xml:space="preserve">FAIS 1120 X 400 X 6R COLL 410 X 140 TUBE ETIRE </t>
  </si>
  <si>
    <t>24/0383</t>
  </si>
  <si>
    <t>FEC292026-10 E7</t>
  </si>
  <si>
    <t>FAIS 810 X 670 X 5R TR COLL 675 X 100</t>
  </si>
  <si>
    <t>24/0384</t>
  </si>
  <si>
    <t>FAIS 630 X 280 X 5R NL COLL 280 X 115</t>
  </si>
  <si>
    <t>24/0385</t>
  </si>
  <si>
    <t>FEC293025-10 E7</t>
  </si>
  <si>
    <t>FAIS 590 X 440 X 4R TR COLL 450 X 85</t>
  </si>
  <si>
    <t>24/0386</t>
  </si>
  <si>
    <t>FEC294014-12 E7</t>
  </si>
  <si>
    <t>FAIS 820 X 800 X 4R TR COLL 830 X 100</t>
  </si>
  <si>
    <t>24/0387</t>
  </si>
  <si>
    <t xml:space="preserve">FAIS 810 X 680 X 4R TR COLL 760 X 160 </t>
  </si>
  <si>
    <t>24/0388</t>
  </si>
  <si>
    <t>FEC290014-12 E7</t>
  </si>
  <si>
    <t xml:space="preserve">FAIS 1050 X 430 4R NL COLL 440 X 120 TE </t>
  </si>
  <si>
    <t>24/0389</t>
  </si>
  <si>
    <t>FEC295024-10 E7</t>
  </si>
  <si>
    <t xml:space="preserve">FAIS 1200 X 690 X 5R NL COLL 700 X 175 TE </t>
  </si>
  <si>
    <t>24/0390</t>
  </si>
  <si>
    <t>FEC296025-10 E7</t>
  </si>
  <si>
    <t>FAIS 500 X 570 X 4R NL COLL 580 X 100 (JCB)</t>
  </si>
  <si>
    <t>24/0391</t>
  </si>
  <si>
    <t>FEC297024-10 E7</t>
  </si>
  <si>
    <t>FAIS 470 X 550 X 4R NL COLL 560 X 100 (CASE)</t>
  </si>
  <si>
    <t>24/0392</t>
  </si>
  <si>
    <t>FEC298024-10 E7</t>
  </si>
  <si>
    <t>FAIS 600 X 600 X 4R NL COLL 610 X 100 (MERCEDES V8 )</t>
  </si>
  <si>
    <t>24/0393</t>
  </si>
  <si>
    <t>FEC299024-10 E7</t>
  </si>
  <si>
    <t>FAIS 720 X 680 X 4R NL COLL 760 X 160 TE</t>
  </si>
  <si>
    <t>24/0394</t>
  </si>
  <si>
    <t>FEC300024-10 E7</t>
  </si>
  <si>
    <t>RAD GERMAN 10 T</t>
  </si>
  <si>
    <t>24/0395</t>
  </si>
  <si>
    <t>WARI</t>
  </si>
  <si>
    <t>RAB592024-10 E7</t>
  </si>
  <si>
    <t xml:space="preserve">RAD GERMAN 7T </t>
  </si>
  <si>
    <t>24/0396</t>
  </si>
  <si>
    <t>RAB295023-10 E7</t>
  </si>
  <si>
    <t>FAIS 980 X 580 X 6R COLL 595 X 140 TE</t>
  </si>
  <si>
    <t>24/0397</t>
  </si>
  <si>
    <t>FEC301026-10 E7</t>
  </si>
  <si>
    <t xml:space="preserve">RENO RAD SONALIKA D60 4R AERE </t>
  </si>
  <si>
    <t>24/0398</t>
  </si>
  <si>
    <t xml:space="preserve">MEDJADI ABDELKADER </t>
  </si>
  <si>
    <t>REB115034-10 E7</t>
  </si>
  <si>
    <t>CONF RAD JCB 3R TR PAS 10</t>
  </si>
  <si>
    <t>24/0399</t>
  </si>
  <si>
    <t xml:space="preserve">AIDA HACEN </t>
  </si>
  <si>
    <t>RAC302013-10 E7</t>
  </si>
  <si>
    <t xml:space="preserve">FAIS 1030 X 850 X 7R COLL 910 X 230 BL </t>
  </si>
  <si>
    <t>24/0400</t>
  </si>
  <si>
    <t>FEC303027-10 E7</t>
  </si>
  <si>
    <t xml:space="preserve">FAIS 915 X 810 X 4R NL COLL 940 X 210 BL </t>
  </si>
  <si>
    <t>24/0401</t>
  </si>
  <si>
    <t>FEC304024-10 E7</t>
  </si>
  <si>
    <t xml:space="preserve">FAIS 1530 X 685 X 5R NL COLL 700 X 110 </t>
  </si>
  <si>
    <t>24/0402</t>
  </si>
  <si>
    <t>FEC305025-10 E7</t>
  </si>
  <si>
    <t xml:space="preserve">FAIS 335 X 350 X 2R NL COLL 350 X 50 </t>
  </si>
  <si>
    <t>24/0403</t>
  </si>
  <si>
    <t>FEC306022-10 E7</t>
  </si>
  <si>
    <t>FAIS 1260 X 950 X 6R COLL 1015 X 180</t>
  </si>
  <si>
    <t>24/0404</t>
  </si>
  <si>
    <t>FEC307026-10 E7</t>
  </si>
  <si>
    <t xml:space="preserve">FAIS 420 X 330 X 2R NL COLL 330 X 50 </t>
  </si>
  <si>
    <t>24/0405</t>
  </si>
  <si>
    <t>FEC308022-10 E7</t>
  </si>
  <si>
    <t>FAIS 330 X 300 X 3R NL COLL 305 X 60</t>
  </si>
  <si>
    <t>24/0406</t>
  </si>
  <si>
    <t>FEC309023-10 E7</t>
  </si>
  <si>
    <t xml:space="preserve">CONF RADIATEUR SELON MODEL 6R  </t>
  </si>
  <si>
    <t>24/0407</t>
  </si>
  <si>
    <t>ALOUANI BAKIR</t>
  </si>
  <si>
    <t>RAC310026-10 E7</t>
  </si>
  <si>
    <t xml:space="preserve">RENO RAD SNVI 100 L6 </t>
  </si>
  <si>
    <t>24/0408</t>
  </si>
  <si>
    <t>ETUS MEDEA</t>
  </si>
  <si>
    <t>REB016024-10 E7</t>
  </si>
  <si>
    <t>FAIS 510X590X6R AERE COLL 610 X 130</t>
  </si>
  <si>
    <t>24/0409</t>
  </si>
  <si>
    <t>FEC311036-10 E7</t>
  </si>
  <si>
    <t>FAIS 500X630X5R AERE COLL 650 X 130</t>
  </si>
  <si>
    <t>24/0410</t>
  </si>
  <si>
    <t>FEC312035-10 E7</t>
  </si>
  <si>
    <t>FAIS 500X630X6R AERE COLL 650 X 130</t>
  </si>
  <si>
    <t>24/0411</t>
  </si>
  <si>
    <t>FEC312036-10 E7</t>
  </si>
  <si>
    <t>FAIS 710 X 620 X 4R TR COLL 630 X 85</t>
  </si>
  <si>
    <t>24/0412</t>
  </si>
  <si>
    <t>FEC313014-12 E7</t>
  </si>
  <si>
    <t>FAIS 920 X 800 X 4R NL COLL 810 X 85</t>
  </si>
  <si>
    <t>24/0413</t>
  </si>
  <si>
    <t>FEC314024-10 E7</t>
  </si>
  <si>
    <t xml:space="preserve">FAIS 570 X 600 X 3R NL COLL 640 X 85 </t>
  </si>
  <si>
    <t>24/0414</t>
  </si>
  <si>
    <t>FEC315023-10 E7</t>
  </si>
  <si>
    <t xml:space="preserve">FAIS 660 X 640 X 4R TR COLL 660 X 100 </t>
  </si>
  <si>
    <t>24/0415</t>
  </si>
  <si>
    <t>FEC316014-12 E7</t>
  </si>
  <si>
    <t>FAIS 570 X 600 X 4R TR COLL 640 X 100</t>
  </si>
  <si>
    <t>24/0416</t>
  </si>
  <si>
    <t>FEC317014-12 E7</t>
  </si>
  <si>
    <t xml:space="preserve">FAIS 650 X 530 X 5R TR COLL 535 X 105 </t>
  </si>
  <si>
    <t>24/0417</t>
  </si>
  <si>
    <t>FEC318015-12 E7</t>
  </si>
  <si>
    <t xml:space="preserve">FAIS 780 X 500 X 6R COLL 510 X 145 </t>
  </si>
  <si>
    <t>24/0418</t>
  </si>
  <si>
    <t>FEC319026-10 E7</t>
  </si>
  <si>
    <t>CONF RADIATEUR SELON MODEL 3R  NL</t>
  </si>
  <si>
    <t>24/0419</t>
  </si>
  <si>
    <t>RAB139023-10 E7</t>
  </si>
  <si>
    <t>CONF RADIATEUR SELON MODEL 5R  NL</t>
  </si>
  <si>
    <t>24/0420</t>
  </si>
  <si>
    <t>RAC320025-10 E7</t>
  </si>
  <si>
    <t xml:space="preserve">CONF RAD 5R NL SELON MODEL </t>
  </si>
  <si>
    <t xml:space="preserve">FAIS 765 X 700 X 5R NL 710 X 110 </t>
  </si>
  <si>
    <t>24/0421</t>
  </si>
  <si>
    <t>FEC321025-10 E7</t>
  </si>
  <si>
    <t xml:space="preserve">CONF RAD G.E ISUZU 6R SELON MODEL </t>
  </si>
  <si>
    <t>24/0422</t>
  </si>
  <si>
    <t xml:space="preserve">HAOUED MOUISSA </t>
  </si>
  <si>
    <t>RAC322026-10 E7</t>
  </si>
  <si>
    <t>24/0423</t>
  </si>
  <si>
    <t>COMMERCIAL</t>
  </si>
  <si>
    <t>24/0424</t>
  </si>
  <si>
    <t>RAB016024-10 E7</t>
  </si>
  <si>
    <t>24/0425</t>
  </si>
  <si>
    <t>ETUS AIN DEFLA</t>
  </si>
  <si>
    <t xml:space="preserve">FAIS 890 X 630 X 4R NL COLL 640 X 90 </t>
  </si>
  <si>
    <t>24/0426</t>
  </si>
  <si>
    <t>FEC074024-10 E7</t>
  </si>
  <si>
    <t>FAIS 840 X 650 X 4R NL COLL 665 X 95</t>
  </si>
  <si>
    <t>24/0427</t>
  </si>
  <si>
    <t>FEB170024-10 E7</t>
  </si>
  <si>
    <t xml:space="preserve">FAIS 810 X 720 X 4R NL COLL 740 X 90 </t>
  </si>
  <si>
    <t>24/0428</t>
  </si>
  <si>
    <t>FEC193024-10 E7</t>
  </si>
  <si>
    <t xml:space="preserve">FAIS 725 X 630 X 4R NL COLL 645 X 80 </t>
  </si>
  <si>
    <t>24/0429</t>
  </si>
  <si>
    <t>FEB174024-10 E7</t>
  </si>
  <si>
    <t>FAIS 775 X 700 X 4R NL COLL 710 X 105  (R-310)</t>
  </si>
  <si>
    <t>24/0430</t>
  </si>
  <si>
    <t>FEC194024-10 E7</t>
  </si>
  <si>
    <t>FAIS 670 X 640 X 4R NL COLL 650 X 90  (GLR 190)</t>
  </si>
  <si>
    <t>24/0431</t>
  </si>
  <si>
    <t>FEC198024-10 E7</t>
  </si>
  <si>
    <t>24/0432</t>
  </si>
  <si>
    <t>24/0433</t>
  </si>
  <si>
    <t>24/0434</t>
  </si>
  <si>
    <t>FAIS 470 X 640 X 2R COLL 650 X 50 AERE</t>
  </si>
  <si>
    <t>24/0435</t>
  </si>
  <si>
    <t>FEC323032-10 E7</t>
  </si>
  <si>
    <t>CONF RAD HITACHI ZX330LC-3G SELON MODEL</t>
  </si>
  <si>
    <t>24/0436</t>
  </si>
  <si>
    <t>RAB472023-10 E7</t>
  </si>
  <si>
    <t>CONF RAD SOLAR 350C 3R NL SELON MODEL</t>
  </si>
  <si>
    <t>24/0437</t>
  </si>
  <si>
    <t xml:space="preserve">FRERS MEZIANE </t>
  </si>
  <si>
    <t>RAC324023-10 E7</t>
  </si>
  <si>
    <t>24/0438</t>
  </si>
  <si>
    <t>FAIS 1080 X 430 X 5R NL COLL 445 X 125 TE</t>
  </si>
  <si>
    <t>24/0439</t>
  </si>
  <si>
    <t>FAIS 720 X 1040 X 3R NL COLL 1060 X 100</t>
  </si>
  <si>
    <t>24/0440</t>
  </si>
  <si>
    <t>FEC325023-10 E7</t>
  </si>
  <si>
    <t xml:space="preserve">RENOVATION RAD 3R  TR KIBOUTA G.M SELON MODEL </t>
  </si>
  <si>
    <t>24/0441</t>
  </si>
  <si>
    <t xml:space="preserve">LECHEHAB TAYEB </t>
  </si>
  <si>
    <t>REC326013-12 E7</t>
  </si>
  <si>
    <t>FAIS 500 X 630 X 6R COLL 640 X 11.5</t>
  </si>
  <si>
    <t>24/0442</t>
  </si>
  <si>
    <t>BOUMEDJEN</t>
  </si>
  <si>
    <t>FEC327026-10 E7</t>
  </si>
  <si>
    <t xml:space="preserve">CONF RAD XCMG 5R NL SANS JOUE </t>
  </si>
  <si>
    <t>24/0443</t>
  </si>
  <si>
    <t>RAB041025-10 E7</t>
  </si>
  <si>
    <t>RENO RAD 3512B</t>
  </si>
  <si>
    <t>24/0444</t>
  </si>
  <si>
    <t>REC328026-10 E7</t>
  </si>
  <si>
    <t xml:space="preserve">RENO RAD 11 ELEMENTS </t>
  </si>
  <si>
    <t>24/0445</t>
  </si>
  <si>
    <t>REB117023-10 E7</t>
  </si>
  <si>
    <t xml:space="preserve">RENO RAD 13 ELEMENTS </t>
  </si>
  <si>
    <t>24/0446</t>
  </si>
  <si>
    <t>REB118023-10 E7</t>
  </si>
  <si>
    <t>FAIS 1340 X 1230 X 4R NL COLL 1240 X 140 PL</t>
  </si>
  <si>
    <t>24/0447</t>
  </si>
  <si>
    <t xml:space="preserve">OKD HAMID ABDELKBIR </t>
  </si>
  <si>
    <t>FEC329024-10 E7</t>
  </si>
  <si>
    <t xml:space="preserve">FAIS 1530 X 685 X 5R NL COLL 700 X 110 TE </t>
  </si>
  <si>
    <t>24/0448</t>
  </si>
  <si>
    <t xml:space="preserve"> -   </t>
  </si>
  <si>
    <t xml:space="preserve">FAIS 410 X 610 X 3R NL COLL 610 X 60 </t>
  </si>
  <si>
    <t>24/0449</t>
  </si>
  <si>
    <t>FEC330023-10 E7</t>
  </si>
  <si>
    <t xml:space="preserve">FAIS 1200 X 390 X 5R NL COLL 400 X 11 TE </t>
  </si>
  <si>
    <t>24/0450</t>
  </si>
  <si>
    <t>FEC331025-10 E7</t>
  </si>
  <si>
    <t>24/0451</t>
  </si>
  <si>
    <t>FAIS 920 X 1520 X 5R NL COLL 1600 X 190 BL</t>
  </si>
  <si>
    <t>24/0452</t>
  </si>
  <si>
    <t>FEC332025-10 E7</t>
  </si>
  <si>
    <t xml:space="preserve">CONF RAD MANITOU SELON MODEL 4R NL </t>
  </si>
  <si>
    <t>24/0453</t>
  </si>
  <si>
    <t xml:space="preserve">RAC333024-10 </t>
  </si>
  <si>
    <t>CONF RAD FIAT VERTE A 3400 SELON MODEL 4R AERE</t>
  </si>
  <si>
    <t>24/0454</t>
  </si>
  <si>
    <t xml:space="preserve">RAC334034-10 </t>
  </si>
  <si>
    <t>FAIS 450 X 460 X 4R COLL 470 X 100 AERE</t>
  </si>
  <si>
    <t>24/0455</t>
  </si>
  <si>
    <t xml:space="preserve">FEC246034-10 </t>
  </si>
  <si>
    <t xml:space="preserve">CONF RAD CLARK 4R AERE SELON MODEL </t>
  </si>
  <si>
    <t>24/0456</t>
  </si>
  <si>
    <t>SEDDIKI ABDELOUAHEB</t>
  </si>
  <si>
    <t xml:space="preserve">RAC335034-10 </t>
  </si>
  <si>
    <t xml:space="preserve">RENO RAD BERLIER 4R </t>
  </si>
  <si>
    <t>24/0457</t>
  </si>
  <si>
    <t xml:space="preserve">REC336024-10 </t>
  </si>
  <si>
    <t>FAIS VANHOOL A500  (24/0052)</t>
  </si>
  <si>
    <t>24/0458</t>
  </si>
  <si>
    <t>24/0459</t>
  </si>
  <si>
    <t xml:space="preserve">GCB DRC </t>
  </si>
  <si>
    <t>FAIS 820 X 490 X 5R NL COLL 500 X 140</t>
  </si>
  <si>
    <t>24/0460</t>
  </si>
  <si>
    <t xml:space="preserve">FEC337025-10 </t>
  </si>
  <si>
    <t>FAIS 770 X 630 X 4R NL COLL 650 X 100</t>
  </si>
  <si>
    <t>24/0461</t>
  </si>
  <si>
    <t xml:space="preserve">FEB304024-10 </t>
  </si>
  <si>
    <t>24/0462</t>
  </si>
  <si>
    <t xml:space="preserve">FEC118015-12 </t>
  </si>
  <si>
    <t>FAIS 560 X 640 X 4R NL COLL 650 X 90</t>
  </si>
  <si>
    <t>24/0463</t>
  </si>
  <si>
    <t xml:space="preserve">FEB479024-10 </t>
  </si>
  <si>
    <t>FAIS 610 X 480 X 4R TR COLL 490 X 85</t>
  </si>
  <si>
    <t>24/0464</t>
  </si>
  <si>
    <t xml:space="preserve">FEC338014-12 </t>
  </si>
  <si>
    <t>FAIS 680 X 660 X 5R TR COLL 740 X 160 BL</t>
  </si>
  <si>
    <t>24/0465</t>
  </si>
  <si>
    <t xml:space="preserve">FEC339015-12 </t>
  </si>
  <si>
    <t xml:space="preserve">FAIS 680 X 660 X 4R TR COLL 740 X 160 BL  </t>
  </si>
  <si>
    <t>24/0466</t>
  </si>
  <si>
    <t xml:space="preserve">FEC340014-12 </t>
  </si>
  <si>
    <t>FAIS 780 X 700 X 5R TR COLL 720 X 110</t>
  </si>
  <si>
    <t>24/0467</t>
  </si>
  <si>
    <t xml:space="preserve">FEC341015-12 </t>
  </si>
  <si>
    <t>FAIS 780 X 640 X 4R TR COLL 660 X 100</t>
  </si>
  <si>
    <t>24/0468</t>
  </si>
  <si>
    <t xml:space="preserve">FEC342014-12 </t>
  </si>
  <si>
    <t>FAIS 430 X 470 X 4R TR COLL 480 X 80</t>
  </si>
  <si>
    <t>24/0469</t>
  </si>
  <si>
    <t xml:space="preserve">FEC343014-12 </t>
  </si>
  <si>
    <t>FAIS 650 X 535 X 5R TR COLL 535 X 105</t>
  </si>
  <si>
    <t>24/0470</t>
  </si>
  <si>
    <t xml:space="preserve">FEC344015-12 </t>
  </si>
  <si>
    <t>FAIS 700 X 870 X 5R TR COLL 940 X 180 BL</t>
  </si>
  <si>
    <t>24/0471</t>
  </si>
  <si>
    <t xml:space="preserve">FEC345015-12 </t>
  </si>
  <si>
    <t>FAIS 630 X 640 X 4R NL COLL 650 X 110</t>
  </si>
  <si>
    <t>24/0472</t>
  </si>
  <si>
    <t xml:space="preserve">FEC346024-10 </t>
  </si>
  <si>
    <t>FAIS 600 X 600 X 4R NL COLL 680 X 160 BL</t>
  </si>
  <si>
    <t>24/0473</t>
  </si>
  <si>
    <t xml:space="preserve">FEB333024-10 </t>
  </si>
  <si>
    <t>FAIS 630 X 370 X 5R TR COLL 390 X 110</t>
  </si>
  <si>
    <t>24/0474</t>
  </si>
  <si>
    <t xml:space="preserve">FEC347015-12 </t>
  </si>
  <si>
    <t>FAIS 640 X 370 X 5R NL COLL 390 X 90</t>
  </si>
  <si>
    <t>24/0475</t>
  </si>
  <si>
    <t xml:space="preserve">FEC348025-10 </t>
  </si>
  <si>
    <t>FAIS 485 X 525 X 4R TR COLL 600 X 160 BL</t>
  </si>
  <si>
    <t>24/0476</t>
  </si>
  <si>
    <t xml:space="preserve">FEC349014-12 </t>
  </si>
  <si>
    <t>FAIS 520 X 590 X 5R NL COLL 600 X 120</t>
  </si>
  <si>
    <t>24/0477</t>
  </si>
  <si>
    <t>BAGHDADI</t>
  </si>
  <si>
    <t xml:space="preserve">FEC350025-10 </t>
  </si>
  <si>
    <t>RENO RAD TOYOTA SYMEX 2R TR PAS 10 SELON MODEL</t>
  </si>
  <si>
    <t>24/0478</t>
  </si>
  <si>
    <t xml:space="preserve">BEN SANYA CHEICK </t>
  </si>
  <si>
    <t xml:space="preserve">REC351012-10 </t>
  </si>
  <si>
    <t>CONF RAD TOYOTA SYMEX 2R TR PAS 10 SELON MODEL</t>
  </si>
  <si>
    <t>24/0479</t>
  </si>
  <si>
    <t>OULED HADAR ABDERZAK</t>
  </si>
  <si>
    <t xml:space="preserve">RAC351012-10 </t>
  </si>
  <si>
    <t xml:space="preserve">FAIS 6R SELON MODEL </t>
  </si>
  <si>
    <t>24/0480</t>
  </si>
  <si>
    <t xml:space="preserve">MCHELFAKH </t>
  </si>
  <si>
    <t xml:space="preserve">FEC352026-10 </t>
  </si>
  <si>
    <t>FAIS 1200 X 1100 X 6R COLL 1180 X 280</t>
  </si>
  <si>
    <t>24/0481</t>
  </si>
  <si>
    <t>BAHAMOU</t>
  </si>
  <si>
    <t xml:space="preserve">FEC353026-10 </t>
  </si>
  <si>
    <t xml:space="preserve">CONF BAYDEN 5R NL SELON MODEL </t>
  </si>
  <si>
    <t>24/0482</t>
  </si>
  <si>
    <t>EL HAMELI AHMED</t>
  </si>
  <si>
    <t xml:space="preserve">RAC354025-10 </t>
  </si>
  <si>
    <t>24/0483</t>
  </si>
  <si>
    <t xml:space="preserve">RAC355025-10 </t>
  </si>
  <si>
    <t xml:space="preserve">CONF RAD ELEMENT SELON MODEL 6R </t>
  </si>
  <si>
    <t>24/0484</t>
  </si>
  <si>
    <t>RAB103026-10 E7</t>
  </si>
  <si>
    <t>FAIS 1020 X 570 X 5R NL COLL 580 X 120 TE</t>
  </si>
  <si>
    <t>24/0485</t>
  </si>
  <si>
    <t>FEC356025-10 E7</t>
  </si>
  <si>
    <t>FAIS 535 X 450 X 3R TR COLL 500 X 110</t>
  </si>
  <si>
    <t>24/0486</t>
  </si>
  <si>
    <t xml:space="preserve">FEC357013-12 </t>
  </si>
  <si>
    <t>24/0487</t>
  </si>
  <si>
    <t xml:space="preserve">FEC358025-10 </t>
  </si>
  <si>
    <t>FAIS 1580 X 1640 X 4R NL COLL 1760 X 290 CENTRE PENTURE NOIR</t>
  </si>
  <si>
    <t>24/0488</t>
  </si>
  <si>
    <t xml:space="preserve">FEC359024-10 </t>
  </si>
  <si>
    <t>24/0489</t>
  </si>
  <si>
    <t xml:space="preserve">FEC223024-10 </t>
  </si>
  <si>
    <t>FAIS 1100 X 500 X 7R NL COLL 500 X 150</t>
  </si>
  <si>
    <t>24/0490</t>
  </si>
  <si>
    <t xml:space="preserve">FEC360027-10 </t>
  </si>
  <si>
    <t>FAIS 560 X 560  4R NL COLL 570 X 125</t>
  </si>
  <si>
    <t>24/0491</t>
  </si>
  <si>
    <t xml:space="preserve">FEC361024-10 </t>
  </si>
  <si>
    <t>CONF RAD TATA CAMION CELON MODEL 3R TR</t>
  </si>
  <si>
    <t>24/0492</t>
  </si>
  <si>
    <t xml:space="preserve">RAC362013-10 </t>
  </si>
  <si>
    <t xml:space="preserve">CONF RAD KUBOUTA 2R TR </t>
  </si>
  <si>
    <t>24/0493</t>
  </si>
  <si>
    <t xml:space="preserve">RAB072012-10 </t>
  </si>
  <si>
    <t xml:space="preserve">FAIS 570 X 560 X 5R NL COLL 570 X 125 </t>
  </si>
  <si>
    <t>24/0494</t>
  </si>
  <si>
    <t xml:space="preserve">FEC363025-10 </t>
  </si>
  <si>
    <t>FAIS 505 X 620 X 5R NL COLL 640 X 125</t>
  </si>
  <si>
    <t>24/0495</t>
  </si>
  <si>
    <t xml:space="preserve">FEC364025-10 </t>
  </si>
  <si>
    <t>FAIS 850 X 650 X 4R TR COLL 650 X 90</t>
  </si>
  <si>
    <t>24/0496</t>
  </si>
  <si>
    <t xml:space="preserve">FEC365014-12 </t>
  </si>
  <si>
    <t>FAIS 530 X 620 X 2R NL  COLL 620 X 60</t>
  </si>
  <si>
    <t>24/0497</t>
  </si>
  <si>
    <t xml:space="preserve">FEC366022-10 </t>
  </si>
  <si>
    <t>FAIS 450 X 530 X 2R NL COLL 530 X 50</t>
  </si>
  <si>
    <t>24/0498</t>
  </si>
  <si>
    <t xml:space="preserve">FEC180022-10 </t>
  </si>
  <si>
    <t>RENO RAD SNVI 100L6</t>
  </si>
  <si>
    <t>24/0499</t>
  </si>
  <si>
    <t>ETUS TISSEMSILT</t>
  </si>
  <si>
    <t xml:space="preserve">REB016024-10 </t>
  </si>
  <si>
    <t xml:space="preserve">CONF RAD TURBO SNVI 100L6 6R SELON MODEL </t>
  </si>
  <si>
    <t>24/0500</t>
  </si>
  <si>
    <t xml:space="preserve">RAC367033-10 </t>
  </si>
  <si>
    <t>CONF RAD KUBOUTA SELON MODEL</t>
  </si>
  <si>
    <t>24/0501</t>
  </si>
  <si>
    <t xml:space="preserve">RAC368024-10 </t>
  </si>
  <si>
    <t>24/0502</t>
  </si>
  <si>
    <t xml:space="preserve">FEB383024-10 </t>
  </si>
  <si>
    <t>24/0503</t>
  </si>
  <si>
    <t xml:space="preserve">FEB087025-10 </t>
  </si>
  <si>
    <t>24/0504</t>
  </si>
  <si>
    <t xml:space="preserve">RAB059026-10 </t>
  </si>
  <si>
    <t xml:space="preserve">CONF RAD ELEMENT CAT SELON MODEL 6R </t>
  </si>
  <si>
    <t>24/0505</t>
  </si>
  <si>
    <t>24/0506</t>
  </si>
  <si>
    <t>24/0507</t>
  </si>
  <si>
    <t>FAIS 1120 X 1060 X 5R NL COLL 1130 X 170 TE BL</t>
  </si>
  <si>
    <t>24/0508</t>
  </si>
  <si>
    <t xml:space="preserve">CONF RAD HIGER 4R </t>
  </si>
  <si>
    <t>24/0509</t>
  </si>
  <si>
    <t>TOUMI ISMAIL</t>
  </si>
  <si>
    <t>CONF RAD VANHOOL T915 SELON MODEL</t>
  </si>
  <si>
    <t>24/0510</t>
  </si>
  <si>
    <t>TRANSPORT ABDELHAFID</t>
  </si>
  <si>
    <t>24/0511</t>
  </si>
  <si>
    <t>FAIS 970 X 460 X 6R COLL 465 X 140 TE</t>
  </si>
  <si>
    <t>24/0512</t>
  </si>
  <si>
    <t xml:space="preserve">HAKIM  </t>
  </si>
  <si>
    <t>FAIS 920 X 800 X 5R NL COLL 870 X 170 TE BL</t>
  </si>
  <si>
    <t>24/0513</t>
  </si>
  <si>
    <t xml:space="preserve">FAIS 630 X 410 X 4R NL COLL 470 X 130 TE BL </t>
  </si>
  <si>
    <t>24/0514</t>
  </si>
  <si>
    <t xml:space="preserve">CONF RAD RENAULT TRAFIC NM SELON MODEL </t>
  </si>
  <si>
    <t>24/0515</t>
  </si>
  <si>
    <t>CHANA MESSAOUD</t>
  </si>
  <si>
    <t xml:space="preserve">FAIS 580 X 560 X 4R NL COLL 565 X 120 </t>
  </si>
  <si>
    <t>24/0516</t>
  </si>
  <si>
    <t xml:space="preserve">FAIS 1280 X 630 X 3R NL COLL 640 X 120 TE </t>
  </si>
  <si>
    <t>24/0517</t>
  </si>
  <si>
    <t>CONF RAD SELON MODEL CHARGEUR CAT 6R CODE A05040527</t>
  </si>
  <si>
    <t>24/0518</t>
  </si>
  <si>
    <t>COSIDER EL ACHOUR</t>
  </si>
  <si>
    <t>24/0519</t>
  </si>
  <si>
    <t>24/0520</t>
  </si>
  <si>
    <t>CONF RAD TATA SELON MODEL 4R AERE</t>
  </si>
  <si>
    <t>24/0521</t>
  </si>
  <si>
    <t>MADI ABDELAZIZ</t>
  </si>
  <si>
    <t>FAIS 1250 X 290 X 6R COLL 350 X 200 TE BL</t>
  </si>
  <si>
    <t>24/0522</t>
  </si>
  <si>
    <t xml:space="preserve">CONF RAD HYUNDAI 300 SELON MODEL 6R </t>
  </si>
  <si>
    <t>24/0523</t>
  </si>
  <si>
    <t>SARL FAELSA</t>
  </si>
  <si>
    <t>CONF RAD HYUNDAI 330 SELON MODEL 7R NL</t>
  </si>
  <si>
    <t>24/0524</t>
  </si>
  <si>
    <t>KHROUFA BAHRI</t>
  </si>
  <si>
    <t xml:space="preserve">RENO RADIATEUR SELON MODEL 4R NL </t>
  </si>
  <si>
    <t>24/0525</t>
  </si>
  <si>
    <t>CHERIF LHADJ</t>
  </si>
  <si>
    <t xml:space="preserve">RENO RADIATEUR ASIA 4R TR SELON MODEL </t>
  </si>
  <si>
    <t>24/0526</t>
  </si>
  <si>
    <t xml:space="preserve">LHADJ CHAABA LHAMERA </t>
  </si>
  <si>
    <t>24/0527</t>
  </si>
  <si>
    <t>RENO  RAD HYUNDAI IRANI 3R TR PAS 12</t>
  </si>
  <si>
    <t>24/0528</t>
  </si>
  <si>
    <t>GUIMOUR MOHAMED</t>
  </si>
  <si>
    <t>FAIS 940 X 810 X 5R NL  COLL 830 X 120</t>
  </si>
  <si>
    <t>24/0529</t>
  </si>
  <si>
    <t xml:space="preserve">FAIS 810  X 320 X 5R NL COLL 325 X 120 </t>
  </si>
  <si>
    <t>24/0530</t>
  </si>
  <si>
    <t>24/0531</t>
  </si>
  <si>
    <t xml:space="preserve">CONF RAD IVECO EURO TRAKKER SANS CADRE </t>
  </si>
  <si>
    <t>24/0532</t>
  </si>
  <si>
    <t>GCB DTC</t>
  </si>
  <si>
    <t>FAIS 1240 X 390 X 4R NL COLL 400 X 95 TE</t>
  </si>
  <si>
    <t>24/0533</t>
  </si>
  <si>
    <t xml:space="preserve">FAIS 1100 X 1050 X 5R NL COLL 1130 X 170 </t>
  </si>
  <si>
    <t>24/0534</t>
  </si>
  <si>
    <t>FAIS 590 X 590 X 4R NL X COLL 650 X 170 BL</t>
  </si>
  <si>
    <t>24/0535</t>
  </si>
  <si>
    <t xml:space="preserve">CONF RADIATEUR SELON MODEL 4R NL SANS CADRE </t>
  </si>
  <si>
    <t>24/0536</t>
  </si>
  <si>
    <t>FAIS 940 X 810 X 5R NL COLL 830 X 120</t>
  </si>
  <si>
    <t>24/0537</t>
  </si>
  <si>
    <t>FAIS 810 X 320 X 5R NL COLL 325 X 120</t>
  </si>
  <si>
    <t>24/0538</t>
  </si>
  <si>
    <t>FAIS 870 X 330 X 5R NL COLL 335 X 120</t>
  </si>
  <si>
    <t>24/0539</t>
  </si>
  <si>
    <t>24/0540</t>
  </si>
  <si>
    <t>FAIS 850 X 850 X 4R NL COLL 910 X 105</t>
  </si>
  <si>
    <t>24/0541</t>
  </si>
  <si>
    <t>24/0542</t>
  </si>
  <si>
    <t>24/0543</t>
  </si>
  <si>
    <t xml:space="preserve">FAIS 640 X 520 X 5R TR COLL 530 X 105 </t>
  </si>
  <si>
    <t>24/0544</t>
  </si>
  <si>
    <t xml:space="preserve">FAIS 920 X 630 X 6R COLL 640 X 135 </t>
  </si>
  <si>
    <t>24/0545</t>
  </si>
  <si>
    <t xml:space="preserve">FAIS 820 X 850 X 4R NL COLL 940 X 160 BL </t>
  </si>
  <si>
    <t>24/0546</t>
  </si>
  <si>
    <t>24/0547</t>
  </si>
  <si>
    <t>24/0548</t>
  </si>
  <si>
    <t xml:space="preserve">FAIS 680 X 660 X 4R TR COLL 760 X 160 BL  </t>
  </si>
  <si>
    <t>24/0549</t>
  </si>
  <si>
    <t>24/0550</t>
  </si>
  <si>
    <t xml:space="preserve">FAIS 660 X 740 X 4R TR COLL 840 X 160 BL </t>
  </si>
  <si>
    <t>24/0551</t>
  </si>
  <si>
    <t xml:space="preserve">FAIS 620 X 410 X 4R TR COLL 430 X 90 </t>
  </si>
  <si>
    <t>24/0552</t>
  </si>
  <si>
    <t>CONF RADIATEUR SELON MODEL GREATWEL WINGEL 2R TR</t>
  </si>
  <si>
    <t>24/0553</t>
  </si>
  <si>
    <t xml:space="preserve">MERAKCHI AEK </t>
  </si>
  <si>
    <t>FAIS 1205 X 1050 X 6R COLL 1200 X 220</t>
  </si>
  <si>
    <t>24/0554</t>
  </si>
  <si>
    <t xml:space="preserve">FAIS 600 X 670 X 4R TR COLL 680 X 90 CENTRE </t>
  </si>
  <si>
    <t>24/0555</t>
  </si>
  <si>
    <t>FAIS 1040 X 490 X 6R COLL 500 X 145 TE</t>
  </si>
  <si>
    <t>24/0556</t>
  </si>
  <si>
    <t>FAIS 1200 X 390 X 4R NL COLL 400 X 110 TE</t>
  </si>
  <si>
    <t>24/0557</t>
  </si>
  <si>
    <t xml:space="preserve">CONF RAD G.E 6R SELON MODEL BERLIER </t>
  </si>
  <si>
    <t>24/0558</t>
  </si>
  <si>
    <t xml:space="preserve">EATIT </t>
  </si>
  <si>
    <t>RENO RAD CLARK FEELER 4T  4R TR</t>
  </si>
  <si>
    <t>24/0559</t>
  </si>
  <si>
    <t xml:space="preserve">FAIS 520 x 590 x 6R NL COLL 600 X 120 </t>
  </si>
  <si>
    <t>24/0560</t>
  </si>
  <si>
    <t xml:space="preserve">FAIS 960 X 580 X 5 R COLL 630 X 21 CEN </t>
  </si>
  <si>
    <t>24/0561</t>
  </si>
  <si>
    <t>FAIS 1200 X 1110 X 6R  COLL 1190 X 280 TE</t>
  </si>
  <si>
    <t>24/0562</t>
  </si>
  <si>
    <t>CONF RAD G.E 60 KVA SELON MODEL 3R NL</t>
  </si>
  <si>
    <t>24/0563</t>
  </si>
  <si>
    <t>SARL DIESELING</t>
  </si>
  <si>
    <t xml:space="preserve">CONF RAD CHAUFFAGE SELON MODEL 2R NL </t>
  </si>
  <si>
    <t>24/0564</t>
  </si>
  <si>
    <t xml:space="preserve">OKD MAHDI </t>
  </si>
  <si>
    <t>FAIS 530 X 620 X 2R NL  COLL 630 X 60</t>
  </si>
  <si>
    <t>24/0565</t>
  </si>
  <si>
    <t>FAIS 560 X 430 X 5R NL COLL 450 X 110</t>
  </si>
  <si>
    <t>24/0566</t>
  </si>
  <si>
    <t>FAIS 1000 X 530 X 6R COLL 535 X 140</t>
  </si>
  <si>
    <t>24/0567</t>
  </si>
  <si>
    <t>24/0568</t>
  </si>
  <si>
    <t>FAIS 810 X 680 X 4R TR COLL 760 X 160 BL</t>
  </si>
  <si>
    <t>24/0569</t>
  </si>
  <si>
    <t>FAIS 1030 X 420 X 5R NL COLL 440 X 110</t>
  </si>
  <si>
    <t>24/0570</t>
  </si>
  <si>
    <t>FAIS 1030 X 490 X 6R COLL 495 X 145</t>
  </si>
  <si>
    <t>24/0571</t>
  </si>
  <si>
    <t>24/0572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</si>
  <si>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</si>
  <si>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FAIS 500 X 430 X 4R TR COLL 450 X 90 </t>
  </si>
  <si>
    <t>24/0573</t>
  </si>
  <si>
    <t>FAIS 510 X 540 X 4R TR COLL 550 X 100</t>
  </si>
  <si>
    <t>24/0574</t>
  </si>
  <si>
    <t xml:space="preserve">FAIS 720 X 620 X 4R TR COLL 640 X 100 </t>
  </si>
  <si>
    <t>24/0575</t>
  </si>
  <si>
    <t>FAIS 870 X 640 X 4R TR COLL 660 X 100</t>
  </si>
  <si>
    <t>24/0576</t>
  </si>
  <si>
    <t>CONF RAD G.E PERKINS SELON MODEL 3R TE NL</t>
  </si>
  <si>
    <t>24/0577</t>
  </si>
  <si>
    <t>ADE AIN SALEH</t>
  </si>
  <si>
    <t>CONF RAD ELEMENT G.E MTU 1000 KVA 3R TE NL</t>
  </si>
  <si>
    <t>24/0578</t>
  </si>
  <si>
    <t>24/0579</t>
  </si>
  <si>
    <t xml:space="preserve">RENO RAD SELON MODEL 3R TR </t>
  </si>
  <si>
    <t>24/0580</t>
  </si>
  <si>
    <t>CONF RAD SELON MODEL 4R NL PERKINS</t>
  </si>
  <si>
    <t>24/0581</t>
  </si>
  <si>
    <t>FAIS 720 X 490 X 5R NL COLL 500 X 140</t>
  </si>
  <si>
    <t>24/0582</t>
  </si>
  <si>
    <t>FAIS 1020 X 410 X 7R NL COLL 420 X 165 TE PL</t>
  </si>
  <si>
    <t>24/0583</t>
  </si>
  <si>
    <t xml:space="preserve">CONF RAD JCB SELON MODEL 5R TR </t>
  </si>
  <si>
    <t>24/0584</t>
  </si>
  <si>
    <t xml:space="preserve">ATTATCHA AHMED </t>
  </si>
  <si>
    <t>24/0585</t>
  </si>
  <si>
    <t>24/0586</t>
  </si>
  <si>
    <t xml:space="preserve">1180 X 1060 X 3R NL COLL 1080 X 75 TE </t>
  </si>
  <si>
    <t>24/0587</t>
  </si>
  <si>
    <t xml:space="preserve">FAIS 1200 X 390 X 5R NL COLL 400 X 110 TE </t>
  </si>
  <si>
    <t>24/0588</t>
  </si>
  <si>
    <t xml:space="preserve">FAIS 1245 X 1245 X 6R COLL 1240 X 145 PL TE </t>
  </si>
  <si>
    <t>24/0589</t>
  </si>
  <si>
    <t xml:space="preserve">CONF RAD SDLG 958 7R NL SELON MODEL </t>
  </si>
  <si>
    <t>24/0590</t>
  </si>
  <si>
    <t xml:space="preserve">DJILALI BENAMER </t>
  </si>
  <si>
    <t xml:space="preserve">FAIS 520 X 610 X 3R NL COLL 630 X 70 </t>
  </si>
  <si>
    <t>24/0591</t>
  </si>
  <si>
    <t>CONF RAD ASTRA 3R TR SELON MODEL</t>
  </si>
  <si>
    <t>24/0592</t>
  </si>
  <si>
    <t xml:space="preserve">CONF RAD IVECO 3R TR SELON MODEL </t>
  </si>
  <si>
    <t>24/0593</t>
  </si>
  <si>
    <t xml:space="preserve">RENO RAD KOMATSU 5R NL </t>
  </si>
  <si>
    <t>24/0594</t>
  </si>
  <si>
    <t xml:space="preserve">FAIS 1310 X 1210 X 7R COLL 1300 X 250 BL </t>
  </si>
  <si>
    <t>24/0595</t>
  </si>
  <si>
    <t>CONF RAD BUS NISSAN CIVILAN G. MODEL</t>
  </si>
  <si>
    <t>24/0596</t>
  </si>
  <si>
    <t>CONF RAD BUS NISSAN CIVILAN P. MODEL</t>
  </si>
  <si>
    <t>24/0597</t>
  </si>
  <si>
    <t>CONF RAD KOMATSU PC 550 SELON MODEL 6R</t>
  </si>
  <si>
    <t>24/0598</t>
  </si>
  <si>
    <t>NASRI MORAD</t>
  </si>
  <si>
    <t xml:space="preserve">FAIS 1430 X 600 X 6R COLL 720 X 220 TE </t>
  </si>
  <si>
    <t>24/0599</t>
  </si>
  <si>
    <t xml:space="preserve">FAIS 860 X 790 X 4R TR COLL 810 X 90 TR PAS 10 (CBH) </t>
  </si>
  <si>
    <t>24/0600</t>
  </si>
  <si>
    <t>FAIS 720 X 620 X 4R TR COLL 630 X 110 PAS 10</t>
  </si>
  <si>
    <t>24/0601</t>
  </si>
  <si>
    <t xml:space="preserve">FAIS 700 X 700 X 4R TR COLL 700 X 85 PAS 10 (GLM 12 ) </t>
  </si>
  <si>
    <t>24/0602</t>
  </si>
  <si>
    <t>FAIS 970 X 640 X 4R TR COLL 650 X 90 PAS 10 ( GLR 190 )</t>
  </si>
  <si>
    <t>24/0603</t>
  </si>
  <si>
    <t xml:space="preserve">FAIS 540 X 540 X 4R COLL 550 X 90 AERE </t>
  </si>
  <si>
    <t>24/0604</t>
  </si>
  <si>
    <t>24/0605</t>
  </si>
  <si>
    <t>FAIS 925 X 700 X 3R TR COLL 720 X 70 TR PAS 10</t>
  </si>
  <si>
    <t>24/0606</t>
  </si>
  <si>
    <t>FAIS 800 X 690 X 3R TR COLL 710 X 70 TR PAS 10</t>
  </si>
  <si>
    <t>24/0607</t>
  </si>
  <si>
    <t>24/0608</t>
  </si>
  <si>
    <t xml:space="preserve">RENO RAD BYD 3R TR </t>
  </si>
  <si>
    <t>24/0609</t>
  </si>
  <si>
    <t>OULED KOUIDER ABDELKADER</t>
  </si>
  <si>
    <t>FAIS 1110 X 390 X 8R COLL 395 X 175 CENTRE</t>
  </si>
  <si>
    <t>24/0610</t>
  </si>
  <si>
    <t xml:space="preserve">FAIS 480 X 525 X 3R NL COLL 530 X 75 </t>
  </si>
  <si>
    <t>24/0611</t>
  </si>
  <si>
    <t xml:space="preserve">FAIS 810 X 730 X 4R TR COLL 740 X 90 </t>
  </si>
  <si>
    <t>24/0612</t>
  </si>
  <si>
    <t xml:space="preserve">FAIS 810 X 730 X 3R TR COLL 740 X 90 </t>
  </si>
  <si>
    <t>24/0613</t>
  </si>
  <si>
    <t>FAIS 890 X 850 X 5R NL COLL 940 X 170 BL</t>
  </si>
  <si>
    <t>24/0614</t>
  </si>
  <si>
    <t>24/0615</t>
  </si>
  <si>
    <t>24/0616</t>
  </si>
  <si>
    <t>24/0617</t>
  </si>
  <si>
    <t>24/0618</t>
  </si>
  <si>
    <t xml:space="preserve">FAIS 700 X 800 X 5R TR COLL 870 X 180 BL </t>
  </si>
  <si>
    <t>24/0619</t>
  </si>
  <si>
    <t>24/0620</t>
  </si>
  <si>
    <t>24/0621</t>
  </si>
  <si>
    <t>FAIS 390 X 255 X 3R NL COLL 255 X 100</t>
  </si>
  <si>
    <t>24/0622</t>
  </si>
  <si>
    <t xml:space="preserve">FAIS 960 X 640 X 5R NL COLL 650 X 120 </t>
  </si>
  <si>
    <t>24/0623</t>
  </si>
  <si>
    <t xml:space="preserve">FAIS 730 X 635 X 5R TR COLL 660 X 105 </t>
  </si>
  <si>
    <t>24/0624</t>
  </si>
  <si>
    <t xml:space="preserve">FAIS 1390 X 650 X 5R NL COLL 780 X 230 CENTRE </t>
  </si>
  <si>
    <t>24/0625</t>
  </si>
  <si>
    <t>24/0626</t>
  </si>
  <si>
    <t>FAIS 840 X 650 X 4R TR COLL 665 X 95 PAS 10</t>
  </si>
  <si>
    <t>24/0627</t>
  </si>
  <si>
    <t>24/0628</t>
  </si>
  <si>
    <t>24/0629</t>
  </si>
  <si>
    <t>FAIS 600 X 600 X 4R TR COLL 620 X 100 PAS 10</t>
  </si>
  <si>
    <t>24/0630</t>
  </si>
  <si>
    <t xml:space="preserve">FAIS 770 X 650 X 4R TR COLL 665 X 95 PAS 10 ( G260 ) </t>
  </si>
  <si>
    <t>24/0631</t>
  </si>
  <si>
    <t xml:space="preserve">FAIS 715 X 650 X 4R TR COLL 665 X 90 PAS 10 ( SHACMAN) </t>
  </si>
  <si>
    <t>24/0632</t>
  </si>
  <si>
    <t>24/0633</t>
  </si>
  <si>
    <t>FAIS 580 X 550 X 4R TR COLL 560 X 120 PAS 10</t>
  </si>
  <si>
    <t>24/0634</t>
  </si>
  <si>
    <t>FAIS 850 X 850 X 4R NL COLL 900 X 105</t>
  </si>
  <si>
    <t>24/0635</t>
  </si>
  <si>
    <t xml:space="preserve">FAIS 500 X 500 X 4R COLL 520 X 90 AERE  </t>
  </si>
  <si>
    <t>24/0636</t>
  </si>
  <si>
    <t xml:space="preserve">FAIS 500 X 440 X 4R COLL 445 X 90 AERE </t>
  </si>
  <si>
    <t>24/0637</t>
  </si>
  <si>
    <t xml:space="preserve">FAIS 470 X 440 X 4R COLL 440 X 100 AERE </t>
  </si>
  <si>
    <t>24/0638</t>
  </si>
  <si>
    <t>24/0639</t>
  </si>
  <si>
    <t>24/0640</t>
  </si>
  <si>
    <t>AMOUMEN….. 23/06/2024</t>
  </si>
  <si>
    <t>Qte fini</t>
  </si>
  <si>
    <t>Qte reste</t>
  </si>
  <si>
    <t>RAD GLM 12 TR</t>
  </si>
  <si>
    <t xml:space="preserve">RAD CBH 5R NL </t>
  </si>
  <si>
    <t xml:space="preserve">RAD  GBH 5R NL </t>
  </si>
  <si>
    <t>RAD GLM 12 NL</t>
  </si>
  <si>
    <t xml:space="preserve"> </t>
  </si>
  <si>
    <t>BOUCHAREB ABDELOUAHEB….. 26/06/2024</t>
  </si>
  <si>
    <t xml:space="preserve">RAD GBH 5R NL       </t>
  </si>
  <si>
    <t xml:space="preserve">RAD GBH 5R TR </t>
  </si>
  <si>
    <t>RAD  GLM 12 TR</t>
  </si>
  <si>
    <t xml:space="preserve">RAD  GLM 12 NL </t>
  </si>
  <si>
    <t xml:space="preserve">RAD CHB 4R NL </t>
  </si>
  <si>
    <t xml:space="preserve">RAD CHB 5R NL </t>
  </si>
  <si>
    <t>RAD CHB 4R TR</t>
  </si>
  <si>
    <t>GUERBOUZ AEK….. 26/06/2024</t>
  </si>
  <si>
    <t>RAD CBH 5R TR</t>
  </si>
  <si>
    <t xml:space="preserve">RAD CBH AERE </t>
  </si>
  <si>
    <t xml:space="preserve">RAD GBH 5R TR       </t>
  </si>
  <si>
    <t>DEPOT ORAN ….. 29/06/2024</t>
  </si>
  <si>
    <t xml:space="preserve">FAIS MAJOR 3R TR </t>
  </si>
  <si>
    <t xml:space="preserve">FAIS  VOLVO F12 3R TR </t>
  </si>
  <si>
    <t xml:space="preserve">FAIS  R310 AEU DR TR </t>
  </si>
  <si>
    <t xml:space="preserve">FAIS CBH 4R TR </t>
  </si>
  <si>
    <t xml:space="preserve">FAIS  COMP K 3R TR </t>
  </si>
  <si>
    <t xml:space="preserve">FAIS FIAT 619 4R TR </t>
  </si>
  <si>
    <t xml:space="preserve">FAIS G260/290 4R TR </t>
  </si>
  <si>
    <t xml:space="preserve">FAIS GLR 8 PB 4R TR </t>
  </si>
  <si>
    <t xml:space="preserve">FAIS GLR 8 GB 4R TR </t>
  </si>
  <si>
    <t xml:space="preserve">FAIS DAWOO CAMION 4R  TR </t>
  </si>
  <si>
    <t xml:space="preserve">FAIS DAWOO CAMION 4R  NL </t>
  </si>
  <si>
    <t>FAIS ISUZU ECOBUS 3R TR</t>
  </si>
  <si>
    <t>FAIS ISUZUMD27 3R TR</t>
  </si>
  <si>
    <t xml:space="preserve">FAIS JE 13 4R TR </t>
  </si>
  <si>
    <t xml:space="preserve">FAIS STER CHA 4R TR </t>
  </si>
  <si>
    <t xml:space="preserve">FAIS SONALICA AM 42*42 4R TR </t>
  </si>
  <si>
    <t xml:space="preserve">FAIS TATA CAR 3R TR </t>
  </si>
  <si>
    <t xml:space="preserve">FAIS TOYOTA BU30 3R TR </t>
  </si>
  <si>
    <t xml:space="preserve">FAIS TOYOTA BU253R TR </t>
  </si>
  <si>
    <t xml:space="preserve">FAIS GBH 4R TR </t>
  </si>
  <si>
    <t>FAIS GBH 4R NL</t>
  </si>
  <si>
    <t xml:space="preserve">FAIS HINO KY 5R NL </t>
  </si>
  <si>
    <t xml:space="preserve">FAIS GLM 12 4R TR </t>
  </si>
  <si>
    <t xml:space="preserve">FAIS GLM 12 4R NL </t>
  </si>
  <si>
    <t xml:space="preserve">FAIS 505 ESS GM </t>
  </si>
  <si>
    <t xml:space="preserve">FAIS HYANDAY 100PL 4R NL </t>
  </si>
  <si>
    <t xml:space="preserve">RAD MAZDA B1600 AM 2R TR </t>
  </si>
  <si>
    <t xml:space="preserve">RAD MAZDA B1600 NM  2R TR </t>
  </si>
  <si>
    <t xml:space="preserve">RAD R310 AEU 4R NL </t>
  </si>
  <si>
    <t xml:space="preserve">RAD R310 AEU 4R TR </t>
  </si>
  <si>
    <t xml:space="preserve">RAD SG4 3R NL </t>
  </si>
  <si>
    <t xml:space="preserve">RAD RE R4 GTL </t>
  </si>
  <si>
    <t xml:space="preserve">RAD 505 ESS GM 2R </t>
  </si>
  <si>
    <t xml:space="preserve">RAD GAK303R NL </t>
  </si>
  <si>
    <t>RAD NIVA 4*4 1,6 2R TR</t>
  </si>
  <si>
    <t xml:space="preserve">RAD RITMO 65/75 2R </t>
  </si>
  <si>
    <t>RAD FIAT 128 2R TR</t>
  </si>
  <si>
    <t xml:space="preserve">RAD COMP K 3R TR </t>
  </si>
  <si>
    <t xml:space="preserve">RAD J9 KARSAN DZL 3R TR </t>
  </si>
  <si>
    <t>HADJ SAID</t>
  </si>
  <si>
    <t>CS/0004</t>
  </si>
  <si>
    <t>RAD NIVA 4 X 4</t>
  </si>
  <si>
    <t>BENFERHAT CHAOUKI</t>
  </si>
  <si>
    <t>CS/0005</t>
  </si>
  <si>
    <t>FAIS FAIT 805 4R TR</t>
  </si>
  <si>
    <t>FAIS POSTE LINCON 3R TR</t>
  </si>
  <si>
    <t>FAIS G320 A EAU 3R TR 81 X 69 X 3R  COLL 72 X 8</t>
  </si>
  <si>
    <t>RAD 505 DIESEL MONO</t>
  </si>
  <si>
    <t>RAD 505 DIESEL 2R TR</t>
  </si>
  <si>
    <t>RAD R4 GTL MONO</t>
  </si>
  <si>
    <t>RAD MAZDA AM MONO</t>
  </si>
  <si>
    <t xml:space="preserve">RAD SG4 NL 3R </t>
  </si>
  <si>
    <t xml:space="preserve">RAD SG4 TR 3R </t>
  </si>
  <si>
    <t>CS/0006</t>
  </si>
  <si>
    <t>FAIS TOYOTA BU 30 TR</t>
  </si>
  <si>
    <t>FAIS TOYOTA BU 30 NL</t>
  </si>
  <si>
    <t>FAIS ECOBUS 2R TR</t>
  </si>
  <si>
    <t>FAIS ISUZU MD 27 3R TR</t>
  </si>
  <si>
    <t>FAIS JK60 3R TR</t>
  </si>
  <si>
    <t>FAIS CASE H580 4R TR</t>
  </si>
  <si>
    <t>FAIS GBH 280 4R TR</t>
  </si>
  <si>
    <t>FAIS GLM12 4R TR</t>
  </si>
  <si>
    <t>FAIS 305 DZL 2R TR</t>
  </si>
  <si>
    <t>FAIS R310 4R NL</t>
  </si>
  <si>
    <t>FAIS HYUNDAI CAR 100 PLACES 72X61X4R NL COL 61X10</t>
  </si>
  <si>
    <t>ITTIFFAK   27/02/2023</t>
  </si>
  <si>
    <t>CS/0008</t>
  </si>
  <si>
    <t>RAD COMP KOMATSU 3R TR</t>
  </si>
  <si>
    <t>RAD 505 ESS GM MONO</t>
  </si>
  <si>
    <t>RAD 404 3R TR</t>
  </si>
  <si>
    <t>RAD R4 GTL  MONO</t>
  </si>
  <si>
    <t>RAD 504 3R TR</t>
  </si>
  <si>
    <t>RAD G260 TR</t>
  </si>
  <si>
    <t>RAD TOYOTA BU 25 TR</t>
  </si>
  <si>
    <t>RAD TOYOTA BU 30 TR</t>
  </si>
  <si>
    <t>FAIS R310 4R TR</t>
  </si>
  <si>
    <t>FAIS FJ 45 4R TR</t>
  </si>
  <si>
    <t>ZERBANI ELHOURMA  27/02/2023</t>
  </si>
  <si>
    <t>CS/0009</t>
  </si>
  <si>
    <t>RAD CBH 4R NL</t>
  </si>
  <si>
    <t>RAD GBH 4R TR</t>
  </si>
  <si>
    <t>BOUDOUH  28/02/2023</t>
  </si>
  <si>
    <t>CS/0010</t>
  </si>
  <si>
    <t xml:space="preserve">FAIS 280 X 330 3R TR COLL 340 X 60 </t>
  </si>
  <si>
    <t>FAIS 570 X 530 3R TR COLL 540 X 65</t>
  </si>
  <si>
    <t>FAIS 535 X 460 4R  COLL 460 X 90 AERE</t>
  </si>
  <si>
    <t>FAIS 840 X 650 4R TR  COLL 665 X 95 PAS 10</t>
  </si>
  <si>
    <t>FAIS 870 X 650 4R TR  COLL 665 X 95 PAS 10</t>
  </si>
  <si>
    <t>FAIS 510 X 630 6R  COLL 645 X 125</t>
  </si>
  <si>
    <t>FAIS G260 4R PAS 10</t>
  </si>
  <si>
    <t>FAIS 545 X 530 4R  COLL 550 X 90</t>
  </si>
  <si>
    <t>FAIS 725 X 620 4R  COLL 645 X 80</t>
  </si>
  <si>
    <t>FAIS 720 X 620 4R  COLL 630 X 110</t>
  </si>
  <si>
    <t>FAIS R310 TR PAS 10</t>
  </si>
  <si>
    <t>BOUCHAREB SLIMANE</t>
  </si>
  <si>
    <t>CS/0003</t>
  </si>
  <si>
    <t>VASE GLM12 GALVA</t>
  </si>
  <si>
    <t>RAD CBH 4R TR</t>
  </si>
  <si>
    <t>RAD GBH 5R TR</t>
  </si>
  <si>
    <t>BOUCHEREB A/WAHAB</t>
  </si>
  <si>
    <t>CS/0001</t>
  </si>
  <si>
    <t xml:space="preserve">RAD GBH280 4R NL </t>
  </si>
  <si>
    <t>RAD GLM 12 TR 3R</t>
  </si>
  <si>
    <t>FELLAH HAMID ….....20/03/2023</t>
  </si>
  <si>
    <t>CS/0016</t>
  </si>
  <si>
    <t>RAD 505 ESS GM MONO TR</t>
  </si>
  <si>
    <t>AKBAOUI ….....28/02/2023</t>
  </si>
  <si>
    <t>CS/0011</t>
  </si>
  <si>
    <t xml:space="preserve">RAD GBH 5R NL </t>
  </si>
  <si>
    <t xml:space="preserve">RAD MAN 30D240 5R NL </t>
  </si>
  <si>
    <t>BEN MESSAOUD YOUCEF ….....07/03/2023</t>
  </si>
  <si>
    <t>CS/0012</t>
  </si>
  <si>
    <t>RAD GBH 280 4R TR</t>
  </si>
  <si>
    <t>RAD GLM 12 4R TR</t>
  </si>
  <si>
    <t>BENFERHET CHAWKI  ….....18/03/2023</t>
  </si>
  <si>
    <t>CS/0014</t>
  </si>
  <si>
    <t>FAISCEAU GLR 190 TROP 4R</t>
  </si>
  <si>
    <t>FAISCEAU RENAULT JK 60/ISUZU NPR/JAC AM 1036 TROP 3R</t>
  </si>
  <si>
    <t>RADIATEUR 505 ESS GM MONO</t>
  </si>
  <si>
    <t>RADIATEUR MAZDA B1600 BACHEE AM MONO</t>
  </si>
  <si>
    <t>RADIATEUR GLM 12 TROP 4R</t>
  </si>
  <si>
    <t>RADIATEUR RENAULT SG4 NORMAL 3R</t>
  </si>
  <si>
    <t>RADIATEUR RENAULT SG4 TROPICAL 3R</t>
  </si>
  <si>
    <t>BOUKHIRA TRANSPORT ….....18/03/2023</t>
  </si>
  <si>
    <t>CS/0015</t>
  </si>
  <si>
    <t xml:space="preserve">RAD KING LONG 4R </t>
  </si>
  <si>
    <t>AIMED  ….....11/03/2023</t>
  </si>
  <si>
    <t>CS/0013</t>
  </si>
  <si>
    <t>RAD 504 DIESEL 2R TR</t>
  </si>
  <si>
    <t>SARL DJEGHILOU ….....19/03/2023</t>
  </si>
  <si>
    <t>RAD TB 350 A EAU 5R TR</t>
  </si>
  <si>
    <t>OKD ….....19/03/2023</t>
  </si>
  <si>
    <t>CS/0017</t>
  </si>
  <si>
    <t>FAIS SG 4 3R NL</t>
  </si>
  <si>
    <t>FAIS SG 4 3R TR</t>
  </si>
  <si>
    <t>FAIS ISUZU NPR 3R NL</t>
  </si>
  <si>
    <t>FAIS ISUZU NPR 3R TR</t>
  </si>
  <si>
    <t>FAIS KOMATSU 3R NL</t>
  </si>
  <si>
    <t>FAIS KOMATSU 3R TR</t>
  </si>
  <si>
    <t>FAIS 38 L6 3R NL</t>
  </si>
  <si>
    <t>FAIS 38 L6 3R TR</t>
  </si>
  <si>
    <t>FAIS CBH 3R TR</t>
  </si>
  <si>
    <t>FAIS GR/TR 4R TR</t>
  </si>
  <si>
    <t>FAIS GR/TR 3R TR</t>
  </si>
  <si>
    <t>FAIS HINO HH 5R NL</t>
  </si>
  <si>
    <t>FAIS HINO HE 5R NL</t>
  </si>
  <si>
    <t>FAIS SG4 3R TR COLL 480 X 90</t>
  </si>
  <si>
    <t xml:space="preserve">FAIS TOYOTA FJ 45 3R TR </t>
  </si>
  <si>
    <t xml:space="preserve">FAIS GAK 30 3R TR  COLL 480 X 90 </t>
  </si>
  <si>
    <t>SARL ITTIFAK  ….....20/03/2023</t>
  </si>
  <si>
    <t>CS/0018</t>
  </si>
  <si>
    <t>FAIS CASE TR 4R</t>
  </si>
  <si>
    <t>FAIS GBC 8 MT  TR 4R</t>
  </si>
  <si>
    <t xml:space="preserve">FAIS GLR 190 TR 4R </t>
  </si>
  <si>
    <t xml:space="preserve">FAIS GLR 200 TR 4R </t>
  </si>
  <si>
    <t>FAIS ISUZU NPR TR 3R</t>
  </si>
  <si>
    <t>FAIS JE 13 TR  4R</t>
  </si>
  <si>
    <t>FAIS J9 DSL TR 3R</t>
  </si>
  <si>
    <t>FAIS JK 60 TR 3R</t>
  </si>
  <si>
    <t>FAIS MAJOR TR 3R</t>
  </si>
  <si>
    <t>FAIS MAN SL200 TR 4R</t>
  </si>
  <si>
    <t>FAIS SM8 TR 4R</t>
  </si>
  <si>
    <t>FAIS TRAC YOUG 4R TR</t>
  </si>
  <si>
    <t>FAIS VOLVO F10 TR 3R</t>
  </si>
  <si>
    <t>RAD KOMATSU 3R TR</t>
  </si>
  <si>
    <t>RAD SG4 TR</t>
  </si>
  <si>
    <t>RAD SG4 NL</t>
  </si>
  <si>
    <t>BEKKA BOUDJAMAA</t>
  </si>
  <si>
    <t>CS/0002</t>
  </si>
  <si>
    <t xml:space="preserve">RAD MAN 30D2405R NL </t>
  </si>
  <si>
    <t xml:space="preserve">RAD GBC 8MT 4R TR </t>
  </si>
  <si>
    <t xml:space="preserve">RAD CBH 4R NL </t>
  </si>
  <si>
    <t xml:space="preserve">FAIS STYER 4R NL </t>
  </si>
  <si>
    <t>BOUDOUH  ….....28/02/2023</t>
  </si>
  <si>
    <t>FAIS 170 X 165  2R TR TE  COLL  165 X 45   PAS 10</t>
  </si>
  <si>
    <t>DEPOT  ORAN ….....25/02/2023</t>
  </si>
  <si>
    <t>CS/0007</t>
  </si>
  <si>
    <t xml:space="preserve">RAD MAZDA AM MONO </t>
  </si>
  <si>
    <t xml:space="preserve">RAD MAZDA AM 2R TR </t>
  </si>
  <si>
    <t xml:space="preserve">RAD MAZDA NM MONO </t>
  </si>
  <si>
    <t xml:space="preserve">RAD MAZDA NM 2R TR </t>
  </si>
  <si>
    <t xml:space="preserve">RAD J9 KARZAN MONO </t>
  </si>
  <si>
    <t xml:space="preserve">RAD J9 KARZAN 2R TR </t>
  </si>
  <si>
    <t xml:space="preserve">RAD J9 KARZAN 3R TR </t>
  </si>
  <si>
    <t>27/MAS</t>
  </si>
  <si>
    <t>BOUCHAREB SLIMANE….....28/03/2023</t>
  </si>
  <si>
    <t>CS/0019</t>
  </si>
  <si>
    <t>RAD IVCO EROU TRACIAR</t>
  </si>
  <si>
    <t>CHIEKH DEHMAN AISSA  ….....29/03/2023</t>
  </si>
  <si>
    <t>CS/0020</t>
  </si>
  <si>
    <t>RAD 505 ESS PM</t>
  </si>
  <si>
    <t>DEPOT  ORAN ….....29/03/2023</t>
  </si>
  <si>
    <t>CS/0021</t>
  </si>
  <si>
    <t>FAIS ISUZU ECO BUS 2R TR</t>
  </si>
  <si>
    <t xml:space="preserve">FAIS ISUZU ECO BUS 2R NL </t>
  </si>
  <si>
    <t xml:space="preserve">FAIS ISUZU ECO BUS 3R NL </t>
  </si>
  <si>
    <t xml:space="preserve">FAIS ISUZU NPR 3R TR </t>
  </si>
  <si>
    <t xml:space="preserve">FAIS COMP KOMATSU 2R TR </t>
  </si>
  <si>
    <t xml:space="preserve">FAIS COMP KOMATSU 2R NL </t>
  </si>
  <si>
    <t xml:space="preserve">FAIS COMP KOMATSU 3R TR </t>
  </si>
  <si>
    <t xml:space="preserve">FAIS TRACT YOG 5R NL </t>
  </si>
  <si>
    <t xml:space="preserve">FAIS TRACT YOG 4R NL </t>
  </si>
  <si>
    <t xml:space="preserve">FAIS JE13 4R TR </t>
  </si>
  <si>
    <t xml:space="preserve">FAIS JE13 4R NL  </t>
  </si>
  <si>
    <t xml:space="preserve">FAIS VOLVO F12 3R TR </t>
  </si>
  <si>
    <t xml:space="preserve">FAIS HNUNDAI 100PL  4R NL </t>
  </si>
  <si>
    <t xml:space="preserve">RAD  NIVA  MONO TR </t>
  </si>
  <si>
    <t xml:space="preserve">RAD FAIT 128 MONO TR </t>
  </si>
  <si>
    <t xml:space="preserve">RAD RE25 MONO TR </t>
  </si>
  <si>
    <t>ALOUANI….....01/04/2023</t>
  </si>
  <si>
    <t>CS/0023</t>
  </si>
  <si>
    <t>RAD R18 9CV MONO</t>
  </si>
  <si>
    <t>BOUDOUH MED  ….....08/04/2023</t>
  </si>
  <si>
    <t>FAIS 870X650X4R TR PAS 10 COLL 665X95</t>
  </si>
  <si>
    <t>FAIS 840X650X4R TR PAS 10 COLL 665X95</t>
  </si>
  <si>
    <t>FAIS 720X620X4R TR PAS 10 COLL 640X8</t>
  </si>
  <si>
    <t>AKBAOUI ….....01/04/2023</t>
  </si>
  <si>
    <t>CS/0022</t>
  </si>
  <si>
    <t>FAIS GBH 5R NL</t>
  </si>
  <si>
    <t xml:space="preserve">FAIS MAN 30D240 5R NL </t>
  </si>
  <si>
    <t>FAIS  FAIT 805 4R TR</t>
  </si>
  <si>
    <t>OKD….....19/04/2023</t>
  </si>
  <si>
    <t>CS/0027</t>
  </si>
  <si>
    <t>RAD  R4 GTL MONO</t>
  </si>
  <si>
    <t>RAD SG4 3R TR</t>
  </si>
  <si>
    <t>RAD ISUZU MD27 3R TR</t>
  </si>
  <si>
    <t>RAD ISUZU ECOBUS 3R TR</t>
  </si>
  <si>
    <t>RAD HYUNDAI H-350</t>
  </si>
  <si>
    <t>FAIS FIAT 805 4R NL AERE</t>
  </si>
  <si>
    <t xml:space="preserve">FAIS FIAT 805 4R NL </t>
  </si>
  <si>
    <t>FAIS FIAT 805 4R TR</t>
  </si>
  <si>
    <t>FAIS VOLVO 3R TR</t>
  </si>
  <si>
    <t>FAIS GR-TR 4R TR</t>
  </si>
  <si>
    <t>FAIS GR-TR 3R TR</t>
  </si>
  <si>
    <t>FAIS TB 305 4R TR</t>
  </si>
  <si>
    <t>BOUCHAMLA AMAR  ….....09/04/2023</t>
  </si>
  <si>
    <t>CS/0024</t>
  </si>
  <si>
    <t>FAIS CBH 4R NL</t>
  </si>
  <si>
    <t>HACINI OUARGLA     29/04/2023</t>
  </si>
  <si>
    <t>CS/0031</t>
  </si>
  <si>
    <t>FAIS CHAKMAN COLL 10</t>
  </si>
  <si>
    <t>SALLEMET       30/04/2023</t>
  </si>
  <si>
    <t>CS/0033</t>
  </si>
  <si>
    <t xml:space="preserve">RAD 504 3R TR </t>
  </si>
  <si>
    <t>RAD GLR 190 4R TR</t>
  </si>
  <si>
    <t>BOUCHAREB SLIMANE….....23/04/2023</t>
  </si>
  <si>
    <t>CS/0028</t>
  </si>
  <si>
    <t xml:space="preserve">RAD IVECO </t>
  </si>
  <si>
    <t>MESSAOUDI  HABIB     30/04/2023</t>
  </si>
  <si>
    <t>CS/0032</t>
  </si>
  <si>
    <t>FAIS 805 4R NL AEREE</t>
  </si>
  <si>
    <t>BOUCHTI NACER….....07/05/2023</t>
  </si>
  <si>
    <t>CS/0036</t>
  </si>
  <si>
    <t>CONF RAD COMP 3R TR</t>
  </si>
  <si>
    <t>BAFOU LOULOU SAID…...08/05/2023</t>
  </si>
  <si>
    <t>CS/0038</t>
  </si>
  <si>
    <t>CONF RAD VOLVO TAD-531  SELON LE PLAN</t>
  </si>
  <si>
    <t>BOUCHAREB ABDELWHEB….....19/04/2023</t>
  </si>
  <si>
    <t>CS/0026</t>
  </si>
  <si>
    <t>RAD GBH 5R NL</t>
  </si>
  <si>
    <t>RAD GLM 12 4R NL</t>
  </si>
  <si>
    <t xml:space="preserve">HOUARI ABDELLAZIZ…....10/05/2023     </t>
  </si>
  <si>
    <t>CS/0041</t>
  </si>
  <si>
    <t>RAD SHACMAN 5R TR</t>
  </si>
  <si>
    <t>EL ITTIFAK     30/04/2023</t>
  </si>
  <si>
    <t>CS/0034</t>
  </si>
  <si>
    <t xml:space="preserve">RAD MAZDA AM  MONO  </t>
  </si>
  <si>
    <t>RAD 305 GM MONO</t>
  </si>
  <si>
    <t>RAD JE 13TR</t>
  </si>
  <si>
    <t>FAIS TATA 3R TR</t>
  </si>
  <si>
    <t>FAIS JE 13 4R TR</t>
  </si>
  <si>
    <t>RAD SG4  NL</t>
  </si>
  <si>
    <t>FAIS JK 60 3R TR</t>
  </si>
  <si>
    <t>GAGI ADRAR….....08/05/2023</t>
  </si>
  <si>
    <t>CS/0037</t>
  </si>
  <si>
    <t>CONF RAD  KINGLONG GM</t>
  </si>
  <si>
    <t>BOUEL HAMMOU…...08/05/2023</t>
  </si>
  <si>
    <t>CS/0039</t>
  </si>
  <si>
    <t>RAD G 260/290 5R NL</t>
  </si>
  <si>
    <t>C</t>
  </si>
  <si>
    <t>HADJ SAID     29/04/2023</t>
  </si>
  <si>
    <t>CS/0030</t>
  </si>
  <si>
    <t xml:space="preserve">RAD NIVA 4X4 MONO </t>
  </si>
  <si>
    <t xml:space="preserve">DJIAD…....16/05/2023     </t>
  </si>
  <si>
    <t>CS/0043</t>
  </si>
  <si>
    <t xml:space="preserve">RAD FJ 60 </t>
  </si>
  <si>
    <t xml:space="preserve">SOUIGHAT HAROUN…....10/05/2023     </t>
  </si>
  <si>
    <t>CS/0042</t>
  </si>
  <si>
    <t>RAD HAIGER PM</t>
  </si>
  <si>
    <t>MESSAOUDI HABIB….....24/05/2023</t>
  </si>
  <si>
    <t>CS/0046</t>
  </si>
  <si>
    <t>FAIS TATA CAR 3R TR</t>
  </si>
  <si>
    <t>ALPHA PIPE….....04/06/2023</t>
  </si>
  <si>
    <t>CS/0051</t>
  </si>
  <si>
    <t>MESSAOUDI….....04/06/2023</t>
  </si>
  <si>
    <t>CS/0053</t>
  </si>
  <si>
    <t xml:space="preserve">BOUCHAREB SLIMANE…....10/05/2023     </t>
  </si>
  <si>
    <t>CS/0040</t>
  </si>
  <si>
    <t>BOUCHEMLA AMAR ….....31/05/2023</t>
  </si>
  <si>
    <t>CS/0049</t>
  </si>
  <si>
    <t>DEHMAN…....04/06/2023</t>
  </si>
  <si>
    <t>CS/0052</t>
  </si>
  <si>
    <t>MUSTAPHA BELHAMRI …... 01/07/2023</t>
  </si>
  <si>
    <t>CS/0060</t>
  </si>
  <si>
    <t>FAIS  FAIT  OM 55 TR</t>
  </si>
  <si>
    <t>OKD….....02/05/2023</t>
  </si>
  <si>
    <t>CS/0035</t>
  </si>
  <si>
    <t>FAIS 504 DZL 2R TR</t>
  </si>
  <si>
    <t>FAIS FIAT 805 3R NL AERE</t>
  </si>
  <si>
    <t>OKD…......     23/05/2023</t>
  </si>
  <si>
    <t>CS/0045</t>
  </si>
  <si>
    <t>RAD SGR 3R TR</t>
  </si>
  <si>
    <t>RAD BU 30 3R TR</t>
  </si>
  <si>
    <t>FAIS R.310 4R NL</t>
  </si>
  <si>
    <t>FAIS GBH 4R TR</t>
  </si>
  <si>
    <t>FAIS MAJOR 3R TR</t>
  </si>
  <si>
    <t>FAIS ISUZU 3R TR</t>
  </si>
  <si>
    <t>FAIS FIAT 805 3R TR</t>
  </si>
  <si>
    <t>FAIS FIAT 805 3R NL</t>
  </si>
  <si>
    <t>FAIS FIAT 805 4R NL</t>
  </si>
  <si>
    <t>BEN ZAYET MOUSSA    26/04/2023</t>
  </si>
  <si>
    <t>CS/0029</t>
  </si>
  <si>
    <t xml:space="preserve">RAD R4 TL MONO </t>
  </si>
  <si>
    <t>BEKKA BOUDJAMAA 16/05/2023</t>
  </si>
  <si>
    <t>CS/00044</t>
  </si>
  <si>
    <t>BENFERHAT CHAWKI….....04/06/2023</t>
  </si>
  <si>
    <t>CS/0050</t>
  </si>
  <si>
    <t>RADIATEUR R4 TL MONO</t>
  </si>
  <si>
    <t>RAD J9 DZL 3R TR</t>
  </si>
  <si>
    <t>MDN RM ORAN 07/06/2023</t>
  </si>
  <si>
    <t>CS/0054</t>
  </si>
  <si>
    <t>RAD GBH 4R NL</t>
  </si>
  <si>
    <t>OTMANI SALAH …. 10/06/2023</t>
  </si>
  <si>
    <t>CS/0055</t>
  </si>
  <si>
    <t>RAD MAN 3 D240 5R TR</t>
  </si>
  <si>
    <t xml:space="preserve">  </t>
  </si>
  <si>
    <t>BELHOUT …. 24/06/2023</t>
  </si>
  <si>
    <t>CS/0058</t>
  </si>
  <si>
    <t>RAD  OM 55 3R TR</t>
  </si>
  <si>
    <t>ACHOR SLIMANE …... 24/06/2023</t>
  </si>
  <si>
    <t>CS/0059</t>
  </si>
  <si>
    <t>RAD R4 TL MONO</t>
  </si>
  <si>
    <t>ITTIFAK….....20/06/2023 30/04/2023</t>
  </si>
  <si>
    <t>CS/0057</t>
  </si>
  <si>
    <t>RADIATEUR  310 NL</t>
  </si>
  <si>
    <t>FAISCEAUX  310 NL</t>
  </si>
  <si>
    <t>FAISCEAUX  505 DZL MON</t>
  </si>
  <si>
    <t>FAISCEAUX  505 DZL 2R TR</t>
  </si>
  <si>
    <t>FAISCEAUX   CASE 4R TR</t>
  </si>
  <si>
    <t>FAISCEAUX   FAIT 805 4R TR</t>
  </si>
  <si>
    <t>FAISCEAUX   GBC GAZEL 3R TR</t>
  </si>
  <si>
    <t>FAISCEAUX  GLM 12 4R TR</t>
  </si>
  <si>
    <t>FAISCEAUX   HYSTER CHCMAN 4R TR</t>
  </si>
  <si>
    <t>FAISCEAUX   JE 13 4R TR</t>
  </si>
  <si>
    <t>FAISCEAUX   TATA 3R TR</t>
  </si>
  <si>
    <t>FAISCEAUX   TOYOTA BU 25 3R TR</t>
  </si>
  <si>
    <t>FAISCEAUX   TOYOTA BU 30 3R TR</t>
  </si>
  <si>
    <t>FAISCEAUX   TOYOTA FJ 45 4R TR</t>
  </si>
  <si>
    <t>RADIATEUR  505 DZL MONO</t>
  </si>
  <si>
    <t>RADIATEUR J9 DZL 3R TR</t>
  </si>
  <si>
    <t>RADIATEUR KOMATSU 3R TR</t>
  </si>
  <si>
    <t>RADIATEUR  MAZDA AM 2R TR</t>
  </si>
  <si>
    <t>RADIATEUR  MAZDA AM MONO</t>
  </si>
  <si>
    <t>RADIATEUR  MAZDA NM 2R</t>
  </si>
  <si>
    <t>RADIATEUR R12 DACIA MONO</t>
  </si>
  <si>
    <t>RADIATEUR  SG4 3R NL</t>
  </si>
  <si>
    <t>RADIATEUR  TOYOTA BU 30 3R TR</t>
  </si>
  <si>
    <t>GAGI …... 04/07/2023</t>
  </si>
  <si>
    <t>CS/0061</t>
  </si>
  <si>
    <t>RAD HIGER</t>
  </si>
  <si>
    <t>SOUIGUETTE HAROUN…... 08/07/2023</t>
  </si>
  <si>
    <t>CS/0062</t>
  </si>
  <si>
    <t>OUAENI…... 09/07/2023</t>
  </si>
  <si>
    <t>CS/0063</t>
  </si>
  <si>
    <t>ITTIFAK….....11/07/2023</t>
  </si>
  <si>
    <t>CS/0065</t>
  </si>
  <si>
    <t>FAIS CASE 4R TR</t>
  </si>
  <si>
    <t>FAIS G290 / G260 4R TR</t>
  </si>
  <si>
    <t>FAIS GLR 190 TR 4R</t>
  </si>
  <si>
    <t>FAIS GLR 200 TR 4R</t>
  </si>
  <si>
    <t>FAIS OM 55 3R TR</t>
  </si>
  <si>
    <t>FAIS R 310 4R TR</t>
  </si>
  <si>
    <t>FAIS TB 305 / 340 4R TR</t>
  </si>
  <si>
    <t>FAIS VOLVO F10 3R TR</t>
  </si>
  <si>
    <t>RAD G290 / G260 4R TR</t>
  </si>
  <si>
    <t>RAD J9 DSL 3R TR</t>
  </si>
  <si>
    <t>RAD JE 13 4R TR</t>
  </si>
  <si>
    <t>RAD MAZDA B1600 AM 2R</t>
  </si>
  <si>
    <t>RAD MAZDA B1600 AM MONO</t>
  </si>
  <si>
    <t>RAD MAZDA B1600 NM MONO</t>
  </si>
  <si>
    <t>RAD MAZDA E2000 MONO</t>
  </si>
  <si>
    <t>RAD R12 MONO</t>
  </si>
  <si>
    <t>RAD R310 4R TR</t>
  </si>
  <si>
    <t>RAD TB 305 / 340 4R TR</t>
  </si>
  <si>
    <t>OKD….....12/07/2023</t>
  </si>
  <si>
    <t>CS/0067</t>
  </si>
  <si>
    <t>RAD 504 2R TR</t>
  </si>
  <si>
    <t>FAIS 38L6 3R TR</t>
  </si>
  <si>
    <t>FAIS 38L6 3R NL</t>
  </si>
  <si>
    <t>FAIS ISUZU  3R NL</t>
  </si>
  <si>
    <t>FAIS HINO KY  5R NL</t>
  </si>
  <si>
    <t>FAIS HINO H H   5R NL</t>
  </si>
  <si>
    <t>RAD 305 BX PM MONO</t>
  </si>
  <si>
    <t>FAIS BU 25 3R TR</t>
  </si>
  <si>
    <t>RAD IVECO EROU TRAKKER</t>
  </si>
  <si>
    <t>RAD IVECO EROU TRAKKER+CADER</t>
  </si>
  <si>
    <t>FAIS BU 30 3R TR</t>
  </si>
  <si>
    <t>SNVI ….....17/06/2023</t>
  </si>
  <si>
    <t>CS/0056</t>
  </si>
  <si>
    <t>RADIATEUR TB 340 A EAU</t>
  </si>
  <si>
    <t>RADIATEUR 70L6</t>
  </si>
  <si>
    <t>ENSEMBLE TB 340 COMPLET</t>
  </si>
  <si>
    <t>RADIATEUR TB 340 A AIR</t>
  </si>
  <si>
    <t>KAABOUCH AHMED…... 10/07/2023</t>
  </si>
  <si>
    <t>CS/0064</t>
  </si>
  <si>
    <t>CONF RAD JAK 30 3R TR</t>
  </si>
  <si>
    <t>kabouya 26/07/2023</t>
  </si>
  <si>
    <t>CS/0070</t>
  </si>
  <si>
    <t>RAD SG4 3R NL</t>
  </si>
  <si>
    <t>ITTIFAK…....23/08/2023</t>
  </si>
  <si>
    <t>FAIS GBC 8MT 4R TR</t>
  </si>
  <si>
    <t>FAIS GLR 8 GB 4R TR</t>
  </si>
  <si>
    <t>FAIS MAN 30D 240 4R TR</t>
  </si>
  <si>
    <t>FAIS MAN SL 200 4R TR</t>
  </si>
  <si>
    <t>RAD MAZDA 2R TR AM</t>
  </si>
  <si>
    <t>RAD MAZDA MONO AM</t>
  </si>
  <si>
    <t>RAD MAZDA NM MONO</t>
  </si>
  <si>
    <t>RAD R310 4R NL</t>
  </si>
  <si>
    <t>RAD TOYOTA B25 3R TR</t>
  </si>
  <si>
    <t>RAD TOYOTA B30 3R TR</t>
  </si>
  <si>
    <t>ABD ELHFID ... 12/07/2023</t>
  </si>
  <si>
    <t>CS/0066</t>
  </si>
  <si>
    <t>23/08/2023 DEPOT ORAN</t>
  </si>
  <si>
    <t>CS/0068</t>
  </si>
  <si>
    <t>RAD MAZDA AM 2R TR</t>
  </si>
  <si>
    <t>RAD MAZDA NM 2R TR</t>
  </si>
  <si>
    <t>FAIS  TOYOTA  BU 30 3R TR</t>
  </si>
  <si>
    <t>FAIS  GR /TR 4R TR</t>
  </si>
  <si>
    <t>FAIS COMP KOMATS 3R TR</t>
  </si>
  <si>
    <t>FAIS CBH 3R NL</t>
  </si>
  <si>
    <t>FAIS JE13 4R TR</t>
  </si>
  <si>
    <t>FAIS TRACT Y 4R TR</t>
  </si>
  <si>
    <t>OKD….....22/08/2023</t>
  </si>
  <si>
    <t>RAD 305 BX ESS</t>
  </si>
  <si>
    <t>FAIS TB 4R TR</t>
  </si>
  <si>
    <t>FAIS 805 4R NL</t>
  </si>
  <si>
    <t>FAIS 805 4R TR</t>
  </si>
  <si>
    <t>FAIS GBC GAZAL</t>
  </si>
  <si>
    <t>FAIS G260 4R TR</t>
  </si>
  <si>
    <t>FAIS FIAT 619 4R TR</t>
  </si>
  <si>
    <t>RAD MAZDA E2000 2R TR</t>
  </si>
  <si>
    <t>FAIS CBH 5R NL</t>
  </si>
  <si>
    <t>FAIS TOYOTA FJ45  4R NL</t>
  </si>
  <si>
    <t>RAD NIVA MONO</t>
  </si>
  <si>
    <t>RAD TOYOTA BU 30 3R TR</t>
  </si>
  <si>
    <t>RAD SG 4 3R NL</t>
  </si>
  <si>
    <t>RAD J9  DZL  3R TR</t>
  </si>
  <si>
    <t>RAD J7/J9  ESS 2R TR</t>
  </si>
  <si>
    <t>RAD FIAT 128 MONO</t>
  </si>
  <si>
    <t>FAIS  TOYOTA  BU 25 3R TR</t>
  </si>
  <si>
    <t>FAIS  JK 60 3R TR</t>
  </si>
  <si>
    <t>FAIS  SG4 3R TR</t>
  </si>
  <si>
    <t>FAIS  ISUZU MD 27 3R TR</t>
  </si>
  <si>
    <t>FAIS  GR /TR 4R NL</t>
  </si>
  <si>
    <t>FAIS  R 310 4R NL</t>
  </si>
  <si>
    <t>FAIS  R 310 4R TR</t>
  </si>
  <si>
    <t>FAIS  TB 340 4R TR</t>
  </si>
  <si>
    <t>FAIS  TB 340 4R NL</t>
  </si>
  <si>
    <t>FAIS  HINO HH 5R NL</t>
  </si>
  <si>
    <t>FAIS  ISUZU ECO BUS 2R TR</t>
  </si>
  <si>
    <t>FAIS COMP KOMATS 2R TR</t>
  </si>
  <si>
    <t>FAIS  MAZDA  AM 2R TR</t>
  </si>
  <si>
    <t>FAIS  MAZDA  NM 2R TR</t>
  </si>
  <si>
    <t>FAIS J9 DZL KARSAN 2R TR</t>
  </si>
  <si>
    <t>FAIS J9 DZL KARSAN 3R TR</t>
  </si>
  <si>
    <t>FAIS CASE 580 4R TR</t>
  </si>
  <si>
    <t>FAIS HYUNDAIA 100PL 4R NL</t>
  </si>
  <si>
    <t>FAIS STEYR CHA 4R TR</t>
  </si>
  <si>
    <t>FAIS HINO KY 5R NL</t>
  </si>
  <si>
    <t>AMOUMEN ….....07/09/2023</t>
  </si>
  <si>
    <t>CS/0047</t>
  </si>
  <si>
    <t>RAD  GLM 12 4R TR</t>
  </si>
  <si>
    <t>ALOUANI BAKIR ….....23/09/2023</t>
  </si>
  <si>
    <t>CS/00!!!!!</t>
  </si>
  <si>
    <t>FAIS SG4 3R TR</t>
  </si>
  <si>
    <t>OKD….....24/09/2023</t>
  </si>
  <si>
    <t>RAD WILIS JEEP 3R TR</t>
  </si>
  <si>
    <t>OUGERGOUZ ….....10/10/2023</t>
  </si>
  <si>
    <t>RAD TATA 3R TR</t>
  </si>
  <si>
    <t>RAD 504 DZL 2R TR</t>
  </si>
  <si>
    <t>MESSOUDI HABIB….....10/10/2023</t>
  </si>
  <si>
    <t>FAIS ECOBUS TR 3R</t>
  </si>
  <si>
    <t>FAIS NPR 3R TR</t>
  </si>
  <si>
    <t>FAIS KUBOTA 2R TR</t>
  </si>
  <si>
    <t>FAIS TRAC YOUG 5R</t>
  </si>
  <si>
    <t>HASINI TAMER ….....10/10/2023</t>
  </si>
  <si>
    <t>FAIS TOYOTA FJ60</t>
  </si>
  <si>
    <t>OKD….....08/10/2023</t>
  </si>
  <si>
    <t>FAIS 504 DZ 2R TR</t>
  </si>
  <si>
    <t>RAD 305 PM MONO</t>
  </si>
  <si>
    <t>RAD KUMATSU 3R TR</t>
  </si>
  <si>
    <t>FAIS STYR 4R NL COL 12</t>
  </si>
  <si>
    <t>FAIS STYR 3R TR</t>
  </si>
  <si>
    <t>FAIS KUMATSU 3R TR</t>
  </si>
  <si>
    <t>FAIS ISUZU 3R NL  NPR</t>
  </si>
  <si>
    <t>FAIS ISUZU 3R TR  NPR</t>
  </si>
  <si>
    <t>FAIS CAS 4R TR</t>
  </si>
  <si>
    <t>FAIS 805 3R NL</t>
  </si>
  <si>
    <t xml:space="preserve">FAIS HINO KY 5R </t>
  </si>
  <si>
    <t xml:space="preserve">FAIS HINO HE 5R </t>
  </si>
  <si>
    <t xml:space="preserve">FAIS HINO HH 5R </t>
  </si>
  <si>
    <t>FAIS MAZDA 626</t>
  </si>
  <si>
    <t>FAIS MAZDA 626 AM</t>
  </si>
  <si>
    <t>ALOUANI BRAHIM…....26/11/2023</t>
  </si>
  <si>
    <t xml:space="preserve">RAD 305 GM  MONO </t>
  </si>
  <si>
    <t>BELLFAR ABID…...22/11/2023</t>
  </si>
  <si>
    <t>RAD 504 ESS 3R TR</t>
  </si>
  <si>
    <t>OUED RIGH ABAR 23/08/2023</t>
  </si>
  <si>
    <t>RAD GBH 280 4R NL</t>
  </si>
  <si>
    <t>ACHOUR SLIMANE ... 13/09/2023</t>
  </si>
  <si>
    <t xml:space="preserve"> RAD R4 TL</t>
  </si>
  <si>
    <t>GUERBOUZ ABDELKADER….....22/05/2023</t>
  </si>
  <si>
    <t>RAD CBH 5R NL</t>
  </si>
  <si>
    <t>RABEH MERAH……05/12/2023</t>
  </si>
  <si>
    <t>RAD SNVI 38L6 3R NL</t>
  </si>
  <si>
    <t>BAY AHMED AISSA …....13/12/2023</t>
  </si>
  <si>
    <t>RAD ISUZU NPR 3R TR</t>
  </si>
  <si>
    <t>ALLOUANI BAKIR …....16/12/2023</t>
  </si>
  <si>
    <t>RAD JE13 4R TR</t>
  </si>
  <si>
    <t xml:space="preserve">RAD G260 </t>
  </si>
  <si>
    <t>RAD SM8 4R TR</t>
  </si>
  <si>
    <t>ABASSI……24/12/2023</t>
  </si>
  <si>
    <t>RAD HIGER CAR 4R</t>
  </si>
  <si>
    <t>RABEH IRHC…....08/01/2024</t>
  </si>
  <si>
    <t>FAIS TATA 2R NL CNS</t>
  </si>
  <si>
    <t>FAIS DELTA 2R NL CNS</t>
  </si>
  <si>
    <t>BOUCHAREB ABDELAHAB…....28/01/2024</t>
  </si>
  <si>
    <t>AMOUMEN MINI… 22/01/2024</t>
  </si>
  <si>
    <t>RAD. RVI GBH 280 5R TR</t>
  </si>
  <si>
    <t xml:space="preserve">RAD. CBH 260-280 5R TR </t>
  </si>
  <si>
    <t xml:space="preserve">RAD. CBH 260-280 5R NL </t>
  </si>
  <si>
    <t>DR. KHIRENNAS Messaoud… 22/01/2024</t>
  </si>
  <si>
    <t>FAIS tracteur yougoslave 5R NL</t>
  </si>
  <si>
    <t>RAD tracteur yougoslave 5R NL</t>
  </si>
  <si>
    <t>RAD om55</t>
  </si>
  <si>
    <t>FAIS om55</t>
  </si>
  <si>
    <t>BAKKA BOUDJEMAA…....27/01/2024</t>
  </si>
  <si>
    <t xml:space="preserve">RAD. MAN 30D 240 5R NL </t>
  </si>
  <si>
    <t>FAIS. MAN 30D 240 5R NL</t>
  </si>
  <si>
    <t>c</t>
  </si>
  <si>
    <t>HABIB MESOUIDI....20/01/2024</t>
  </si>
  <si>
    <t xml:space="preserve"> RENAAULT MASTER AM</t>
  </si>
  <si>
    <t>Abdelkrim…....28/01/2024</t>
  </si>
  <si>
    <t xml:space="preserve">FAIS. CBH 260-280 4R NL </t>
  </si>
  <si>
    <t>BEN FERHAT CHAOUKI… 28/01/2024</t>
  </si>
  <si>
    <t xml:space="preserve">RAD. MAZDA B1600 BACHEE 2R </t>
  </si>
  <si>
    <t xml:space="preserve">RAD.FIAT OM55 3R TR </t>
  </si>
  <si>
    <t xml:space="preserve">RAD. R4 GTL 2R NL </t>
  </si>
  <si>
    <t xml:space="preserve">RAD RENAULT SG4 3R TR </t>
  </si>
  <si>
    <t>FAIS tracteur yougoslave 4R TR</t>
  </si>
  <si>
    <t>HADJ SAID ... 28/10/2023</t>
  </si>
  <si>
    <t xml:space="preserve"> RAD NIVA MONO</t>
  </si>
  <si>
    <t>DEPOT ORAN ……30/01/2024</t>
  </si>
  <si>
    <t>RAD. MAZDA AM 2R</t>
  </si>
  <si>
    <t>FAIS KOMATSU COMPRESSUER NL</t>
  </si>
  <si>
    <t>RAD KOMATSU COMPRESSUER NL</t>
  </si>
  <si>
    <t>COSTANTIN  08/02/2024</t>
  </si>
  <si>
    <t xml:space="preserve">RAD SG4 3R TR </t>
  </si>
  <si>
    <t>RAD GLR 190 TR</t>
  </si>
  <si>
    <t xml:space="preserve">FAIS 504 3R TR </t>
  </si>
  <si>
    <t>FAIS CASE TR</t>
  </si>
  <si>
    <t>FAIS GBC GAZEL TR</t>
  </si>
  <si>
    <t>BAKKA BOUDJEMAA…....28/10/2023</t>
  </si>
  <si>
    <t>RAD 504 BH 2R TR</t>
  </si>
  <si>
    <t>RAD 505 ESS GM 2R TR</t>
  </si>
  <si>
    <t>RAD LAND ROVER 3R TR</t>
  </si>
  <si>
    <t>BAY AHMED AISSA … 05/02/2024</t>
  </si>
  <si>
    <t>RAD ISUZU MD 27</t>
  </si>
  <si>
    <t>FAIS MAN 30 D 240 4R TR</t>
  </si>
  <si>
    <t xml:space="preserve">FAIS TOYOTA FJ 45 4R TR </t>
  </si>
  <si>
    <t xml:space="preserve">FAIS TRACTEUR YOUG 4R TR </t>
  </si>
  <si>
    <t>BOUCHAREB ABDELAHAB….. 24/02/2024</t>
  </si>
  <si>
    <t>BEN FERHT CHAOUKI 26/02/2024</t>
  </si>
  <si>
    <t>RAD MAZDA NM 2R</t>
  </si>
  <si>
    <t>DEPOT ORAN … 04/03/2024</t>
  </si>
  <si>
    <t>RAD GAK 30 NL</t>
  </si>
  <si>
    <t>RAD FIAT OM 55 3R TR</t>
  </si>
  <si>
    <t xml:space="preserve">RAD MAZDA NM 2R </t>
  </si>
  <si>
    <t>RAD MAZDA AM 2R</t>
  </si>
  <si>
    <t>RAD R4 GTL 2R TR</t>
  </si>
  <si>
    <t>RAD R4 TL 2R TR</t>
  </si>
  <si>
    <t>RAD NIVA 1.6 4X4 2R TR</t>
  </si>
  <si>
    <t>RAD RITMO 75 2R TR</t>
  </si>
  <si>
    <t>RAD 504 ESS 2R TR</t>
  </si>
  <si>
    <t>BOUCHAREB SLIMANE….. 09/03/2024</t>
  </si>
  <si>
    <t>GUERBOUZ ABDELKADER … 11/03/2024</t>
  </si>
  <si>
    <t>GAGI….. 016/03/2024</t>
  </si>
  <si>
    <t>RAD KINGLONG 4R GM</t>
  </si>
  <si>
    <t>CONSTANTINE… 16/03/2024</t>
  </si>
  <si>
    <t>FAIS 505 DZL MONO</t>
  </si>
  <si>
    <t xml:space="preserve">FAIS KOMATSU COMPR 3R TR </t>
  </si>
  <si>
    <t xml:space="preserve">FAIS MAN  30D240 4R TR </t>
  </si>
  <si>
    <t xml:space="preserve">FAIS RVI R310 4R TR </t>
  </si>
  <si>
    <t xml:space="preserve">FAIS FJ 45 4R TR </t>
  </si>
  <si>
    <t xml:space="preserve">FAIS TRACTEUR YOG 4R TR </t>
  </si>
  <si>
    <t>RAD 504 3R</t>
  </si>
  <si>
    <t xml:space="preserve">RAD  KOMATSU 3R TR </t>
  </si>
  <si>
    <t>BEN FERHT CHAOUKI 13/04/2024</t>
  </si>
  <si>
    <t xml:space="preserve">FAIS KOMATUS COMP 3R TR </t>
  </si>
  <si>
    <t>FAIS GLM 12 4R TR</t>
  </si>
  <si>
    <t>RAD MAZDA B1600 NM 2R TR</t>
  </si>
  <si>
    <t xml:space="preserve">RAD KOMATUS COMP 3R TR </t>
  </si>
  <si>
    <t xml:space="preserve">RAD OM 55 3R TR </t>
  </si>
  <si>
    <t>RAD SG 4 4R TR</t>
  </si>
  <si>
    <t>OKD….. 14/04/2024</t>
  </si>
  <si>
    <t>RAD GLR  190 TR</t>
  </si>
  <si>
    <t xml:space="preserve">RAD BU 30 3R TR </t>
  </si>
  <si>
    <t xml:space="preserve">FAIS 38L6 TR </t>
  </si>
  <si>
    <t>FAIS 38L6 NL</t>
  </si>
  <si>
    <t xml:space="preserve">FAIS VOLVO 3R TR </t>
  </si>
  <si>
    <t xml:space="preserve">FAIS CBH 3R TR </t>
  </si>
  <si>
    <t xml:space="preserve">FAIS ISUZU 3R TR </t>
  </si>
  <si>
    <t xml:space="preserve">FAIS ISUZU 3R NL </t>
  </si>
  <si>
    <t xml:space="preserve">FAIS GR TR 4R TR </t>
  </si>
  <si>
    <t>RAD SG 2/3/4</t>
  </si>
  <si>
    <t xml:space="preserve">RAD SG 4 3R NL </t>
  </si>
  <si>
    <t>HADOUN….. 17/04/2024</t>
  </si>
  <si>
    <t>RAD  TB 340 4R TR</t>
  </si>
  <si>
    <t>HABIB MESSOUDI….. 20/04/2024</t>
  </si>
  <si>
    <t>RAD  MAZDA AM 2R TR</t>
  </si>
  <si>
    <t>RAD  MAZDA NM 2R TR</t>
  </si>
  <si>
    <t xml:space="preserve">RAD HIGER </t>
  </si>
  <si>
    <t xml:space="preserve">RAD KOMATSU COMP 3R TR </t>
  </si>
  <si>
    <t>BOUCHAREB ABDELAHAB….. 20/04/2024</t>
  </si>
  <si>
    <t>SAADAOUI KHALED….. 17/04/2024</t>
  </si>
  <si>
    <t>RAD  GBH 5R NL</t>
  </si>
  <si>
    <t>RAD  GBH 5R TR</t>
  </si>
  <si>
    <t>DEPOT ORAN….. 21/04/2024</t>
  </si>
  <si>
    <t xml:space="preserve">RAD MAZDA E2000 2R TR </t>
  </si>
  <si>
    <t xml:space="preserve">RAD 505  ESS GM 2R TR </t>
  </si>
  <si>
    <t xml:space="preserve">RAD  TOYOTA BU253R TR </t>
  </si>
  <si>
    <t xml:space="preserve">RAD  TOYOTA BU 30 3R TR </t>
  </si>
  <si>
    <t xml:space="preserve">FAIS HAINDAY 100PL 4R NL </t>
  </si>
  <si>
    <t xml:space="preserve">FAIS TOYOTA BU 30 3R TR </t>
  </si>
  <si>
    <t xml:space="preserve">FAIS ISUZU MD27 3R TR </t>
  </si>
  <si>
    <t xml:space="preserve">FAIS ISUZU ECO BUS  3R TR </t>
  </si>
  <si>
    <t xml:space="preserve">FAIS J9 KARSAN  3R TR </t>
  </si>
  <si>
    <t xml:space="preserve">FAIS J9 KARSAN  2R TR </t>
  </si>
  <si>
    <t>FAIS TRACT YOG4R TR</t>
  </si>
  <si>
    <t xml:space="preserve">FAIS  HEGER  BUS 4R TR </t>
  </si>
  <si>
    <t xml:space="preserve">FAIS  DAEWOO CAMION 4R TR </t>
  </si>
  <si>
    <t>FAIS  DAEWOO CAMION 4R NL</t>
  </si>
  <si>
    <t xml:space="preserve">FAIS FIAT 805 4R TR </t>
  </si>
  <si>
    <t xml:space="preserve">FAIS FIAT 805 3R TR </t>
  </si>
  <si>
    <t xml:space="preserve">FAIS TB 340/350 4R NL </t>
  </si>
  <si>
    <t xml:space="preserve">FAIS  GLM 12 4R TR </t>
  </si>
  <si>
    <t>GUERBOUZ ABDELKADER….. 26/03/2024</t>
  </si>
  <si>
    <t>RAD MAN 30D 240 5R NL</t>
  </si>
  <si>
    <t>BEN MESSAOUD YOUCEF….. 14/04/2024</t>
  </si>
  <si>
    <t xml:space="preserve">RAD  GBC 8MT 4R TR </t>
  </si>
  <si>
    <t xml:space="preserve">RAD GLM 12 4R TR </t>
  </si>
  <si>
    <t xml:space="preserve">RAD GBH 4R TR </t>
  </si>
  <si>
    <t>BOUCHAREB SLIMANE….. 14/04/2024</t>
  </si>
  <si>
    <t>RAD MAN 30 D 240 5R TR</t>
  </si>
  <si>
    <t xml:space="preserve">RAD GLR 8 PB 4R TR </t>
  </si>
  <si>
    <t>RAD CBH AERE</t>
  </si>
  <si>
    <t>AMOUMEN MIMI….. 25/03/2024</t>
  </si>
  <si>
    <t>GUERBOUZ ABDELKADER….. 07/05/2024</t>
  </si>
  <si>
    <t>RAD ISUZU MD27</t>
  </si>
  <si>
    <t>SIFI  ABDELKARIM….. 18/05/2024</t>
  </si>
  <si>
    <t>ELITTIFAK….. 20/05/2024</t>
  </si>
  <si>
    <t>FAIS 404 3R TR</t>
  </si>
  <si>
    <t>FAIS G290/260 4R TR</t>
  </si>
  <si>
    <t>FAIS GLR 190 4R TR</t>
  </si>
  <si>
    <t xml:space="preserve">FAIS JK 60 3R TR </t>
  </si>
  <si>
    <t>FAIS SM8 4R TR</t>
  </si>
  <si>
    <t>FAIS TOYOTA BU 25 3R TR</t>
  </si>
  <si>
    <t>FAIS TOYOTA BU 30 3R TR</t>
  </si>
  <si>
    <t>FAIS TRACTEUR YOG 4R TR</t>
  </si>
  <si>
    <t>RAD STEYR 4R TR</t>
  </si>
  <si>
    <t>RAD MAZDA B1600 AM 2R TR</t>
  </si>
  <si>
    <t>RAD R18 9CV 2R TR</t>
  </si>
  <si>
    <t>RAD R310 A EAU 4R TR</t>
  </si>
  <si>
    <t>RAD R4 GTL 2R</t>
  </si>
  <si>
    <t>RAD SG 2/3/4 TR</t>
  </si>
  <si>
    <t>RAD TOYOTA BU 25/65</t>
  </si>
  <si>
    <t xml:space="preserve">RAD TOYOTA BU 30 </t>
  </si>
  <si>
    <t>RAD TRACTEUR YOG 4R TR</t>
  </si>
  <si>
    <t>ALOUANI BRAHIM….. 17/04/2024</t>
  </si>
  <si>
    <t xml:space="preserve">RAD  504 3R </t>
  </si>
  <si>
    <t>RAD 404 3R</t>
  </si>
  <si>
    <t xml:space="preserve">RAD R18 9 CHV 2R </t>
  </si>
  <si>
    <t xml:space="preserve">RAD R4 TL </t>
  </si>
  <si>
    <t>RAD R12 G.M</t>
  </si>
  <si>
    <t xml:space="preserve">RAD SG4 3R TR  </t>
  </si>
  <si>
    <t xml:space="preserve">RAD 305 PM AM 2R </t>
  </si>
  <si>
    <t>BEKKA….. 11/05/2024</t>
  </si>
  <si>
    <t xml:space="preserve">RAD TB 305 5R NL </t>
  </si>
  <si>
    <t xml:space="preserve">FAIS MAJOR 3R NL </t>
  </si>
  <si>
    <t xml:space="preserve">FAIS GLM 12 4R </t>
  </si>
  <si>
    <t xml:space="preserve">FAIS TB 305 5R </t>
  </si>
  <si>
    <t>ALOUANI BAKIR….. 11/05/2024</t>
  </si>
  <si>
    <t xml:space="preserve">FAIS JK60 3R TR </t>
  </si>
  <si>
    <t xml:space="preserve">FAIS SG4 3R TR </t>
  </si>
  <si>
    <t xml:space="preserve">RAD G290 4R TR </t>
  </si>
  <si>
    <t xml:space="preserve">FAIS G290 4R TR </t>
  </si>
  <si>
    <t>HAMOUDI KHALED….. 26/05/2024</t>
  </si>
  <si>
    <t xml:space="preserve">RAD GLM 12 4R NL </t>
  </si>
  <si>
    <t>RABAIE….. 22/05/2024</t>
  </si>
  <si>
    <t xml:space="preserve">RAD COMPRUSEUR KOMATSU TR </t>
  </si>
  <si>
    <t>ELITTIFAK….. 06/06/2024</t>
  </si>
  <si>
    <t xml:space="preserve">FAIS FOUTON 3R TR </t>
  </si>
  <si>
    <t xml:space="preserve">FAIS GAK 30 3R TR </t>
  </si>
  <si>
    <t xml:space="preserve">FAIS GBC GAZEL 3R TR </t>
  </si>
  <si>
    <t xml:space="preserve">FAIS GBC 8 MT 4R  TR </t>
  </si>
  <si>
    <t>FAIS GLR 200 4R TR</t>
  </si>
  <si>
    <t xml:space="preserve">FAIS MAN 30 D 240  4R TR </t>
  </si>
  <si>
    <t xml:space="preserve">FAIS MAN SL200 4R TR </t>
  </si>
  <si>
    <t xml:space="preserve">FAIS TATA 3R TR </t>
  </si>
  <si>
    <t xml:space="preserve">FAIS BU 30 3R TR </t>
  </si>
  <si>
    <t xml:space="preserve">FAIS VOLVO F10 3R TR </t>
  </si>
  <si>
    <t xml:space="preserve">RAD J9 DZL 3R TR </t>
  </si>
  <si>
    <t>RAD OM 55</t>
  </si>
  <si>
    <t xml:space="preserve">RAD R4 GTL </t>
  </si>
  <si>
    <t xml:space="preserve">RAD BU 30 </t>
  </si>
  <si>
    <t xml:space="preserve">RAD TRACTEUR YOUG 4R TR </t>
  </si>
  <si>
    <t>BEN FERHAT CHAOUKI….. 11/05/2024</t>
  </si>
  <si>
    <t>FAIS GLR190 TR</t>
  </si>
  <si>
    <t xml:space="preserve">RAD GLR 190 TR </t>
  </si>
  <si>
    <t xml:space="preserve">RAD GLM 12 TR </t>
  </si>
  <si>
    <t xml:space="preserve">RAD MAZDA E2000  </t>
  </si>
  <si>
    <t xml:space="preserve">RAD MAZDA B1600 NM </t>
  </si>
  <si>
    <t>RAD MAZDA B1600 AM</t>
  </si>
  <si>
    <t>BAY AHMED   24/07/2023</t>
  </si>
  <si>
    <t>GMC PLATE</t>
  </si>
  <si>
    <t>GMC LABANE</t>
  </si>
  <si>
    <t>RABAI AHMED   29/08/2023</t>
  </si>
  <si>
    <t>SIL CLIO AM</t>
  </si>
  <si>
    <t>SIL CLIO 3</t>
  </si>
  <si>
    <t>SIL 309</t>
  </si>
  <si>
    <t>SIL EXP S3</t>
  </si>
  <si>
    <t>SIL 405</t>
  </si>
  <si>
    <t>SIL 106</t>
  </si>
  <si>
    <t xml:space="preserve">SIL </t>
  </si>
  <si>
    <t>SIL HARBIN</t>
  </si>
  <si>
    <t>SIL R12</t>
  </si>
  <si>
    <t>SIL 305 BL</t>
  </si>
  <si>
    <t>SIL 505 BL</t>
  </si>
  <si>
    <t>SIL R19 NM</t>
  </si>
  <si>
    <t>SIL GOLF 2</t>
  </si>
  <si>
    <t>SIL 404 BH</t>
  </si>
  <si>
    <t>SIL SAIL</t>
  </si>
  <si>
    <t xml:space="preserve">SIL PICANTE </t>
  </si>
  <si>
    <t>SIL MAL (D FAC)</t>
  </si>
  <si>
    <t>SIL 207</t>
  </si>
  <si>
    <t>SIL 504 BL</t>
  </si>
  <si>
    <t>SIL 504 BH</t>
  </si>
  <si>
    <t>SIL 205 NM</t>
  </si>
  <si>
    <t>SIL 206</t>
  </si>
  <si>
    <t>SIL DUSTER</t>
  </si>
  <si>
    <t>SIL LOGAN AM</t>
  </si>
  <si>
    <t>SIL SYMBOL NM LOPI</t>
  </si>
  <si>
    <t>SIL SYMBOL NM + TUBE</t>
  </si>
  <si>
    <t>SIL SYMBOL AM PM</t>
  </si>
  <si>
    <t>POT CENTRAL SAIL</t>
  </si>
  <si>
    <t>POT CENTRAL 405</t>
  </si>
  <si>
    <t>POT 505 BL</t>
  </si>
  <si>
    <t>CONSTANTIN    12/02/2024</t>
  </si>
  <si>
    <t xml:space="preserve">SIL 305 BL </t>
  </si>
  <si>
    <t xml:space="preserve">SIL 404 BH </t>
  </si>
  <si>
    <t xml:space="preserve">SIL 405 BL </t>
  </si>
  <si>
    <t xml:space="preserve">SIL 504 GL </t>
  </si>
  <si>
    <t xml:space="preserve">SIL 505 BL </t>
  </si>
  <si>
    <t xml:space="preserve">SIL CILO 4 </t>
  </si>
  <si>
    <t xml:space="preserve">SIL CIELO </t>
  </si>
  <si>
    <t xml:space="preserve">SIL DESTER </t>
  </si>
  <si>
    <t xml:space="preserve">SIL CLIO FARACHA </t>
  </si>
  <si>
    <t>SIL J5 ARR</t>
  </si>
  <si>
    <t xml:space="preserve">SIL KIA AM </t>
  </si>
  <si>
    <t xml:space="preserve">SIL LOGAN AM </t>
  </si>
  <si>
    <t>SIL LOGAN  NM</t>
  </si>
  <si>
    <t>SIL MAZDA  AM</t>
  </si>
  <si>
    <t>SIL  PARTNER</t>
  </si>
  <si>
    <t>SIL   R12 R18</t>
  </si>
  <si>
    <t>SIL  R 21 NL</t>
  </si>
  <si>
    <t>SIL   ALTO</t>
  </si>
  <si>
    <t xml:space="preserve">                                                                                                          TOTAL</t>
  </si>
  <si>
    <t>DEPOT ORAN   12/02/2024</t>
  </si>
  <si>
    <t>SIL J5</t>
  </si>
  <si>
    <t>SIL ACCENT</t>
  </si>
  <si>
    <t>SIL PARTNER</t>
  </si>
  <si>
    <t>SIL 505 BL ALUM</t>
  </si>
  <si>
    <t>SIL 206 ALUM</t>
  </si>
  <si>
    <t>SIL PARTNER ALUM</t>
  </si>
  <si>
    <t>TUBE DSC MAZDA AM</t>
  </si>
  <si>
    <t>TUBE SC 404 BH</t>
  </si>
  <si>
    <t>TUBE S R4 GTL</t>
  </si>
  <si>
    <t>POT STD 37 CM ALUM</t>
  </si>
  <si>
    <t>POT R16 INTER ALUM</t>
  </si>
  <si>
    <t>SIL SYMBOL NM</t>
  </si>
  <si>
    <t>SIL EXP AM</t>
  </si>
  <si>
    <t>SIL R4 GTL</t>
  </si>
  <si>
    <t>POT STD 37 CM</t>
  </si>
  <si>
    <t>SIL CLIO FARACHA ALUM</t>
  </si>
  <si>
    <t>KABOUYA ….  14/02/2024</t>
  </si>
  <si>
    <t xml:space="preserve"> SIL 504 BH </t>
  </si>
  <si>
    <t xml:space="preserve"> SIL 404 BH </t>
  </si>
  <si>
    <t xml:space="preserve"> SIL 504 GL </t>
  </si>
  <si>
    <t xml:space="preserve"> SIL 504 SR </t>
  </si>
  <si>
    <t xml:space="preserve"> SIL 405 </t>
  </si>
  <si>
    <t xml:space="preserve"> SIL SUPER 5 NM </t>
  </si>
  <si>
    <t xml:space="preserve"> SIL SUPER 5 AM </t>
  </si>
  <si>
    <t xml:space="preserve"> SIL ACCENT ALUM </t>
  </si>
  <si>
    <t xml:space="preserve"> SIL ACCENT </t>
  </si>
  <si>
    <t xml:space="preserve"> SIL 505 BL </t>
  </si>
  <si>
    <t xml:space="preserve"> SIL CIELO </t>
  </si>
  <si>
    <t xml:space="preserve"> SIL 404 BK </t>
  </si>
  <si>
    <t xml:space="preserve"> SIL 404 BL NM </t>
  </si>
  <si>
    <t xml:space="preserve"> SIL 305 BL </t>
  </si>
  <si>
    <t xml:space="preserve"> SIL ALTO </t>
  </si>
  <si>
    <t xml:space="preserve"> SIL LOGAN AM </t>
  </si>
  <si>
    <t xml:space="preserve"> SIL R21 BL </t>
  </si>
  <si>
    <t xml:space="preserve"> TUBE 404 BH</t>
  </si>
  <si>
    <t xml:space="preserve"> TUBE SC 504 SR </t>
  </si>
  <si>
    <t xml:space="preserve"> TUBE SC 505 BL ALUM</t>
  </si>
  <si>
    <t xml:space="preserve"> TUBE SC 505 BH NM </t>
  </si>
  <si>
    <t xml:space="preserve"> TUBE SC 504 BH AM </t>
  </si>
  <si>
    <t xml:space="preserve"> TUBE SC 305 BL </t>
  </si>
  <si>
    <t xml:space="preserve"> TUBE SC 505 DZL </t>
  </si>
  <si>
    <t xml:space="preserve"> TUBE SC 404 BL NM</t>
  </si>
  <si>
    <t>POTS 505/504</t>
  </si>
  <si>
    <t xml:space="preserve">POTS R21 BL </t>
  </si>
  <si>
    <t xml:space="preserve">POTS DETENTE </t>
  </si>
  <si>
    <t xml:space="preserve">POTS STD 45 ALUM </t>
  </si>
  <si>
    <t xml:space="preserve">TUBE CENTRAL 504 BH NM </t>
  </si>
  <si>
    <t xml:space="preserve">TUBE CENTRAL 504 BH AM </t>
  </si>
  <si>
    <t>OKD ….  19/02/2024</t>
  </si>
  <si>
    <t>TUBE KIA</t>
  </si>
  <si>
    <t>SIL MATIZ</t>
  </si>
  <si>
    <t xml:space="preserve">SIL SYMBOL NM </t>
  </si>
  <si>
    <t xml:space="preserve">SIL R18 </t>
  </si>
  <si>
    <t>SIL KIA AM</t>
  </si>
  <si>
    <t xml:space="preserve">SIL PICANTO POP </t>
  </si>
  <si>
    <t xml:space="preserve">SIL ACCENT </t>
  </si>
  <si>
    <t>SIL CLIO 4</t>
  </si>
  <si>
    <t xml:space="preserve">SIL CHERY BACHEE </t>
  </si>
  <si>
    <t xml:space="preserve">SIL DUSTER </t>
  </si>
  <si>
    <t>MESSOUDI HABIB ….  14/04/2024</t>
  </si>
  <si>
    <t>SIL SYMBOL NM+ TUBE ALUM</t>
  </si>
  <si>
    <t>POT SAIL ALUM</t>
  </si>
  <si>
    <t>SIL KIA POP ALUM</t>
  </si>
  <si>
    <t>SIL 207 ALUM</t>
  </si>
  <si>
    <t>SIL LOGAN ALUM</t>
  </si>
  <si>
    <t>SIM SYMBOL AM PM ALUM</t>
  </si>
  <si>
    <t>SIL MICRA ALUM</t>
  </si>
  <si>
    <t>SIL YOKI CAMION ALUM</t>
  </si>
  <si>
    <t>POT 59 ALUM</t>
  </si>
  <si>
    <t>POT 39 ALUM</t>
  </si>
  <si>
    <t>COMMERCIAL….  06/05/2024</t>
  </si>
  <si>
    <t>POT STD D70/42</t>
  </si>
  <si>
    <t xml:space="preserve">QTE </t>
  </si>
  <si>
    <t>sil 207</t>
  </si>
  <si>
    <t>sil daewoo cilo</t>
  </si>
  <si>
    <t>sil accent</t>
  </si>
  <si>
    <t xml:space="preserve">sil logan am </t>
  </si>
  <si>
    <t xml:space="preserve">sil symbol nm +tube </t>
  </si>
  <si>
    <t xml:space="preserve">sil symbol nm +tube alum </t>
  </si>
  <si>
    <t>COMMERCIAL….  18/05/2024</t>
  </si>
  <si>
    <t>POT STD 40/110</t>
  </si>
  <si>
    <t>POT POLO</t>
  </si>
  <si>
    <t>CONSTANTINE</t>
  </si>
  <si>
    <t>POT SYMBOL</t>
  </si>
  <si>
    <t xml:space="preserve">POT POLI </t>
  </si>
  <si>
    <t>SARL ITTIFAK   27/02/2023</t>
  </si>
  <si>
    <t>SIL CLIO COMPUS</t>
  </si>
  <si>
    <t>SIL KIA PICANTO AM</t>
  </si>
  <si>
    <t>SIL R21 NL</t>
  </si>
  <si>
    <t>SIL CLIO FARACHA</t>
  </si>
  <si>
    <t>SIL R25</t>
  </si>
  <si>
    <t>POT J5 PRIMER</t>
  </si>
  <si>
    <t>REBAI AHMED   27/02/2023</t>
  </si>
  <si>
    <t>POT 505 / 504 BL</t>
  </si>
  <si>
    <t>POT STD 37</t>
  </si>
  <si>
    <t>POT STD 24</t>
  </si>
  <si>
    <t>POT STD 59</t>
  </si>
  <si>
    <t>SIL ALTO</t>
  </si>
  <si>
    <t>SIL DFAC</t>
  </si>
  <si>
    <t>SIL PICANTO AM</t>
  </si>
  <si>
    <t>SIL R18 TYPE 2</t>
  </si>
  <si>
    <t>SIL R9 / R11</t>
  </si>
  <si>
    <t>TUBE 404 BH SC</t>
  </si>
  <si>
    <t>SARL ITTIFAK   03/05/2023</t>
  </si>
  <si>
    <t>SIL  504 SR</t>
  </si>
  <si>
    <t>SIL  MEGANE</t>
  </si>
  <si>
    <t>SIL  GOLF</t>
  </si>
  <si>
    <t>REBAI AHMED   03/05/2023</t>
  </si>
  <si>
    <t xml:space="preserve">SIL SYMBOL AM PM </t>
  </si>
  <si>
    <t>SIL SYMBOL NM + TUB</t>
  </si>
  <si>
    <t>SIL405</t>
  </si>
  <si>
    <t>SIL 404 H</t>
  </si>
  <si>
    <t>SIL  CIELO</t>
  </si>
  <si>
    <t>SIL EXP NM</t>
  </si>
  <si>
    <t>SIL SUPER 5 NM</t>
  </si>
  <si>
    <t>SIL 404 BL NM</t>
  </si>
  <si>
    <t>SIL YOKI BH</t>
  </si>
  <si>
    <t>SIL  ACCENT</t>
  </si>
  <si>
    <t>SIL  309</t>
  </si>
  <si>
    <t>SIL 504 GL</t>
  </si>
  <si>
    <t>SIL  505BL</t>
  </si>
  <si>
    <t>SIL  R21NL</t>
  </si>
  <si>
    <t>SIL    R9- R11</t>
  </si>
  <si>
    <t>POTS DETENT 404 BH</t>
  </si>
  <si>
    <t>POTS R21 INTER NL</t>
  </si>
  <si>
    <t>POTS R19 NM</t>
  </si>
  <si>
    <t xml:space="preserve">POTS  505/504 </t>
  </si>
  <si>
    <t>TUBE  SC 404 BH</t>
  </si>
  <si>
    <t>TUBE  CN 504 BH  AM</t>
  </si>
  <si>
    <t>TUBE  CN 504 BH  NM</t>
  </si>
  <si>
    <t>TUBE  SC 504 BH AM</t>
  </si>
  <si>
    <t>TUBE  SC 504 BH NM</t>
  </si>
  <si>
    <t>OKD….....   23/05/2023</t>
  </si>
  <si>
    <t>SIL  R12</t>
  </si>
  <si>
    <t>TUBE  KIA</t>
  </si>
  <si>
    <t>FAIS  1000 X 650 X 4R TR COLL 670 X 120</t>
  </si>
  <si>
    <t>FAIS 390 X 540 X 2R TR COLL 550 X 50</t>
  </si>
  <si>
    <t>24/0641</t>
  </si>
  <si>
    <t>BOROUROU</t>
  </si>
  <si>
    <t xml:space="preserve">FAIS 670 X 320 X 5R TR COLL 310 X 110 </t>
  </si>
  <si>
    <t>24/0642</t>
  </si>
  <si>
    <t xml:space="preserve">FAIS 290 X 350 X 2R TR COLL 370 X 60 </t>
  </si>
  <si>
    <t>24/0643</t>
  </si>
  <si>
    <t>24/0644</t>
  </si>
  <si>
    <t>SONELGAZ</t>
  </si>
  <si>
    <t xml:space="preserve">CONF RAD HINO 3R TR SELON MODEL </t>
  </si>
  <si>
    <t xml:space="preserve">RAB523024-10 </t>
  </si>
  <si>
    <t xml:space="preserve">RAB378014-12 </t>
  </si>
  <si>
    <t>FEC371026-10 E7</t>
  </si>
  <si>
    <t>FEC258025-10 E7</t>
  </si>
  <si>
    <t>FEC372024-10 E7</t>
  </si>
  <si>
    <t xml:space="preserve">RAC373012-10 </t>
  </si>
  <si>
    <t>FEC374023-10 E7</t>
  </si>
  <si>
    <t>RAB020026-10 E7</t>
  </si>
  <si>
    <t>RAB185026-10 E7</t>
  </si>
  <si>
    <t xml:space="preserve">RAB349034-10 </t>
  </si>
  <si>
    <t>FEC375026-10 E7</t>
  </si>
  <si>
    <t>RAC376024-10 E7</t>
  </si>
  <si>
    <t>RAC377027-10 E7</t>
  </si>
  <si>
    <t>REC378024-10 E7</t>
  </si>
  <si>
    <t xml:space="preserve">REC379014-12 </t>
  </si>
  <si>
    <t xml:space="preserve">REC380013-12 </t>
  </si>
  <si>
    <t xml:space="preserve">FEB532025-10 </t>
  </si>
  <si>
    <t xml:space="preserve">FEC381025-10 </t>
  </si>
  <si>
    <t xml:space="preserve">FEC319026-10 </t>
  </si>
  <si>
    <t>RAB418023-10 E7</t>
  </si>
  <si>
    <t>FEC382024-10 E7</t>
  </si>
  <si>
    <t>FEC383025-10 E7</t>
  </si>
  <si>
    <t xml:space="preserve">FEC384024-10 </t>
  </si>
  <si>
    <t>RAC385024-10 E7</t>
  </si>
  <si>
    <t xml:space="preserve">FEC386025-10 </t>
  </si>
  <si>
    <t xml:space="preserve">FEC387025-10 </t>
  </si>
  <si>
    <t xml:space="preserve">FEB088025-10 </t>
  </si>
  <si>
    <t xml:space="preserve">FEC388024-10 </t>
  </si>
  <si>
    <t xml:space="preserve">FEC389025-10 </t>
  </si>
  <si>
    <t xml:space="preserve">FEC134014-12 </t>
  </si>
  <si>
    <t xml:space="preserve">FEC390015-12 </t>
  </si>
  <si>
    <t xml:space="preserve">FEC391026-10 </t>
  </si>
  <si>
    <t xml:space="preserve">FEC392024-10 </t>
  </si>
  <si>
    <t xml:space="preserve">FEC134015-12 </t>
  </si>
  <si>
    <t xml:space="preserve">FEC393015-12 </t>
  </si>
  <si>
    <t xml:space="preserve">FEC394014-12 </t>
  </si>
  <si>
    <t xml:space="preserve">FEC395014-12 </t>
  </si>
  <si>
    <t xml:space="preserve">FEC396014-12 </t>
  </si>
  <si>
    <t xml:space="preserve">RAC397012-10 </t>
  </si>
  <si>
    <t xml:space="preserve">FEC398026-10 </t>
  </si>
  <si>
    <t xml:space="preserve">FEB319014-12 </t>
  </si>
  <si>
    <t>FEC399026-10 E7</t>
  </si>
  <si>
    <t>FEC331024-10 E7</t>
  </si>
  <si>
    <t>RAC400026-10 E7</t>
  </si>
  <si>
    <t xml:space="preserve">REC401015-12 </t>
  </si>
  <si>
    <t xml:space="preserve">FEC350026-10 </t>
  </si>
  <si>
    <t xml:space="preserve">FEC402025-10 </t>
  </si>
  <si>
    <t>FEC015026-10 E7</t>
  </si>
  <si>
    <t>RAC403023-10 E7</t>
  </si>
  <si>
    <t xml:space="preserve">RAC404012-10 </t>
  </si>
  <si>
    <t xml:space="preserve">FEC405022-10 </t>
  </si>
  <si>
    <t xml:space="preserve">FEC406025-10 </t>
  </si>
  <si>
    <t xml:space="preserve">FEC407026-10 </t>
  </si>
  <si>
    <t xml:space="preserve">FEB092024-10 </t>
  </si>
  <si>
    <t xml:space="preserve">FEC290024-10 </t>
  </si>
  <si>
    <t xml:space="preserve">FEC408025-10 </t>
  </si>
  <si>
    <t xml:space="preserve">FEC409026-10 </t>
  </si>
  <si>
    <t xml:space="preserve">FEB236013-12 </t>
  </si>
  <si>
    <t xml:space="preserve">FEB242014-12 </t>
  </si>
  <si>
    <t xml:space="preserve">FEB251014-12 </t>
  </si>
  <si>
    <t xml:space="preserve">FEB244014-12 </t>
  </si>
  <si>
    <t xml:space="preserve">FEB245014-12 </t>
  </si>
  <si>
    <t>RAB542023-10 E7</t>
  </si>
  <si>
    <t>RAC410013-12 E7</t>
  </si>
  <si>
    <t>FEC411027-10 E7</t>
  </si>
  <si>
    <t xml:space="preserve">REC412013-12 </t>
  </si>
  <si>
    <t xml:space="preserve">RAC413024-10 </t>
  </si>
  <si>
    <t xml:space="preserve">FEC414025-10 </t>
  </si>
  <si>
    <t>FEC415027-10 E7</t>
  </si>
  <si>
    <t xml:space="preserve">RAC416015-12 </t>
  </si>
  <si>
    <t>RAC417026-10 E7</t>
  </si>
  <si>
    <t>FEC418023-10 E7</t>
  </si>
  <si>
    <t>FEC419026-10 E7</t>
  </si>
  <si>
    <t>RAC420027-10 E7</t>
  </si>
  <si>
    <t xml:space="preserve">FEC421023-10 </t>
  </si>
  <si>
    <t>RAC422013-12 E7</t>
  </si>
  <si>
    <t>RAB056013-12 E7</t>
  </si>
  <si>
    <t xml:space="preserve">FXB103026-10 </t>
  </si>
  <si>
    <t xml:space="preserve">FXC369026-10 </t>
  </si>
  <si>
    <t xml:space="preserve">FXB059026-10 </t>
  </si>
  <si>
    <t>FXC370025-10 E7</t>
  </si>
  <si>
    <t xml:space="preserve">FXB378014-12 </t>
  </si>
  <si>
    <t>RENO RAD CLARK 4R TR + BAC + REFROIDISEUR</t>
  </si>
  <si>
    <t>24/0645</t>
  </si>
  <si>
    <t>HOUICHITI HICHEM</t>
  </si>
  <si>
    <t>CONF RAD TRACTEUR DI 75 3R   TR AVEC BUSE</t>
  </si>
  <si>
    <t>24/0646</t>
  </si>
  <si>
    <t>GOUDJIL LYNDA</t>
  </si>
  <si>
    <t xml:space="preserve">FAIS 570 X 450 X 6R COLL 460 X 125 </t>
  </si>
  <si>
    <t>24/0647</t>
  </si>
  <si>
    <t>CONF RAD VOLVO TAD-531 NL</t>
  </si>
  <si>
    <t>24/0648</t>
  </si>
  <si>
    <t xml:space="preserve">HAMIDI ENERGIE </t>
  </si>
  <si>
    <t>24/0649</t>
  </si>
  <si>
    <t>24/0650</t>
  </si>
  <si>
    <t>24/0651</t>
  </si>
  <si>
    <t>24/0652</t>
  </si>
  <si>
    <t>24/0653</t>
  </si>
  <si>
    <t>24/0654</t>
  </si>
  <si>
    <t>24/0655</t>
  </si>
  <si>
    <t>24/0656</t>
  </si>
  <si>
    <t>24/0657</t>
  </si>
  <si>
    <t>24/0658</t>
  </si>
  <si>
    <t>24/0659</t>
  </si>
  <si>
    <t>24/0660</t>
  </si>
  <si>
    <t>24/0661</t>
  </si>
  <si>
    <t xml:space="preserve">FAIS 1185 X 535 X 6R COLL 590 X 220 BL </t>
  </si>
  <si>
    <t xml:space="preserve">FAIS 500 X 470 X 3R NL COLL 480 X 70 </t>
  </si>
  <si>
    <t>FAIS 680 X 660 X 5R TR COLL 760 X 160 BL</t>
  </si>
  <si>
    <t>FAIS 1130 X 1040 X 5R NL COLL 1120 X 200 BL</t>
  </si>
  <si>
    <t>FAIS 1120 X 380 X 7R COLL 390 X 170</t>
  </si>
  <si>
    <t xml:space="preserve">FAIS 500 X 440 X 4R TR COLL 440 X 90  </t>
  </si>
  <si>
    <t>FAIS 1120 X 390 X 7R COLL 400 X 180 TE</t>
  </si>
  <si>
    <t>24/0662</t>
  </si>
  <si>
    <t>BEN FERHT CHAOUKI 27/04/2024</t>
  </si>
  <si>
    <t>RAD R4 GTL</t>
  </si>
  <si>
    <t>RAD 305 PM</t>
  </si>
  <si>
    <t xml:space="preserve">FAIS R310 4R  TR </t>
  </si>
  <si>
    <t xml:space="preserve">FAIS MAN SL 200 TR </t>
  </si>
  <si>
    <t xml:space="preserve">FAIS GLR 8 G.B </t>
  </si>
  <si>
    <t>FAIS POST LINCON 3R  TR</t>
  </si>
  <si>
    <t>FAIS GBC GAZEL 3R</t>
  </si>
  <si>
    <t>RAD R4 TL</t>
  </si>
  <si>
    <t>BOUCHAREB SLIMANE 27/04/2024</t>
  </si>
  <si>
    <t>ACHOUR SLIMANE 03/06/2024</t>
  </si>
  <si>
    <t>KHIRENASS ….. 05/06/2024</t>
  </si>
  <si>
    <t>OKD ….. 09/06/2024</t>
  </si>
  <si>
    <t xml:space="preserve">RAD KOMATSU 3R TR </t>
  </si>
  <si>
    <t xml:space="preserve">RAD 404 2R TR </t>
  </si>
  <si>
    <t xml:space="preserve">RAD 504 2R TR </t>
  </si>
  <si>
    <t xml:space="preserve">RAD GLR 190 4R TR </t>
  </si>
  <si>
    <t xml:space="preserve">RAD 305 PM </t>
  </si>
  <si>
    <t>RAD 305 DZL</t>
  </si>
  <si>
    <t xml:space="preserve">RAD BU 25 3R TR </t>
  </si>
  <si>
    <t>RAD MAZDA AM</t>
  </si>
  <si>
    <t xml:space="preserve">RAD R310 4R TR </t>
  </si>
  <si>
    <t xml:space="preserve">FAIS FIAT 805 3R NL </t>
  </si>
  <si>
    <t xml:space="preserve">FAIS R310 4R TR </t>
  </si>
  <si>
    <t xml:space="preserve">FAIS TB 4R TR </t>
  </si>
  <si>
    <t xml:space="preserve">FAIS KOMATSU 3R NL </t>
  </si>
  <si>
    <t xml:space="preserve">FAIS HINO 5R NL </t>
  </si>
  <si>
    <t>AMMARI ISSAM ….. 10/06/2024</t>
  </si>
  <si>
    <t>kabouya….. 20/06/2024</t>
  </si>
  <si>
    <t xml:space="preserve">RAD SG4 3R NL  </t>
  </si>
  <si>
    <t xml:space="preserve">FAIS JK 60  </t>
  </si>
  <si>
    <t>FAIS ISUZU MD 27</t>
  </si>
  <si>
    <t>FAIS 1000 X 530 X 6R NL COLL 535 X 140</t>
  </si>
  <si>
    <t xml:space="preserve">FAIS 920 X 860 X 5R NL COLL 940 X 200 BL </t>
  </si>
  <si>
    <t>FAIS 810 X 680 X 5R TR COLL 760 X 160 BL</t>
  </si>
  <si>
    <t>FAIS 545 X 450 X 3R TR COLL 500 X 105 BL</t>
  </si>
  <si>
    <t>FAIS 810 X 730 X 4R TR COLL 740 X 85</t>
  </si>
  <si>
    <t>24/0663</t>
  </si>
  <si>
    <t>24/0664</t>
  </si>
  <si>
    <t xml:space="preserve">MAAMRI HOUCIN </t>
  </si>
  <si>
    <t>CONF RAD VOLSWAGEN LT45 3R TR PAS 10</t>
  </si>
  <si>
    <t>24/0665</t>
  </si>
  <si>
    <t xml:space="preserve">YOUSFI BOUZIAN </t>
  </si>
  <si>
    <t>CONF RAD RENAULT MAXITI SELON MODEL 3R TR</t>
  </si>
  <si>
    <t>24/0666</t>
  </si>
  <si>
    <t>24/0667</t>
  </si>
  <si>
    <t xml:space="preserve">FAIS 1070 X 480 X 7R NL COLL 490 X 140  TE </t>
  </si>
  <si>
    <t>ALOUANI BAKIR ….. 30/06/2024</t>
  </si>
  <si>
    <t xml:space="preserve">RAD G260 TR </t>
  </si>
  <si>
    <t xml:space="preserve">RAD JE 13 TR </t>
  </si>
  <si>
    <t xml:space="preserve">RAD R310 TR </t>
  </si>
  <si>
    <t xml:space="preserve">FAIS R310 TR </t>
  </si>
  <si>
    <t>24/0668</t>
  </si>
  <si>
    <t>MOHAMMED SONERAS</t>
  </si>
  <si>
    <t xml:space="preserve">RENO RAD SELON MODEL 4R NL </t>
  </si>
  <si>
    <t>24/0669</t>
  </si>
  <si>
    <t xml:space="preserve">ALMAFRIQUE </t>
  </si>
  <si>
    <t>ENPEC SPA</t>
  </si>
  <si>
    <t xml:space="preserve">FAIS 950 X 740 X 4R TR COLL 760 X 110 </t>
  </si>
  <si>
    <t>FAIS 850 X 850 X 4R NL COLL 910 X 110</t>
  </si>
  <si>
    <t>FAIS 640 X 230 X 7R NL COLL 240 X 135</t>
  </si>
  <si>
    <t>FAIS 870 X 370 X 6R COLL 370 X 140 TE</t>
  </si>
  <si>
    <t>BEKKA….. 09/07/2024</t>
  </si>
  <si>
    <t>RAD MAN 30 D240 NL</t>
  </si>
  <si>
    <t>FAIS 890 X 850 X 5R NL COLL 950 X 170 BL TE</t>
  </si>
  <si>
    <t>FAIS HIGER 4R TR COLLECTEUR PLE</t>
  </si>
  <si>
    <t>HAKIM REJIL</t>
  </si>
  <si>
    <t>FAIS 810 X 730 X 3R TR COLL 740 X 85</t>
  </si>
  <si>
    <t xml:space="preserve">FAIS 610 X 600 X 6R COLL 600 X 140 </t>
  </si>
  <si>
    <t>CSMH</t>
  </si>
  <si>
    <t>24/0670</t>
  </si>
  <si>
    <t>24/0671</t>
  </si>
  <si>
    <t>24/0672</t>
  </si>
  <si>
    <t>24/0673</t>
  </si>
  <si>
    <t>24/0674</t>
  </si>
  <si>
    <t>24/0675</t>
  </si>
  <si>
    <t>24/0676</t>
  </si>
  <si>
    <t>24/0677</t>
  </si>
  <si>
    <t>24/0678</t>
  </si>
  <si>
    <t>24/0679</t>
  </si>
  <si>
    <t>24/0680</t>
  </si>
  <si>
    <t xml:space="preserve">CONF RAD CHAUFFAGE 6R SPERAL </t>
  </si>
  <si>
    <t>CONF RAD RENAULT MASTER 1997 2R NL</t>
  </si>
  <si>
    <t>RENO RAD SELON MODEL 4R  NL</t>
  </si>
  <si>
    <t>24/0681</t>
  </si>
  <si>
    <t>FAIS 645 X 670 X 3R NL COLL 730 X 15 BL</t>
  </si>
  <si>
    <t>24/0682</t>
  </si>
  <si>
    <t>24/0683</t>
  </si>
  <si>
    <t>24/0684</t>
  </si>
  <si>
    <t>24/0685</t>
  </si>
  <si>
    <t xml:space="preserve">FAIS 1140 X 675 X 6R NL COLL 725 X 230  </t>
  </si>
  <si>
    <t>RAD MAZDA E2000</t>
  </si>
  <si>
    <t>FAIS R310 NL</t>
  </si>
  <si>
    <t>KABOYA….. 10/07/2024</t>
  </si>
  <si>
    <t>FAIS 800 X 700 X 3R TR COLL 710 X 60</t>
  </si>
  <si>
    <t>24/0686</t>
  </si>
  <si>
    <t>BEN MESSAOUD ….. 10/07/2024</t>
  </si>
  <si>
    <t xml:space="preserve">RAD CBH 5R NL       </t>
  </si>
  <si>
    <t>RAD GBC 8MT TR</t>
  </si>
  <si>
    <t xml:space="preserve">FAIS 885 X 775 X 3R NL COLL 880 X 145 BL </t>
  </si>
  <si>
    <t>FAIS 620 X 610 X 3R NL COLL 620 X 70</t>
  </si>
  <si>
    <t>24/0689</t>
  </si>
  <si>
    <t xml:space="preserve">FAIS 425 X 570 X 4R TR COLL 590 X 100 </t>
  </si>
  <si>
    <t>24/0690</t>
  </si>
  <si>
    <t xml:space="preserve">FAIS 450 X 400 X 3R TR COLL 420 X 60 </t>
  </si>
  <si>
    <t>24/0691</t>
  </si>
  <si>
    <t xml:space="preserve">RAD IVECO  EUROTRAKER AVEC CADER </t>
  </si>
  <si>
    <t xml:space="preserve">FAIS 535 X 455 X 3R TR COLL 465 X 65 </t>
  </si>
  <si>
    <t>24/0692</t>
  </si>
  <si>
    <t>GAGUI ….. 13/07/2024</t>
  </si>
  <si>
    <t>RAD HIGER 4R TR</t>
  </si>
  <si>
    <t xml:space="preserve">RENO RAD 5R NL SELON MODEL </t>
  </si>
  <si>
    <t>24/0693</t>
  </si>
  <si>
    <t>24/0687</t>
  </si>
  <si>
    <t>24/0688</t>
  </si>
  <si>
    <t xml:space="preserve">CONF RAD NOMADE N65-C13 </t>
  </si>
  <si>
    <t>FAIS 570 X 560 X 5R TR COLL 570 X 120</t>
  </si>
  <si>
    <t>24/0694</t>
  </si>
  <si>
    <t xml:space="preserve">YACINE BEN MESSAOUD </t>
  </si>
  <si>
    <t>24/0695</t>
  </si>
  <si>
    <t>FEC353026-10 E7</t>
  </si>
  <si>
    <t xml:space="preserve">REC430013-12 </t>
  </si>
  <si>
    <t>FEC431028-10 E7</t>
  </si>
  <si>
    <t xml:space="preserve">FEC432023-10 </t>
  </si>
  <si>
    <t xml:space="preserve">FEC433014-12 </t>
  </si>
  <si>
    <t xml:space="preserve">FEC434013-12 </t>
  </si>
  <si>
    <t xml:space="preserve">FEC435025-10 </t>
  </si>
  <si>
    <t xml:space="preserve">FEC436025-10 </t>
  </si>
  <si>
    <t xml:space="preserve">FEC437013-12 </t>
  </si>
  <si>
    <t xml:space="preserve">FEC438024-10 </t>
  </si>
  <si>
    <t xml:space="preserve">FEC439015-12 </t>
  </si>
  <si>
    <t xml:space="preserve">FEC440015-12 </t>
  </si>
  <si>
    <t xml:space="preserve">FEC441025-10 </t>
  </si>
  <si>
    <t xml:space="preserve">FEC442023-10 </t>
  </si>
  <si>
    <t xml:space="preserve">FEC443025-10 </t>
  </si>
  <si>
    <t xml:space="preserve">FEC444015-12 </t>
  </si>
  <si>
    <t>FEC445025-10 E7</t>
  </si>
  <si>
    <t>FEC446014-10 E7</t>
  </si>
  <si>
    <t>FEC447014-10 E7</t>
  </si>
  <si>
    <t>FEC076014-10 E7</t>
  </si>
  <si>
    <t>FEB243014-10 E7</t>
  </si>
  <si>
    <t>FEC087014-10 E7</t>
  </si>
  <si>
    <t>FEC448014-10 E7</t>
  </si>
  <si>
    <t>FEC449024-10 E7</t>
  </si>
  <si>
    <t>FEC450034-10 E7</t>
  </si>
  <si>
    <t>FEC451034-10 E7</t>
  </si>
  <si>
    <t>FEC452034-10 E7</t>
  </si>
  <si>
    <t>FEC453014-12 E7</t>
  </si>
  <si>
    <t xml:space="preserve">FEC454012-12 </t>
  </si>
  <si>
    <t xml:space="preserve">FEC455015-12 </t>
  </si>
  <si>
    <t xml:space="preserve">FEC456012-12 </t>
  </si>
  <si>
    <t>RAC457013-12 E7</t>
  </si>
  <si>
    <t>REC458014-12 E7</t>
  </si>
  <si>
    <t>RAC459013-12 E7</t>
  </si>
  <si>
    <t>FEC186026-10 E7</t>
  </si>
  <si>
    <t>FEC407026-10 E7</t>
  </si>
  <si>
    <t>FEC460026-10 E7</t>
  </si>
  <si>
    <t>FEC461023-10 E7</t>
  </si>
  <si>
    <t>FEC462024-10 E7</t>
  </si>
  <si>
    <t>FEC388024-10 E7</t>
  </si>
  <si>
    <t>FEC394015-12 E7</t>
  </si>
  <si>
    <t>FEC463025-10 E7</t>
  </si>
  <si>
    <t>FEC464027-10 E7</t>
  </si>
  <si>
    <t>FEC465014-12 E7</t>
  </si>
  <si>
    <t>ANULLE</t>
  </si>
  <si>
    <t>FEC466027-10 E7</t>
  </si>
  <si>
    <t>FEC467014-12 E7</t>
  </si>
  <si>
    <t>RAC468013-12 E7</t>
  </si>
  <si>
    <t>RAC469013-10 E7</t>
  </si>
  <si>
    <t>REC470024-10 E7</t>
  </si>
  <si>
    <t>FEC169027-10 E7</t>
  </si>
  <si>
    <t>RAC471012-10 E7</t>
  </si>
  <si>
    <t>REC472024-10 E7</t>
  </si>
  <si>
    <t>RAC473SPR06-16</t>
  </si>
  <si>
    <t>REC47424-10 E7</t>
  </si>
  <si>
    <t>FEC475014-12 E7</t>
  </si>
  <si>
    <t>FEC476024-10 E7</t>
  </si>
  <si>
    <t>FEC477027-10 E7</t>
  </si>
  <si>
    <t>FEC478026-10 E7</t>
  </si>
  <si>
    <t>FEC479025-10 E7</t>
  </si>
  <si>
    <t>FEB378014-12 E7</t>
  </si>
  <si>
    <t>FEC467013-12 E7</t>
  </si>
  <si>
    <t>FEC480026-10 E7</t>
  </si>
  <si>
    <t>RAC481022-10 E7</t>
  </si>
  <si>
    <t>FEC482023-10 E7</t>
  </si>
  <si>
    <t>FEB568026-10 E7</t>
  </si>
  <si>
    <t>FEC483026-10 E7</t>
  </si>
  <si>
    <t>FEC484023-12 E7</t>
  </si>
  <si>
    <t>FEC485023-10 E7</t>
  </si>
  <si>
    <t>FEC486023-10 E7</t>
  </si>
  <si>
    <t>FEC487014-12 E7</t>
  </si>
  <si>
    <t>FEC488013-12 E7</t>
  </si>
  <si>
    <t>FEC489013-12 E7</t>
  </si>
  <si>
    <t>REC490025-10 E7</t>
  </si>
  <si>
    <t>FEC491015-12 E7</t>
  </si>
  <si>
    <t>REB616025-10 E7</t>
  </si>
  <si>
    <t>FEC423027-10 E7</t>
  </si>
  <si>
    <t xml:space="preserve">RAC424022-10 </t>
  </si>
  <si>
    <t xml:space="preserve">RAC425022-10 </t>
  </si>
  <si>
    <t>RAB616025-10 E7</t>
  </si>
  <si>
    <t>FEC426026-10 E7</t>
  </si>
  <si>
    <t>FEC086014-10 E7</t>
  </si>
  <si>
    <t>FEC427014-10 E7</t>
  </si>
  <si>
    <t>FEC428034-10 E7</t>
  </si>
  <si>
    <t>FEC091013-10 E7</t>
  </si>
  <si>
    <t>FEC429013-10 E7</t>
  </si>
  <si>
    <t>FEC093013-10 E7</t>
  </si>
  <si>
    <t>FAIS 475  X 570 X 4R TR COLL 585 X 90</t>
  </si>
  <si>
    <t>24/0696</t>
  </si>
  <si>
    <t>FAIS 400 X 355 X 3R NL  COLL 355 X 75</t>
  </si>
  <si>
    <t>24/0697</t>
  </si>
  <si>
    <t xml:space="preserve">FAIS TATA 2R NL CNS </t>
  </si>
  <si>
    <t>24/0698</t>
  </si>
  <si>
    <t>RABAH</t>
  </si>
  <si>
    <t>RAD HIGER CAR GM  0668575700</t>
  </si>
  <si>
    <t>FAIS  500 X 480 X 4R  TR COLL 490X85</t>
  </si>
  <si>
    <t>24/0699</t>
  </si>
  <si>
    <t>24/0700</t>
  </si>
  <si>
    <t>FAIS 1650 X 1360 X 5R NL COLL 1370 X 110  TE</t>
  </si>
  <si>
    <t>RENO RAD 2R TR PAS 10 + BOITE</t>
  </si>
  <si>
    <t xml:space="preserve">FAIS 340 X 450 X 3R NL COLL 460 X 70 </t>
  </si>
  <si>
    <t>24/0701</t>
  </si>
  <si>
    <t>CONF RAD SELON MODEL 4R NL</t>
  </si>
  <si>
    <t>24/0702</t>
  </si>
  <si>
    <t xml:space="preserve">COMAVERT </t>
  </si>
  <si>
    <t>24/0703</t>
  </si>
  <si>
    <t>24/0704</t>
  </si>
  <si>
    <t>24/0705</t>
  </si>
  <si>
    <t>24/0706</t>
  </si>
  <si>
    <t>24/0707</t>
  </si>
  <si>
    <t>24/0708</t>
  </si>
  <si>
    <t>24/0709</t>
  </si>
  <si>
    <t>24/0710</t>
  </si>
  <si>
    <t>24/0711</t>
  </si>
  <si>
    <t>24/0712</t>
  </si>
  <si>
    <t>24/0713</t>
  </si>
  <si>
    <t>24/0714</t>
  </si>
  <si>
    <t>24/0715</t>
  </si>
  <si>
    <t>24/0716</t>
  </si>
  <si>
    <t>24/0717</t>
  </si>
  <si>
    <t>24/0718</t>
  </si>
  <si>
    <t>24/0719</t>
  </si>
  <si>
    <t>24/0720</t>
  </si>
  <si>
    <t>24/0721</t>
  </si>
  <si>
    <t>FAIS 1030  X  900 X 4R TR COLL 910 X 85 PAS 10</t>
  </si>
  <si>
    <t>FAIS 870 X 710 X 4R TR COLL 735 X 80 PAS 10</t>
  </si>
  <si>
    <t>FAIS 770 X 650 X 4R TR COLL 665 X 100 (G260) pas 10</t>
  </si>
  <si>
    <t xml:space="preserve">FAIS 715 X 650 X 4R TR COLL 665 X 95 PAS 10 ( SHACMAN) </t>
  </si>
  <si>
    <t>FAIS 710 X 930 X 4R TR COLL 930 X 100 (collecteur 15/10)</t>
  </si>
  <si>
    <t>FAIS 800 X 760 X 3R TR COLL 770 X 80 X PAS 10 (IVECO)</t>
  </si>
  <si>
    <t>FAIS 600 X 480 X 3R TR COLL 490 X 80 PAS 10</t>
  </si>
  <si>
    <t>FAIS 580 X 560 X 5R AERE COLL 570 X 125 ( COLL 125 EXACT)</t>
  </si>
  <si>
    <t>FAIS 580 X 560 X 6R AERE COLL 570 X 125 ( COLL 125 EXACT)</t>
  </si>
  <si>
    <t xml:space="preserve">FAIS 1000 X 550 X 7R AERE COLL 540 X 160 (collectuer 15/10) </t>
  </si>
  <si>
    <t>ITIFAK ….. 20/07/2024</t>
  </si>
  <si>
    <t xml:space="preserve">FAIS 404 3R TR </t>
  </si>
  <si>
    <t xml:space="preserve">FAIS 619 4R TR </t>
  </si>
  <si>
    <t>FAIS FOUTON 3R TR</t>
  </si>
  <si>
    <t>FAIS GAK 30 3R TR</t>
  </si>
  <si>
    <t xml:space="preserve">FAIS GLR 8 4R TR </t>
  </si>
  <si>
    <t>FAIS SHACMAN 4R TR</t>
  </si>
  <si>
    <t xml:space="preserve">FAIS J9 DZL 3R TR </t>
  </si>
  <si>
    <t xml:space="preserve">FAIS OM 55 3R TR </t>
  </si>
  <si>
    <t xml:space="preserve">FAIS R310 4R TR EAU </t>
  </si>
  <si>
    <t xml:space="preserve">FAIST B340/305 4R TR </t>
  </si>
  <si>
    <t xml:space="preserve">FAIS TOYOTA BU25 3R TR </t>
  </si>
  <si>
    <t xml:space="preserve">RAD 404 3R </t>
  </si>
  <si>
    <t xml:space="preserve">RAD G290/260 4R TR </t>
  </si>
  <si>
    <t xml:space="preserve">RAD MAZDA E2000 2R </t>
  </si>
  <si>
    <t xml:space="preserve">RAD OM 55 </t>
  </si>
  <si>
    <t xml:space="preserve">RAD R12 2R </t>
  </si>
  <si>
    <t xml:space="preserve">RAD R18  9CHV 2R </t>
  </si>
  <si>
    <t xml:space="preserve">RAD BU 25 </t>
  </si>
  <si>
    <t xml:space="preserve">RAD BU 30  </t>
  </si>
  <si>
    <t xml:space="preserve">FATEH </t>
  </si>
  <si>
    <t>FAIS 740 X 455 X 3R NL COLL 460 X 65</t>
  </si>
  <si>
    <t>FAIS 570 X 620 X 4R NL COLL 625 X 85</t>
  </si>
  <si>
    <t>24/0722</t>
  </si>
  <si>
    <t>24/0723</t>
  </si>
  <si>
    <t>24/0724</t>
  </si>
  <si>
    <t>24/0725</t>
  </si>
  <si>
    <t>CONF RAD R19 3R TR SELON MODEL</t>
  </si>
  <si>
    <t>24/0726</t>
  </si>
  <si>
    <t>OKD MUSTAPHA</t>
  </si>
  <si>
    <t>24/0727</t>
  </si>
  <si>
    <t xml:space="preserve">GUENDA </t>
  </si>
  <si>
    <t xml:space="preserve">CONF RAD TOYOTA LITIACE </t>
  </si>
  <si>
    <t>FAIS 860 X 440 X 3R TR COLL 640 X 70</t>
  </si>
  <si>
    <t>24/0728</t>
  </si>
  <si>
    <t>FAIS 920 X 870 X 5R TR COLL 950 X 170 BL</t>
  </si>
  <si>
    <t xml:space="preserve">FAIS 1120 X 560 X 5R NL COLL 570 X 110 TE </t>
  </si>
  <si>
    <t>24/0729</t>
  </si>
  <si>
    <t>24/0730</t>
  </si>
  <si>
    <t>24/0731</t>
  </si>
  <si>
    <t>24/0732</t>
  </si>
  <si>
    <t>RENO RAD SELON MODEL 6R  POWER PACK 1177110</t>
  </si>
  <si>
    <t>RENO RAD CLARK 4R NL</t>
  </si>
  <si>
    <t xml:space="preserve">RENO RAD BOTCH MIXER 7R SELON MODEL </t>
  </si>
  <si>
    <t>CONF RAD ENGINE 6R SELON COMMANDE 24/0215</t>
  </si>
  <si>
    <t>24/0733</t>
  </si>
  <si>
    <t>FAIS G260 TR</t>
  </si>
  <si>
    <t>24/0734</t>
  </si>
  <si>
    <t>CONF RAD JEEP WILLIS 3R TR SELON CMND 23/0311</t>
  </si>
  <si>
    <t>RAD SG4  TR</t>
  </si>
  <si>
    <t xml:space="preserve"> CMND</t>
  </si>
  <si>
    <t>EN COURE</t>
  </si>
  <si>
    <t>AMMARI ISSAM</t>
  </si>
  <si>
    <t>GUERBOUZ AEK</t>
  </si>
  <si>
    <t xml:space="preserve">DEPOT ORAN  </t>
  </si>
  <si>
    <t xml:space="preserve">DEPOT ORAN </t>
  </si>
  <si>
    <t>BEKKA</t>
  </si>
  <si>
    <t>KABOYA</t>
  </si>
  <si>
    <t xml:space="preserve">BEN MESSAOUD </t>
  </si>
  <si>
    <t xml:space="preserve">GAGUI  </t>
  </si>
  <si>
    <t>ITIFAK</t>
  </si>
  <si>
    <t>BOUCHAREB ABDELOUAHEB</t>
  </si>
  <si>
    <t>LIVRE</t>
  </si>
  <si>
    <t xml:space="preserve">FAIS R310 AEU 4R TR </t>
  </si>
  <si>
    <t xml:space="preserve">FAIS R310 AEU 4R NL </t>
  </si>
  <si>
    <t>24/0735</t>
  </si>
  <si>
    <t>FAIS 1085 X 620 X 6R COLL 680 X 230</t>
  </si>
  <si>
    <t>RENO RAD COMPACTEUR CAT CODE: 2620200 6R</t>
  </si>
  <si>
    <t>24/0737</t>
  </si>
  <si>
    <t>24/0736</t>
  </si>
  <si>
    <t>FAIS 1120 X 790 X 4R NL COLL 800 X 100 TE</t>
  </si>
  <si>
    <t>24/0738</t>
  </si>
  <si>
    <t>MAGASIN</t>
  </si>
  <si>
    <t>FAIS GLR 200 4R NL</t>
  </si>
  <si>
    <t>FAIS TOYOTA FJ 45 4R TR</t>
  </si>
  <si>
    <t xml:space="preserve">FAIS SNVI 38L6 3R TR </t>
  </si>
  <si>
    <t xml:space="preserve">FAIS GLR 190 4R TR </t>
  </si>
  <si>
    <t xml:space="preserve">FAIS GR/TR 4R TR </t>
  </si>
  <si>
    <t>FAIS GBC GAZEL 3R TR</t>
  </si>
  <si>
    <t xml:space="preserve">FAIS G260 3R NL </t>
  </si>
  <si>
    <t xml:space="preserve">FAIS CHACMAN STYR 3R NL </t>
  </si>
  <si>
    <t xml:space="preserve">FAIS CHACMAN STYR 4R TR </t>
  </si>
  <si>
    <t>FAIS HIGER BUS 4R TR</t>
  </si>
  <si>
    <t>FAIS 800 X 660 X 4R TR COLL 680 X 105 PAS 10</t>
  </si>
  <si>
    <t xml:space="preserve">FAIS 1230 X 400 X 5R NL COLL 400 X 100 </t>
  </si>
  <si>
    <t>24/0739</t>
  </si>
  <si>
    <t>24/0740</t>
  </si>
  <si>
    <t>24/0741</t>
  </si>
  <si>
    <t>24/0742</t>
  </si>
  <si>
    <t>24/0743</t>
  </si>
  <si>
    <t>CONF RAD MITSUBISH PAJERO 3R TR SELON MODEL</t>
  </si>
  <si>
    <t>24/0744</t>
  </si>
  <si>
    <t>REZOUGUE RAFIK</t>
  </si>
  <si>
    <t>FAIS 1190 X 740 X 4R NL COLL 760 X 100 TE COLL NON SOUDE</t>
  </si>
  <si>
    <t>24/0745</t>
  </si>
  <si>
    <t xml:space="preserve">RABAH </t>
  </si>
  <si>
    <t>24/0746</t>
  </si>
  <si>
    <t>BEN FARHAT CHAOUKI</t>
  </si>
  <si>
    <t>HABIB MESSOUDI</t>
  </si>
  <si>
    <t>FAIS SONALICA D75 4R NL</t>
  </si>
  <si>
    <t>24/0747</t>
  </si>
  <si>
    <t xml:space="preserve">FAIS 880 X 840 X 5R TR COLL  900 X 170 </t>
  </si>
  <si>
    <t>FAIS 970 x 880 5R NL COL 940 x 160</t>
  </si>
  <si>
    <t>FAIS VOLVO F12 3R  TR</t>
  </si>
  <si>
    <t>FAIS  ISUZU  MD 27 3R TR</t>
  </si>
  <si>
    <t>FAIS COMP K 3R TR</t>
  </si>
  <si>
    <t>FAIS  FIAT 805 3R  TR</t>
  </si>
  <si>
    <t>FAIS  505  ESS   GM  2R TR</t>
  </si>
  <si>
    <t xml:space="preserve">FAIS SG4   3R TR </t>
  </si>
  <si>
    <t>FAIS  HONDA  CIVIC 2R TR</t>
  </si>
  <si>
    <t>FAIS 305  DZL    2R  TR</t>
  </si>
  <si>
    <t>FAIS GBC  GAZAL  3R  TR</t>
  </si>
  <si>
    <t>FAIS  KARSAN  DZL  3R TR</t>
  </si>
  <si>
    <t>FAIS CASE  580  4R  TR</t>
  </si>
  <si>
    <t>FAIS  FIAT 805 4R  TR</t>
  </si>
  <si>
    <t>FAIS  GLR  190   4R  TR</t>
  </si>
  <si>
    <t xml:space="preserve">FAIS 920 X 870 X 5R NL COLL 950 X 180 BL </t>
  </si>
  <si>
    <t>M,BOUHAFS</t>
  </si>
  <si>
    <t>RAD  GAK 30 3R   NL</t>
  </si>
  <si>
    <t>RAD  TOYOTA   BU  30  3R  TR</t>
  </si>
  <si>
    <t xml:space="preserve">RAD J9 KARSAN DZL 2R TR </t>
  </si>
  <si>
    <t>RAD J9 ESS  2R  TR</t>
  </si>
  <si>
    <t>RAD J9 ESS  3R  TR</t>
  </si>
  <si>
    <t>RAD  505  DZL  2R  TR</t>
  </si>
  <si>
    <t>RAD DACIA  R12 2R  TR</t>
  </si>
  <si>
    <t>RAD  504  ESS 2R TR</t>
  </si>
  <si>
    <t>RAD  R25  ESS 2R  TR</t>
  </si>
  <si>
    <t>CONFECTION RADIATEUR  KOMATSU  A6</t>
  </si>
  <si>
    <t>GCB OUED-SMAR</t>
  </si>
  <si>
    <t>24/0748</t>
  </si>
  <si>
    <t>24/0749</t>
  </si>
  <si>
    <t>24/0750</t>
  </si>
  <si>
    <t>24/0751</t>
  </si>
  <si>
    <t>24/0752</t>
  </si>
  <si>
    <t>24/0753</t>
  </si>
  <si>
    <t>RAD MAZDA B1600 NM</t>
  </si>
  <si>
    <t xml:space="preserve">FAIS 720 X 600 X 4R TR COLL 630 X 110 </t>
  </si>
  <si>
    <t>FAIS 870 X 640 X 4R TR COLL 660 X 90</t>
  </si>
  <si>
    <t>24/0754</t>
  </si>
  <si>
    <t>24/0755</t>
  </si>
  <si>
    <t>AMOUMEN</t>
  </si>
  <si>
    <t xml:space="preserve">FAIS 540 X 530 X 2R NL COLL 540 X 50 </t>
  </si>
  <si>
    <t>24/0756</t>
  </si>
  <si>
    <t>24/0757</t>
  </si>
  <si>
    <t>24/0758</t>
  </si>
  <si>
    <t xml:space="preserve">FAIS 930 X 400 X 5R NL COLL 405 X 120 </t>
  </si>
  <si>
    <t>RENO RAD CAT 3508 ( 25 ELEMENTS )</t>
  </si>
  <si>
    <t>24/0759</t>
  </si>
  <si>
    <t>24/0760</t>
  </si>
  <si>
    <t>24/0761</t>
  </si>
  <si>
    <t>RENO RAD CAT 3508 ( 13 ELEMENTS )</t>
  </si>
  <si>
    <t>RENO RAD CAT 3508 ( 11 ELEMENTS )</t>
  </si>
  <si>
    <t xml:space="preserve">CONF RAD JEEP WILLIS 3R TR </t>
  </si>
  <si>
    <t>24/0762</t>
  </si>
  <si>
    <t>24/0763</t>
  </si>
  <si>
    <t>FAIS 500 X 480 X 4R TR COLL 490 X 85</t>
  </si>
  <si>
    <t xml:space="preserve">FAIS 520 X 530 X 3R NL COLL 540 X 85 </t>
  </si>
  <si>
    <t xml:space="preserve">FAIS 710 X 620 X 3R NL COLL 650 X 75 </t>
  </si>
  <si>
    <t xml:space="preserve">FAIS 720 X 630 X 4R TR COLL 650 X 100 </t>
  </si>
  <si>
    <t>FAIS 600 X 660 X 4R TR COLL 680 X 85</t>
  </si>
  <si>
    <t xml:space="preserve">FAIS 570 X 530 X 4R TR COLL 540 X 95 </t>
  </si>
  <si>
    <t>FAIS 530 X 540 X 4R TR COLL 550 X 90</t>
  </si>
  <si>
    <t xml:space="preserve">FAIS 440 X 490 X 4R TR COLL 500 X 90 </t>
  </si>
  <si>
    <t>FAIS 940 X 940 X 5R NL COLL 980 X 115</t>
  </si>
  <si>
    <t>FAIS 920 X 790 X 4R NL COLL 810 X 90</t>
  </si>
  <si>
    <t>FAIS 570 X 460 X 5R TR COLL 470 X 125</t>
  </si>
  <si>
    <t xml:space="preserve">FAIS 920 X 630 X 6R COLL 645 X 135 </t>
  </si>
  <si>
    <t xml:space="preserve">FAIS 730 X 490 X 6R COLL 495 X 135 </t>
  </si>
  <si>
    <t>FAIS 940 X 390 X 5R NLCOLL 420 X 120</t>
  </si>
  <si>
    <t xml:space="preserve">FAIS 820 X 710 X 4R TR COLL 740 X 100 </t>
  </si>
  <si>
    <t>FAIS 820 X 840 X 4R NL COLL 930 X 160 BL</t>
  </si>
  <si>
    <t xml:space="preserve">FAIS 630 X 410 X 4R NL COLL 475 X 135 BL </t>
  </si>
  <si>
    <t>FAIS 1080 X 870 X 6R COLL 925 X 200 BL TE</t>
  </si>
  <si>
    <t xml:space="preserve">FAIS 1120 X 380 X 7R COLL 390 X 170 TE </t>
  </si>
  <si>
    <t xml:space="preserve">FAIS 1000 X 530 X 6R COLL 535 X 135 TE </t>
  </si>
  <si>
    <t>24/0764</t>
  </si>
  <si>
    <t>24/0765</t>
  </si>
  <si>
    <t>24/0766</t>
  </si>
  <si>
    <t>24/0767</t>
  </si>
  <si>
    <t>24/0768</t>
  </si>
  <si>
    <t>24/0769</t>
  </si>
  <si>
    <t>24/0770</t>
  </si>
  <si>
    <t>24/0771</t>
  </si>
  <si>
    <t>24/0772</t>
  </si>
  <si>
    <t>24/0773</t>
  </si>
  <si>
    <t>24/0774</t>
  </si>
  <si>
    <t>24/0775</t>
  </si>
  <si>
    <t>24/0776</t>
  </si>
  <si>
    <t>24/0777</t>
  </si>
  <si>
    <t>24/0778</t>
  </si>
  <si>
    <t>24/0779</t>
  </si>
  <si>
    <t>24/0780</t>
  </si>
  <si>
    <t>24/0781</t>
  </si>
  <si>
    <t>24/0782</t>
  </si>
  <si>
    <t>24/0783</t>
  </si>
  <si>
    <t>24/0784</t>
  </si>
  <si>
    <t>24/0785</t>
  </si>
  <si>
    <t>24/0786</t>
  </si>
  <si>
    <t>FAIS 460 X 550 X 4R TR COLL 580 X 90</t>
  </si>
  <si>
    <t>24/0787</t>
  </si>
  <si>
    <t>24/0788</t>
  </si>
  <si>
    <t>24/0789</t>
  </si>
  <si>
    <t xml:space="preserve">FAIS 1000 X 360 X 6R COLL 390 X 130 TE </t>
  </si>
  <si>
    <t xml:space="preserve">RENO RAD ISUZU ECOBUS </t>
  </si>
  <si>
    <t>24/0790</t>
  </si>
  <si>
    <t>24/0791</t>
  </si>
  <si>
    <t>24/0792</t>
  </si>
  <si>
    <t>24/0793</t>
  </si>
  <si>
    <t>24/0794</t>
  </si>
  <si>
    <t>24/0795</t>
  </si>
  <si>
    <t>24/0796</t>
  </si>
  <si>
    <t>24/0797</t>
  </si>
  <si>
    <t>24/0798</t>
  </si>
  <si>
    <t>24/0799</t>
  </si>
  <si>
    <t>24/0800</t>
  </si>
  <si>
    <t>24/0801</t>
  </si>
  <si>
    <t>24/0802</t>
  </si>
  <si>
    <t>24/0803</t>
  </si>
  <si>
    <t>24/0804</t>
  </si>
  <si>
    <t>24/0805</t>
  </si>
  <si>
    <t>24/0806</t>
  </si>
  <si>
    <t>24/0807</t>
  </si>
  <si>
    <t>24/0808</t>
  </si>
  <si>
    <t>24/0809</t>
  </si>
  <si>
    <t>24/0810</t>
  </si>
  <si>
    <t>24/0811</t>
  </si>
  <si>
    <t>24/0812</t>
  </si>
  <si>
    <t>24/0813</t>
  </si>
  <si>
    <t>24/0814</t>
  </si>
  <si>
    <t>24/0815</t>
  </si>
  <si>
    <t>24/0816</t>
  </si>
  <si>
    <t>24/0817</t>
  </si>
  <si>
    <t>24/0818</t>
  </si>
  <si>
    <t>24/0819</t>
  </si>
  <si>
    <t>24/0820</t>
  </si>
  <si>
    <t>24/0821</t>
  </si>
  <si>
    <t>24/0822</t>
  </si>
  <si>
    <t>24/0823</t>
  </si>
  <si>
    <t>24/0824</t>
  </si>
  <si>
    <t>24/0825</t>
  </si>
  <si>
    <t>24/0826</t>
  </si>
  <si>
    <t>24/0827</t>
  </si>
  <si>
    <t>24/0828</t>
  </si>
  <si>
    <t>24/0829</t>
  </si>
  <si>
    <t>24/0830</t>
  </si>
  <si>
    <t>24/0831</t>
  </si>
  <si>
    <t>24/0832</t>
  </si>
  <si>
    <t>24/0833</t>
  </si>
  <si>
    <t>24/0834</t>
  </si>
  <si>
    <t>24/0835</t>
  </si>
  <si>
    <t>24/0836</t>
  </si>
  <si>
    <t>24/0837</t>
  </si>
  <si>
    <t>24/0838</t>
  </si>
  <si>
    <t>24/0839</t>
  </si>
  <si>
    <t>24/0840</t>
  </si>
  <si>
    <t>24/0841</t>
  </si>
  <si>
    <t>24/0842</t>
  </si>
  <si>
    <t>24/0843</t>
  </si>
  <si>
    <t>24/0844</t>
  </si>
  <si>
    <t>24/0845</t>
  </si>
  <si>
    <t>24/0846</t>
  </si>
  <si>
    <t>24/0847</t>
  </si>
  <si>
    <t>24/0848</t>
  </si>
  <si>
    <t>24/0849</t>
  </si>
  <si>
    <t>24/0850</t>
  </si>
  <si>
    <t>24/0851</t>
  </si>
  <si>
    <t>24/0852</t>
  </si>
  <si>
    <t>24/0853</t>
  </si>
  <si>
    <t>FAIS 1030 X 900 X 4R TR COLL 910 X 85 PAS 10</t>
  </si>
  <si>
    <t>FAIS 820 X 800 X 4R TR COLL 820 X 105 PAS 10</t>
  </si>
  <si>
    <t>FAIS 820 X 790 X 4R TR COLL 810 X 105 PAS 10</t>
  </si>
  <si>
    <t>FAIS 770 X 650 X 4R TR COLL 665 X 105 (G260) pas 10</t>
  </si>
  <si>
    <t>FAIS 760 X 700 X 4R TR COLL 710 X 105 PAS 10</t>
  </si>
  <si>
    <t>FAIS 750 X 720 X 4R TR COLL 740 X 100 PAS 10 (DAEWOO NM)</t>
  </si>
  <si>
    <t xml:space="preserve">FAIS 740 X 700 X 4R TR COLL 710 X 105 PAS 10 </t>
  </si>
  <si>
    <t>FAIS 730 X 700 X 4R TR COLL 710 X 105 PAS 10 (GR/TR)</t>
  </si>
  <si>
    <t>FAIS 720 X 620 X 4R TR COLL 630 X 110 PAS 10 ( COLL CENTRE)</t>
  </si>
  <si>
    <t xml:space="preserve">FAIS 700 X 730 X 4R TR COLL 750 X 95 PAS 10 </t>
  </si>
  <si>
    <t>FAIS 700 X 600 X 4R TR COLL 620 X 95 PAS 10</t>
  </si>
  <si>
    <t>FAIS 670 X 640 X 4R TR COLL 660 X 130 PAS 10 (HINO KY)</t>
  </si>
  <si>
    <t>FAIS 670 X 600 X 4R TR COLL 620 X 130 PAS 10 (HINO HE)</t>
  </si>
  <si>
    <t>FAIS 660 X 550 X 4R TR COLL 560 X 130/90 PAS 10 (GL-200)</t>
  </si>
  <si>
    <t xml:space="preserve">FAIS 630 X 690 X 4R TR COLL 710 X 105 PAS 10 </t>
  </si>
  <si>
    <t xml:space="preserve">FAIS 630 X 600 X 4R TR COLL 620 X 130 PAS 10 (HINO HH) </t>
  </si>
  <si>
    <t xml:space="preserve">FAIS 610 X 730 X 4R TR COLL 740 X 100 PAS 10 </t>
  </si>
  <si>
    <t>FAIS 590 X 730 X 4R TR COLL 740 X 105 PAS 10 (GNC 8MT)</t>
  </si>
  <si>
    <t>FAIS 580 X 550 X 4R TR COLL 565 X 120 PAS 10</t>
  </si>
  <si>
    <t xml:space="preserve">FAIS 550 X 600 X 4R TR COLL 620 X 105 PAS 10 </t>
  </si>
  <si>
    <t xml:space="preserve">FAIS 500 X 500 X 4R TR COLL 510 X 100 PAS 10 </t>
  </si>
  <si>
    <t xml:space="preserve">FAIS 470 X 570 X 4R COLL 580 X 90 PAS 10  </t>
  </si>
  <si>
    <t xml:space="preserve">FAIS GLM 12 4R TR PAS 10 </t>
  </si>
  <si>
    <t>FAIS 630 X 630 X 6R COLL 640 X 125 AERE</t>
  </si>
  <si>
    <t>FAIS 600 X 630 X 6R COLL 640 X 125 AERE</t>
  </si>
  <si>
    <t>FAIS 630 X 630 X 5R COLL 640 X 125 AERE</t>
  </si>
  <si>
    <t xml:space="preserve">FAIS 600 X 630 X 5R COLL 640 X 125 AERE </t>
  </si>
  <si>
    <t>FAIS 470 X 440 X 5R COLL 440 X 105 AERE (TRAC YOUG)</t>
  </si>
  <si>
    <t xml:space="preserve">FAIS 530 X 500 X 4R COLL 510 X 105 AERE </t>
  </si>
  <si>
    <t xml:space="preserve">FAIS 500 X 530 X 4R COLL 540 X 105 AERE </t>
  </si>
  <si>
    <t xml:space="preserve">FAIS 500 X 500 X 4R COLL 510 X 100 AERE  </t>
  </si>
  <si>
    <t>FAIS 430 X 460 X 4R COLL 470 X 90 AERE</t>
  </si>
  <si>
    <t>FAIS 190 X 160 X 2R TR COLL 160 X 40 PAS 10 ( COLL 4mm MAX)</t>
  </si>
  <si>
    <t>FAIS 175 X 165 X 2R TR COLL 165 X 45 PAS 10 ( COLL 4,5mm MAX)</t>
  </si>
  <si>
    <t>FAIS 140 X 190 X 2R TR COLL 190 X 40 PAS 10 ( COLL 4mm MAX)</t>
  </si>
  <si>
    <t>FAIS 130 X 205 X 2R TR COLL 205 X 35 PAS 10 ( COLL 3,5mm MAX)</t>
  </si>
  <si>
    <t>FAIS 125 X 150 X 2R TR COLL 150 X 45 PAS 10 ( COLL 4,5mm MAX)</t>
  </si>
  <si>
    <t>FAIS 120 X 145 X 2R TR COLL 145 X 55 PAS 10 ( COLL 5,5mm MAX)</t>
  </si>
  <si>
    <t xml:space="preserve">FAIS 930 X 640 X 6R COLL 645 X 125 AERE </t>
  </si>
  <si>
    <t>24/0854</t>
  </si>
  <si>
    <t xml:space="preserve">FAIS 700 X 790 X 5R TR COLL 870 X 160 BL </t>
  </si>
  <si>
    <t xml:space="preserve">CONF RAD HYUNDAI 330 SELON MODEL </t>
  </si>
  <si>
    <t>24/0855</t>
  </si>
  <si>
    <t>NAOUI BRAHIM</t>
  </si>
  <si>
    <t>24/0856</t>
  </si>
  <si>
    <t xml:space="preserve">HIDER MAHMOUD </t>
  </si>
  <si>
    <t>FAIS 585 X 595 X 6R COLL 625 X 140</t>
  </si>
  <si>
    <t>FAIS 535 X 380 X 2R NL COLL 390 X 55</t>
  </si>
  <si>
    <t>FAIS 600 X 450 X 2R NL COLL 465 X 55</t>
  </si>
  <si>
    <t>24/0857</t>
  </si>
  <si>
    <t>24/0858</t>
  </si>
  <si>
    <t>24/0859</t>
  </si>
  <si>
    <t xml:space="preserve">FAIS 580 X 620 X 5R NL COLL 640 X 125 </t>
  </si>
  <si>
    <t>24/0860</t>
  </si>
  <si>
    <t>24/0861</t>
  </si>
  <si>
    <t>24/0862</t>
  </si>
  <si>
    <t>24/0863</t>
  </si>
  <si>
    <t>24/0864</t>
  </si>
  <si>
    <t>24/0865</t>
  </si>
  <si>
    <t>24/0866</t>
  </si>
  <si>
    <t>FAIS SG4   3R NL</t>
  </si>
  <si>
    <t xml:space="preserve">FAIS TB 340 4R TR </t>
  </si>
  <si>
    <t xml:space="preserve">RAD TOYOTA BU 30 3R TR </t>
  </si>
  <si>
    <t xml:space="preserve">RAD TB TR </t>
  </si>
  <si>
    <t>KHIRENNAS</t>
  </si>
  <si>
    <t xml:space="preserve">FAIS KOMATSU COMP 3R TR </t>
  </si>
  <si>
    <t xml:space="preserve">FAIS 600 X 600 X 4R TR COLL 620 X 100  </t>
  </si>
  <si>
    <t>FAIS SNVI 100L6</t>
  </si>
  <si>
    <t>FAIS 1395 X 450 X 5R COLL 460 X 130 TE</t>
  </si>
  <si>
    <t>FAIS 1300 X 460 X 8R COLL 525 X 240 TE</t>
  </si>
  <si>
    <t>FAIS 1015 X 105 X 6R COLL 1155 X 190</t>
  </si>
  <si>
    <t xml:space="preserve">RENOVATION RAD SELON MODEL 6R BULL </t>
  </si>
  <si>
    <t xml:space="preserve">ALLAOUI TAYEB </t>
  </si>
  <si>
    <t>24/0867</t>
  </si>
  <si>
    <t>24/0868</t>
  </si>
  <si>
    <t>24/0869</t>
  </si>
  <si>
    <t>24/0870</t>
  </si>
  <si>
    <t>24/0871</t>
  </si>
  <si>
    <t>24/0872</t>
  </si>
  <si>
    <t>CONF RADIATEUR G,E AMIMER ENERGIE 300 KVA</t>
  </si>
  <si>
    <t>24/0873</t>
  </si>
  <si>
    <t>24/0874</t>
  </si>
  <si>
    <t xml:space="preserve">RENO RAD SNVI 100L6 </t>
  </si>
  <si>
    <t>24/0875</t>
  </si>
  <si>
    <t>ETUS TAREF</t>
  </si>
  <si>
    <t xml:space="preserve">FAIS 675 X 690 X 4R TR COLL 765 X 145 BL </t>
  </si>
  <si>
    <t>24/0876</t>
  </si>
  <si>
    <t>24/0877</t>
  </si>
  <si>
    <t xml:space="preserve">RENO RAD DOUBLE SELON MODEL  DIM: 700X 680 X 3R </t>
  </si>
  <si>
    <t xml:space="preserve">RENO RAD DOUBLE SELON MODEL  DIM: 650X 450 X 3R </t>
  </si>
  <si>
    <t>24/0878</t>
  </si>
  <si>
    <t xml:space="preserve">FAIS 1000 X 430 X 4R TR COLL 480 X 160 </t>
  </si>
  <si>
    <t xml:space="preserve">RENO RAD COMPACTEUR FORD SELON MODEL 4R AERE </t>
  </si>
  <si>
    <t xml:space="preserve">RENO RAD KOMATSU A5 </t>
  </si>
  <si>
    <t>MESSAOUDI ABDELATIF</t>
  </si>
  <si>
    <t>24/0879</t>
  </si>
  <si>
    <t>24/0880</t>
  </si>
  <si>
    <t xml:space="preserve">RENO RAD G,E SELON MODEL 2R TR </t>
  </si>
  <si>
    <t>24/0881</t>
  </si>
  <si>
    <t xml:space="preserve">HAMIDA SAAD </t>
  </si>
  <si>
    <t xml:space="preserve">RENO RAD KIBOUTA SELON MODEL 2R </t>
  </si>
  <si>
    <t>24/0882</t>
  </si>
  <si>
    <t>TECHNOSAT</t>
  </si>
  <si>
    <t>24/0883</t>
  </si>
  <si>
    <t>FAIS 580 X 300 X 3R TR COLL 300 X 70</t>
  </si>
  <si>
    <t xml:space="preserve">RENO RAD BULL 7R SELON MODEL </t>
  </si>
  <si>
    <t>RENO RAD G,E BOUDOUAO 100 KVA SELON MODEL 3R TR</t>
  </si>
  <si>
    <t>BELGEUNDOUZ KARIM</t>
  </si>
  <si>
    <t>24/0884</t>
  </si>
  <si>
    <t>24/0885</t>
  </si>
  <si>
    <t>24/0886</t>
  </si>
  <si>
    <t>FAIS 770 X 640 X 3R TR COLL COLL 650 X 90</t>
  </si>
  <si>
    <t>24/0887</t>
  </si>
  <si>
    <t>RENO RAD BULL 6R SELON MODEL</t>
  </si>
  <si>
    <t>24/0888</t>
  </si>
  <si>
    <t>CET TOUGGOURT</t>
  </si>
  <si>
    <t xml:space="preserve">   </t>
  </si>
  <si>
    <t>24/0889</t>
  </si>
  <si>
    <t xml:space="preserve">TOUIHRI YOUCEF </t>
  </si>
  <si>
    <t>24/0890</t>
  </si>
  <si>
    <t>FAIS 430 X 650 X 4R NL COLL 655 X 95</t>
  </si>
  <si>
    <t xml:space="preserve">CONF RAD COMPACTEUR VOLVO SELON MODEL 5R </t>
  </si>
  <si>
    <t>24/0891</t>
  </si>
  <si>
    <t>CONF RAD CUMINSE 500 KVA</t>
  </si>
  <si>
    <t>24/0892</t>
  </si>
  <si>
    <t>24/0893</t>
  </si>
  <si>
    <t>24/0894</t>
  </si>
  <si>
    <t>FAIS 680 X 670 X 4R NL COLL 735 X 145 TE AERE</t>
  </si>
  <si>
    <t>ACHOUR SLIMANE</t>
  </si>
  <si>
    <t>CONF RAD R19  DZL  3R TR</t>
  </si>
  <si>
    <t>24/0895</t>
  </si>
  <si>
    <t>IDRIS</t>
  </si>
  <si>
    <t>FAIS  1240 X 360 X 5 R  COLL  365 X 160</t>
  </si>
  <si>
    <t>24/0896</t>
  </si>
  <si>
    <t>24/0897</t>
  </si>
  <si>
    <t>SARL SHAOLIN</t>
  </si>
  <si>
    <t>24/0898</t>
  </si>
  <si>
    <t xml:space="preserve">MEHAYA HAIJOUJ </t>
  </si>
  <si>
    <t>24/0899</t>
  </si>
  <si>
    <t>FAIS 1080 X 940 X 5R NL COLL 960 X 130 TE</t>
  </si>
  <si>
    <t>24/0900</t>
  </si>
  <si>
    <t>24/0901</t>
  </si>
  <si>
    <t>CONF RAD NOMADE N65-C13</t>
  </si>
  <si>
    <t>24/0902</t>
  </si>
  <si>
    <t xml:space="preserve">KOURAK SAAD </t>
  </si>
  <si>
    <t>24/0903</t>
  </si>
  <si>
    <t>FAIS FOTON 956 DIM: 990 X 790 X 4R TR COLL 860 X 160</t>
  </si>
  <si>
    <t>24/0904</t>
  </si>
  <si>
    <t>FAIS 640 X 220 X 7R  NL  COLL 230 X 140 TE</t>
  </si>
  <si>
    <t>FAIS 960 X 700 X 7R COLL 700 X 170 TE</t>
  </si>
  <si>
    <t xml:space="preserve">CONF RAD TRACTEUR MASSI VERDSON  4R AERE  </t>
  </si>
  <si>
    <t>FAIS 840 X 650 X 4R COLL665 X 95 TR PAS 10</t>
  </si>
  <si>
    <t>24/0905</t>
  </si>
  <si>
    <t>24/0906</t>
  </si>
  <si>
    <t>24/0907</t>
  </si>
  <si>
    <t>24/0908</t>
  </si>
  <si>
    <t>24/0909</t>
  </si>
  <si>
    <t>24/0910</t>
  </si>
  <si>
    <t>24/0911</t>
  </si>
  <si>
    <t>24/0912</t>
  </si>
  <si>
    <t>24/0913</t>
  </si>
  <si>
    <t>24/0914</t>
  </si>
  <si>
    <t>24/0915</t>
  </si>
  <si>
    <t>24/0916</t>
  </si>
  <si>
    <t>24/0917</t>
  </si>
  <si>
    <t>24/0918</t>
  </si>
  <si>
    <t>24/0919</t>
  </si>
  <si>
    <t>24/0920</t>
  </si>
  <si>
    <t>24/0921</t>
  </si>
  <si>
    <t>24/0922</t>
  </si>
  <si>
    <t>24/0923</t>
  </si>
  <si>
    <t>24/0924</t>
  </si>
  <si>
    <t>24/0925</t>
  </si>
  <si>
    <t>24/0926</t>
  </si>
  <si>
    <t>24/0927</t>
  </si>
  <si>
    <t>24/0928</t>
  </si>
  <si>
    <t>24/0929</t>
  </si>
  <si>
    <t>24/0930</t>
  </si>
  <si>
    <t>24/0931</t>
  </si>
  <si>
    <t>24/0932</t>
  </si>
  <si>
    <t>24/0933</t>
  </si>
  <si>
    <t>24/0934</t>
  </si>
  <si>
    <t>24/0935</t>
  </si>
  <si>
    <t>24/0936</t>
  </si>
  <si>
    <t>24/0937</t>
  </si>
  <si>
    <t>24/0938</t>
  </si>
  <si>
    <t>24/0939</t>
  </si>
  <si>
    <t>24/0940</t>
  </si>
  <si>
    <t>24/0941</t>
  </si>
  <si>
    <t>24/0942</t>
  </si>
  <si>
    <t>24/0943</t>
  </si>
  <si>
    <t>24/0944</t>
  </si>
  <si>
    <t>24/0945</t>
  </si>
  <si>
    <t>24/0946</t>
  </si>
  <si>
    <t>24/0947</t>
  </si>
  <si>
    <t>24/0948</t>
  </si>
  <si>
    <t>24/0949</t>
  </si>
  <si>
    <t>24/0950</t>
  </si>
  <si>
    <t>24/0951</t>
  </si>
  <si>
    <t>24/0952</t>
  </si>
  <si>
    <t>24/0953</t>
  </si>
  <si>
    <t>24/0954</t>
  </si>
  <si>
    <t>24/0955</t>
  </si>
  <si>
    <t>24/0956</t>
  </si>
  <si>
    <t>24/0957</t>
  </si>
  <si>
    <t>FAIS 570 X 560 X 5R COLL 570 X 125 AERE</t>
  </si>
  <si>
    <t>FAIS 510 X 530 X 5R COLL 540 X 105 AERE</t>
  </si>
  <si>
    <t>FAIS 465 X 470  X 5R COLL 480 X 100 AERE</t>
  </si>
  <si>
    <t>FAIS  570 X 560 X 5R  COLL 570 X 125  AERE</t>
  </si>
  <si>
    <t>FAIS 920 X 870 X 5R COLL950 X 170 NL  BL</t>
  </si>
  <si>
    <t>FAIS 900 X 870 X 5R COLL 950 X 170 NL   BL</t>
  </si>
  <si>
    <t>FAIS  900 X 790 X 5R COLL 870 X 170 NL  BL</t>
  </si>
  <si>
    <t>FAIS  860 X 870 X 5R COLL 950 X 170 NL  BL</t>
  </si>
  <si>
    <t>FAIS  820 X 880 X 5R COLL 960 X 170  NL  BL</t>
  </si>
  <si>
    <t>FAIS 820 X 820 X 5R   COLL 900 X 170  NL  BL</t>
  </si>
  <si>
    <t>FAIS 1050 X 1000 X 4R NL COLL 1020 X 150 PL</t>
  </si>
  <si>
    <t>FAIS 1000 X 1000 X 4R NL COLL 1020 X 150  PL</t>
  </si>
  <si>
    <t>FAIS 1230 X 400 X 5R NL COLL 400 X 100 PL</t>
  </si>
  <si>
    <t>FAIS 1200 X 1150 X 5R NL COLL 1170 X 150 PL</t>
  </si>
  <si>
    <t xml:space="preserve">FAIS 1150 X 1150 X 5R NL COLL 1170 X 150 PL </t>
  </si>
  <si>
    <t>FAIS 1150 X 1100 X 5R NL COLL 1120 X 150 PL</t>
  </si>
  <si>
    <t>FAIS 1100 X 1050 X 5R NL COLL 1070 X 150 PL</t>
  </si>
  <si>
    <t xml:space="preserve">FAIS 1040 X 500 X 5R NL COLL 520 X 150 PL </t>
  </si>
  <si>
    <t xml:space="preserve">FAIS 1020 X 500 X 5R NL COLL 520 X 150 PL </t>
  </si>
  <si>
    <t xml:space="preserve">FAIS 1000 X 1000 X 5R NL COLL 1020 X 150 PL </t>
  </si>
  <si>
    <t>FAIS 1120 X 1100 X 4R COLL 1120 X 150  NL  PL</t>
  </si>
  <si>
    <t>FAIS 1100 X  1100 X 4R COLL 1120 X 150 NL  PL</t>
  </si>
  <si>
    <t>FAIS 1100 X 1050 X 4R COLL 1070 X 150  NL  PL</t>
  </si>
  <si>
    <t>FAIS  1080 X 1000 X 4R COLL 1020 X 150  NL  PL</t>
  </si>
  <si>
    <t>FAIS 1000 X 500 X 5R NL COLL 520 X 150 PL</t>
  </si>
  <si>
    <t>FAIS 980 X 500 X 5R NL COLL 520 X 150 PL</t>
  </si>
  <si>
    <t xml:space="preserve">FAIS 960 X 940 X 5R NL COLL 950 X 120 PL </t>
  </si>
  <si>
    <t>FAIS 960 X 500 X 5R NL COLL 520 X 150 PL</t>
  </si>
  <si>
    <t>FAIS 940 X 500 X 5R NL COLL 520 X 150 PL</t>
  </si>
  <si>
    <t>FAIS 920 X 900 X 5R NL COLL 920 X 120 PL</t>
  </si>
  <si>
    <t>FAIS 880 X 830 X 5R NL COLL 850 X 125 PL</t>
  </si>
  <si>
    <t xml:space="preserve">FAIS 880 X 500 X 5R NL COLL 520 X 150 PL </t>
  </si>
  <si>
    <t>FAIS 840 X 700 X 5R NL COLL 720 X 125 PL</t>
  </si>
  <si>
    <t>FAIS 820 X 700 X 5R NL COLL 720 X 125 PL</t>
  </si>
  <si>
    <t>FAIS 800 X 700 X 5R NL COLL 720 X 125 PL</t>
  </si>
  <si>
    <t>FAIS 800 X 500 X 5R NL COLL 520 X 150 PL</t>
  </si>
  <si>
    <t>FAIS 650 X 690 X 5R COLL 700 X 125 PL</t>
  </si>
  <si>
    <t>FAIS 1060 X 600 X 6R COLL 620 X 150 PL</t>
  </si>
  <si>
    <t>FAIS 980 X 600 X 6R COLL 620 X 150 PL</t>
  </si>
  <si>
    <t>FAIS 1020 X 600 X 6R COLL 620 X 150 PL</t>
  </si>
  <si>
    <t>FAIS 960 X 600 X 6R COLL 620  X 150 PL</t>
  </si>
  <si>
    <t>FAIS 940 X 600 X 6R COLL 620 X 150 PL</t>
  </si>
  <si>
    <t>FAIS 900 X 600 X 6R COLL 620 X 150 PL</t>
  </si>
  <si>
    <t xml:space="preserve">FAIS 880 X 600 X 6R COLL 620 X 150 PL </t>
  </si>
  <si>
    <t>FAIS 860 X 600 X 6R COLL 620 X 150 PL</t>
  </si>
  <si>
    <t>FAIS 840 X 600 X 6R COLL 620 X 150 PL</t>
  </si>
  <si>
    <t>FAIS 820 X 600 X 6R COLL 620 X 150 PL</t>
  </si>
  <si>
    <t>FAIS 800 X 600 X 6R COLL 620 X 150 PL</t>
  </si>
  <si>
    <t>FAIS 800 X 800 X 6R COLL 820 X 150 PL</t>
  </si>
  <si>
    <t>FAIS 690 X 370 X 6R COLL 370 X 150 PL</t>
  </si>
  <si>
    <t>FAIS 650 X 690 X 6R COLL 700 X 125 PL</t>
  </si>
  <si>
    <t>24/0958</t>
  </si>
  <si>
    <t>24/0959</t>
  </si>
  <si>
    <t>24/0960</t>
  </si>
  <si>
    <t>FAIS 1060 X 500 X 5R COLL 520 X 150 PL</t>
  </si>
  <si>
    <t xml:space="preserve">FAIS 1050 X 1000 X 5R NL COLL 1070 X 150 PL </t>
  </si>
  <si>
    <t xml:space="preserve">FAIS 480 X 520 X 5R NL COLL 540 X 130 TE </t>
  </si>
  <si>
    <t>24/0961</t>
  </si>
  <si>
    <t>FAIS 1380 X 850 X 4R NL COLL 860 X 100 TE</t>
  </si>
  <si>
    <t>24/0962</t>
  </si>
  <si>
    <t>24/0963</t>
  </si>
  <si>
    <t xml:space="preserve">DJOUDI </t>
  </si>
  <si>
    <t>24/0964</t>
  </si>
  <si>
    <t>24/0965</t>
  </si>
  <si>
    <t>24/0966</t>
  </si>
  <si>
    <t>24/0967</t>
  </si>
  <si>
    <t>24/0968</t>
  </si>
  <si>
    <t>24/0969</t>
  </si>
  <si>
    <t>24/0970</t>
  </si>
  <si>
    <t>24/0971</t>
  </si>
  <si>
    <t>24/0972</t>
  </si>
  <si>
    <t>24/0973</t>
  </si>
  <si>
    <t>24/0974</t>
  </si>
  <si>
    <t>24/0975</t>
  </si>
  <si>
    <t>24/0976</t>
  </si>
  <si>
    <t>24/0977</t>
  </si>
  <si>
    <t>24/0978</t>
  </si>
  <si>
    <t>24/0979</t>
  </si>
  <si>
    <t>24/0980</t>
  </si>
  <si>
    <t>24/0981</t>
  </si>
  <si>
    <t>24/0982</t>
  </si>
  <si>
    <t>24/0983</t>
  </si>
  <si>
    <t>24/0984</t>
  </si>
  <si>
    <t>24/0985</t>
  </si>
  <si>
    <t>24/0986</t>
  </si>
  <si>
    <t>24/0987</t>
  </si>
  <si>
    <t>24/0988</t>
  </si>
  <si>
    <t>24/0989</t>
  </si>
  <si>
    <t>24/0990</t>
  </si>
  <si>
    <t>24/0991</t>
  </si>
  <si>
    <t>24/0992</t>
  </si>
  <si>
    <t>24/0993</t>
  </si>
  <si>
    <t>24/0994</t>
  </si>
  <si>
    <t>24/0995</t>
  </si>
  <si>
    <t>24/0996</t>
  </si>
  <si>
    <t>24/0997</t>
  </si>
  <si>
    <t>24/0998</t>
  </si>
  <si>
    <t>24/0999</t>
  </si>
  <si>
    <t>24/1000</t>
  </si>
  <si>
    <t>24/1001</t>
  </si>
  <si>
    <t>24/1002</t>
  </si>
  <si>
    <t>24/1003</t>
  </si>
  <si>
    <t>24/1004</t>
  </si>
  <si>
    <t>24/1005</t>
  </si>
  <si>
    <t>24/1006</t>
  </si>
  <si>
    <t>24/1007</t>
  </si>
  <si>
    <t>24/1008</t>
  </si>
  <si>
    <t>24/1009</t>
  </si>
  <si>
    <t>24/1010</t>
  </si>
  <si>
    <t>24/1011</t>
  </si>
  <si>
    <t xml:space="preserve">FAIS 620 X 820 X 5R TR COLL 900 X 160 BL </t>
  </si>
  <si>
    <t xml:space="preserve">FAIS 490 X 520 X 4R TR COLL 580 X 145 BL </t>
  </si>
  <si>
    <t xml:space="preserve">FAIS 895 X 850 X 5R TR COLL 940 X 170 BL </t>
  </si>
  <si>
    <t>FAIS 870 X 860 X 5R TR COLL 940 X 160 BL</t>
  </si>
  <si>
    <t xml:space="preserve">FAIS KING LONG P/MODEL 4R NL SELON MODEL </t>
  </si>
  <si>
    <t>FAIS KING LONG P/MODEL 4R TR SELON MODEL</t>
  </si>
  <si>
    <t>BENSMAINE TAYEB</t>
  </si>
  <si>
    <t xml:space="preserve">FAIS 370 X 710 X 2R NL COLL 710 X 50 CNS </t>
  </si>
  <si>
    <t>RENO RAD TATA PICK UP 2R TR PAS 10</t>
  </si>
  <si>
    <t>BAZINE KACEM</t>
  </si>
  <si>
    <t xml:space="preserve">RAD 505 ESS GM </t>
  </si>
  <si>
    <t>FAIS TOYOTA FJ45 3R TR</t>
  </si>
  <si>
    <t xml:space="preserve">RAD R310 A EAU 4R NL </t>
  </si>
  <si>
    <t>FAIS 885 X 915 X 6R COLL 102 X 190</t>
  </si>
  <si>
    <t xml:space="preserve">RENO RAD DAEWOO 4R TR </t>
  </si>
  <si>
    <t>CONFE RAD 18L4</t>
  </si>
  <si>
    <t xml:space="preserve">MERABET MOHAMED </t>
  </si>
  <si>
    <t>FAIS 430 X 640 X 4R NL COLL 650  X 95</t>
  </si>
  <si>
    <t xml:space="preserve">FAIS 585 X 460 X 3R NL COLL 480 X 65 TE </t>
  </si>
  <si>
    <t>CONF RAD CHAUFFAGE RENAULT J320</t>
  </si>
  <si>
    <t xml:space="preserve">FAIS 1220 X 380 X 5R NL COLL 395 X 105 TE </t>
  </si>
  <si>
    <t>FAIS 1030 X 310 X 5R NL COLL 320 X 110</t>
  </si>
  <si>
    <t>FAIS 900 X 450 X 5R NL COLL 460 X 140</t>
  </si>
  <si>
    <t xml:space="preserve">FAIS 500 X 430 X 3R NL COLL 430 X 65 </t>
  </si>
  <si>
    <t>ALLOUANI BRAHIM</t>
  </si>
  <si>
    <t>FAIS 1600 X 920 X 5R NL COLL 1020 X 170 TE AERE</t>
  </si>
  <si>
    <t>FAIS  TATA 2R NL  CNS</t>
  </si>
  <si>
    <t>I R HC</t>
  </si>
  <si>
    <t>FAIS 1030 X 440 X 4R NL COLL 450 X 90 TE</t>
  </si>
  <si>
    <t xml:space="preserve">CONF RAD SDMO SELON MODEL </t>
  </si>
  <si>
    <t>BOUSBIAA</t>
  </si>
  <si>
    <t xml:space="preserve">BENSSAHA SOFIAN </t>
  </si>
  <si>
    <t xml:space="preserve">RENO RAD SELON MODEL 7R </t>
  </si>
  <si>
    <t xml:space="preserve">FAIS 570 X 420 X 5R NL COLL 430 X 125 </t>
  </si>
  <si>
    <t xml:space="preserve">FAIS 735 X 480 X 4R TR COLL 550 X 135 BL </t>
  </si>
  <si>
    <t xml:space="preserve">PORT D'ORAN </t>
  </si>
  <si>
    <t>FAIS 1020 X 620 X 4R NL COLL 630 X 140 ( COLL DEPAS 50 mm )</t>
  </si>
  <si>
    <t xml:space="preserve">FAIS 860 X 680 X 4R COLL 690 X 90 TR  </t>
  </si>
  <si>
    <t>CONF RAD LIBHER LHM 120 SELON MODEL CODE 456</t>
  </si>
  <si>
    <t>CONF RAD TEREX 12T SELON MODEL CODE 493</t>
  </si>
  <si>
    <t>CONF RAD SANY 12T SELON MODEL  CODE 461</t>
  </si>
  <si>
    <t>CONF RAD TEREX 42T SELON MODEL CODE 400</t>
  </si>
  <si>
    <t>24/1012</t>
  </si>
  <si>
    <t>24/1013</t>
  </si>
  <si>
    <t>24/1014</t>
  </si>
  <si>
    <t>24/1015</t>
  </si>
  <si>
    <t>24/1016</t>
  </si>
  <si>
    <t>24/1017</t>
  </si>
  <si>
    <t>24/1018</t>
  </si>
  <si>
    <t>24/1019</t>
  </si>
  <si>
    <t>24/1020</t>
  </si>
  <si>
    <t>24/1021</t>
  </si>
  <si>
    <t>24/1022</t>
  </si>
  <si>
    <t>24/1023</t>
  </si>
  <si>
    <t>24/1024</t>
  </si>
  <si>
    <t>24/1025</t>
  </si>
  <si>
    <t>24/1026</t>
  </si>
  <si>
    <t>24/1027</t>
  </si>
  <si>
    <t>24/1028</t>
  </si>
  <si>
    <t>24/1029</t>
  </si>
  <si>
    <t>24/1030</t>
  </si>
  <si>
    <t>24/1031</t>
  </si>
  <si>
    <t>24/1032</t>
  </si>
  <si>
    <t>24/1033</t>
  </si>
  <si>
    <t>24/1034</t>
  </si>
  <si>
    <t>24/1035</t>
  </si>
  <si>
    <t>24/1036</t>
  </si>
  <si>
    <t>24/1037</t>
  </si>
  <si>
    <t>24/1038</t>
  </si>
  <si>
    <t>24/1039</t>
  </si>
  <si>
    <t>24/1040</t>
  </si>
  <si>
    <t>24/1041</t>
  </si>
  <si>
    <t>24/1042</t>
  </si>
  <si>
    <t>24/1043</t>
  </si>
  <si>
    <t>24/1044</t>
  </si>
  <si>
    <t>24/1045</t>
  </si>
  <si>
    <t>24/1046</t>
  </si>
  <si>
    <t>24/1047</t>
  </si>
  <si>
    <t>24/1048</t>
  </si>
  <si>
    <t>24/1049</t>
  </si>
  <si>
    <t>24/1050</t>
  </si>
  <si>
    <t>24/1051</t>
  </si>
  <si>
    <t>24/1052</t>
  </si>
  <si>
    <t>24/1053</t>
  </si>
  <si>
    <t>24/1054</t>
  </si>
  <si>
    <t>24/1055</t>
  </si>
  <si>
    <t>24/1056</t>
  </si>
  <si>
    <t>24/1057</t>
  </si>
  <si>
    <t>24/1058</t>
  </si>
  <si>
    <t>24/1059</t>
  </si>
  <si>
    <t>24/1060</t>
  </si>
  <si>
    <t>24/1061</t>
  </si>
  <si>
    <t>24/1062</t>
  </si>
  <si>
    <t>24/1063</t>
  </si>
  <si>
    <t>24/1064</t>
  </si>
  <si>
    <t>24/1065</t>
  </si>
  <si>
    <t>24/1066</t>
  </si>
  <si>
    <t>24/1067</t>
  </si>
  <si>
    <t>24/1068</t>
  </si>
  <si>
    <t>24/1069</t>
  </si>
  <si>
    <t>24/1070</t>
  </si>
  <si>
    <t>24/1071</t>
  </si>
  <si>
    <t>24/1072</t>
  </si>
  <si>
    <t>24/1073</t>
  </si>
  <si>
    <t>24/1074</t>
  </si>
  <si>
    <t>24/1075</t>
  </si>
  <si>
    <t>24/1076</t>
  </si>
  <si>
    <t>24/1077</t>
  </si>
  <si>
    <t>24/1078</t>
  </si>
  <si>
    <t>24/1079</t>
  </si>
  <si>
    <t>24/1080</t>
  </si>
  <si>
    <t>24/1081</t>
  </si>
  <si>
    <t>24/1082</t>
  </si>
  <si>
    <t>24/1083</t>
  </si>
  <si>
    <t>24/1084</t>
  </si>
  <si>
    <t>24/1085</t>
  </si>
  <si>
    <t>24/1086</t>
  </si>
  <si>
    <t>24/1087</t>
  </si>
  <si>
    <t>24/1088</t>
  </si>
  <si>
    <t>24/1089</t>
  </si>
  <si>
    <t>24/1090</t>
  </si>
  <si>
    <t>24/1091</t>
  </si>
  <si>
    <t>24/1092</t>
  </si>
  <si>
    <t>24/1093</t>
  </si>
  <si>
    <t>24/1094</t>
  </si>
  <si>
    <t>24/1095</t>
  </si>
  <si>
    <t>24/1096</t>
  </si>
  <si>
    <t>24/1097</t>
  </si>
  <si>
    <t>24/1098</t>
  </si>
  <si>
    <t>24/1099</t>
  </si>
  <si>
    <t>24/1100</t>
  </si>
  <si>
    <t xml:space="preserve">RAD FIAT OM 55 3R TR </t>
  </si>
  <si>
    <t>FAIS 1600 X 1280 X 5R NL COLL 1345 X 150 TE AERE</t>
  </si>
  <si>
    <t xml:space="preserve">FAIS 900 X 450 X 5R TR COLL 460 X 140 TE </t>
  </si>
  <si>
    <t xml:space="preserve">FAIS 1080 X 430 X 5R NL COLL  440 X 125 TE </t>
  </si>
  <si>
    <t>24369,75 HT</t>
  </si>
  <si>
    <t xml:space="preserve">CONF RAD PERKINS SELON MODEL </t>
  </si>
  <si>
    <t>CONF RADIATEUR CAMION DAEWOO SELON MODEL</t>
  </si>
  <si>
    <t>RAD R310 NL</t>
  </si>
  <si>
    <t>RAD ISUZU ECOBUS</t>
  </si>
  <si>
    <t>RAD TOYOTA BU30</t>
  </si>
  <si>
    <t>FAIS 1180 X 530 X 6R Coll 600 X 230 TE</t>
  </si>
  <si>
    <t>FAIS 900 X 700 X 3R NL COLL 830 X 200 BL</t>
  </si>
  <si>
    <t xml:space="preserve">FAIS 560 X 580 X 5R NL COLL 600 X 110 </t>
  </si>
  <si>
    <t xml:space="preserve">FAIS 330 X 370 X 4R NL COLL 400 X 80 </t>
  </si>
  <si>
    <t>ZAKARIA ZAGHOUAN</t>
  </si>
  <si>
    <t>FAIS 975 X 1780 X 5R NL COLL 1790 X 135 TE</t>
  </si>
  <si>
    <t>FAIS 975 X 1780 X 3R NL COLL 1790 X 135 TE</t>
  </si>
  <si>
    <t xml:space="preserve">RENO RAD SELON MODEL 6R </t>
  </si>
  <si>
    <t xml:space="preserve">CONF RAD SELON MODEL 3R NL </t>
  </si>
  <si>
    <t>RENAULT GHARDAIA</t>
  </si>
  <si>
    <t xml:space="preserve">CONF RAD CHAUFFAGER RENAULT 2R TR </t>
  </si>
  <si>
    <t xml:space="preserve">CONF RAD CAT E330D SELON MODEL 5R </t>
  </si>
  <si>
    <t>132370,00 HT</t>
  </si>
  <si>
    <t>26218,49 HT</t>
  </si>
  <si>
    <t xml:space="preserve">RENO RAD MALAXEUR SELON MODEL 3R TR </t>
  </si>
  <si>
    <t>RENO RAD MALAXEUR  3R TR SELON CMND N°24/0580</t>
  </si>
  <si>
    <t xml:space="preserve">FAIS 870 X 840 X 5R NL COLL 900 X 180 TE BL </t>
  </si>
  <si>
    <t xml:space="preserve">FAIS 920 X 630 X 6R COLL 645 X 125 </t>
  </si>
  <si>
    <t>FAIS 1200 X 1050 X 6R COLL 1200 X 210 BL</t>
  </si>
  <si>
    <t xml:space="preserve">SERVICE COMMERCIAL </t>
  </si>
  <si>
    <t>PROGRAMME DE PRODUCTION DE LA SEMAINE</t>
  </si>
  <si>
    <t>DATE:</t>
  </si>
  <si>
    <t>QTE</t>
  </si>
  <si>
    <t>COMMANDE</t>
  </si>
  <si>
    <t>OBSERV</t>
  </si>
  <si>
    <t>COMMANDE DEPOT ORAN  ( SERIE )</t>
  </si>
  <si>
    <t>FAIS 140 X 220 X 2R NL COLL 260 X 60 BL</t>
  </si>
  <si>
    <t xml:space="preserve">FAIS TB 305 340 4R TR PAS 10 </t>
  </si>
  <si>
    <t>FAIS 690 X 730 X 4R TR COLL 740 X 145/105 CENTRE</t>
  </si>
  <si>
    <t xml:space="preserve">CONF RAD LIBHER SELON MODEL 6R </t>
  </si>
  <si>
    <t>LAAIOURET ABDELDJALIL</t>
  </si>
  <si>
    <t xml:space="preserve">DJAAFAR SAID </t>
  </si>
  <si>
    <t xml:space="preserve">CONF RAD JMC SELON MODEL  3R TR </t>
  </si>
  <si>
    <t xml:space="preserve">FAIS 900 X 900 X 3R NL COLL 910 X 80 </t>
  </si>
  <si>
    <t xml:space="preserve">CONF RAD MST 544 </t>
  </si>
  <si>
    <t>ERFIS KASAM</t>
  </si>
  <si>
    <t xml:space="preserve">RENO RAD UNITE HP400 6R </t>
  </si>
  <si>
    <t xml:space="preserve">CONF RAD LIBHER 744 SELON MODEL 6R </t>
  </si>
  <si>
    <t>FAIS 880 X 370 X 5R NL  TE  COL 380 X 115</t>
  </si>
  <si>
    <t>FAIS 1040 X 940 X 5R NL COLL 950 X 115</t>
  </si>
  <si>
    <t>*</t>
  </si>
  <si>
    <t xml:space="preserve">FAIS SONALIKA DI 75 4R TR </t>
  </si>
  <si>
    <t xml:space="preserve">FAIS HINO HH 5R NL </t>
  </si>
  <si>
    <t xml:space="preserve">FAIS HINO HE 5R NL </t>
  </si>
  <si>
    <t>RAD GLR  190   4R  TR</t>
  </si>
  <si>
    <t>RAD HIGER BUS 4R TR</t>
  </si>
  <si>
    <t xml:space="preserve">FAIS 700 X 430 X 2R  NL  TE COLL 440 X 50 </t>
  </si>
  <si>
    <t>CONF RAD CAT 3512 (CTE) REF: 274-2109</t>
  </si>
  <si>
    <t>CONF RAD CAT 3512 (67Z) REF: 4Q-7942 ( 2 rad urgant)</t>
  </si>
  <si>
    <t xml:space="preserve">CONF RAD SELON MODEL 5R NL </t>
  </si>
  <si>
    <t>CONF RAD AHV4</t>
  </si>
  <si>
    <t>FAIS 500 X 480 X 3R NL Coll 490 X 80</t>
  </si>
  <si>
    <t>FAIS 920 X 800 X 5R NL Coll 870 X 170 TE</t>
  </si>
  <si>
    <t>02/11/2024 au 06/11/2024</t>
  </si>
  <si>
    <t xml:space="preserve">FAIS 1030 X 940 X 5R NL COLL 100 X 180 TE BL </t>
  </si>
  <si>
    <t>FAIS CHAUFFAGE HYUNDAI</t>
  </si>
  <si>
    <t>FAIS CHAUFFAGE HYUNDAI ( ENTRE COLL 160 )</t>
  </si>
  <si>
    <t xml:space="preserve">FAIS R310 4R NL </t>
  </si>
  <si>
    <t>RAD 505 ESS GM</t>
  </si>
  <si>
    <t xml:space="preserve">RAD G260/290 4R TR </t>
  </si>
  <si>
    <t xml:space="preserve">RENO RAD SDLG 956 5R NL SELON MODEL </t>
  </si>
  <si>
    <t>DJILALI BOUNAAMA</t>
  </si>
  <si>
    <t xml:space="preserve">FAIS 980 X  900 X 5R NL COLL 1010 X 160 BL TE </t>
  </si>
  <si>
    <t xml:space="preserve">CONF RAD KING LONG P/MODEL 4R TR </t>
  </si>
  <si>
    <t>BOUKHIERA HAMZA</t>
  </si>
  <si>
    <t>CONF RAD HIGER 100 PALCES SELON MODEL  4R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</si>
</sst>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_-* #,##0.00_-;_-* #,##0.00\-;_-* &quot;-&quot;??_-;_-@_-"/>
    <numFmt numFmtId="166" formatCode="0#&quot; &quot;##&quot; &quot;##&quot; &quot;##&quot; &quot;##"/>
  </numFmts>
  <fonts count="3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FF00"/>
      <name val="Calibri"/>
      <scheme val="minor"/>
    </font>
    <font>
      <b/>
      <sz val="12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theme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center"/>
    </xf>
    <xf numFmtId="0" fontId="1" fillId="0" borderId="0" xfId="0" applyFont="1"/>
    <xf numFmtId="165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3" borderId="0" xfId="0" applyFont="1" applyFill="1"/>
    <xf numFmtId="164" fontId="2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left" vertical="center"/>
    </xf>
    <xf numFmtId="165" fontId="6" fillId="3" borderId="0" xfId="0" applyNumberFormat="1" applyFont="1" applyFill="1" applyAlignment="1">
      <alignment horizontal="left"/>
    </xf>
    <xf numFmtId="165" fontId="6" fillId="0" borderId="0" xfId="0" applyNumberFormat="1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165" fontId="2" fillId="0" borderId="0" xfId="0" applyNumberFormat="1" applyFont="1"/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left"/>
    </xf>
    <xf numFmtId="0" fontId="8" fillId="6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5" fontId="2" fillId="4" borderId="0" xfId="0" applyNumberFormat="1" applyFont="1" applyFill="1" applyAlignment="1">
      <alignment horizontal="center"/>
    </xf>
    <xf numFmtId="165" fontId="2" fillId="7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1" fillId="9" borderId="0" xfId="0" applyFont="1" applyFill="1"/>
    <xf numFmtId="0" fontId="1" fillId="8" borderId="0" xfId="0" applyFont="1" applyFill="1"/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165" fontId="1" fillId="8" borderId="0" xfId="0" applyNumberFormat="1" applyFont="1" applyFill="1" applyAlignment="1">
      <alignment horizontal="center"/>
    </xf>
    <xf numFmtId="20" fontId="2" fillId="0" borderId="0" xfId="0" applyNumberFormat="1" applyFont="1"/>
    <xf numFmtId="0" fontId="0" fillId="10" borderId="3" xfId="0" applyFill="1" applyBorder="1"/>
    <xf numFmtId="0" fontId="13" fillId="10" borderId="3" xfId="0" applyFont="1" applyFill="1" applyBorder="1" applyAlignment="1">
      <alignment horizontal="center" vertical="center"/>
    </xf>
    <xf numFmtId="0" fontId="13" fillId="10" borderId="3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2" fillId="0" borderId="2" xfId="0" applyFont="1" applyBorder="1"/>
    <xf numFmtId="0" fontId="2" fillId="11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4" fillId="0" borderId="0" xfId="0" applyFont="1"/>
    <xf numFmtId="0" fontId="8" fillId="12" borderId="2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2" fillId="11" borderId="2" xfId="0" applyFont="1" applyFill="1" applyBorder="1"/>
    <xf numFmtId="0" fontId="2" fillId="11" borderId="3" xfId="0" applyFont="1" applyFill="1" applyBorder="1" applyAlignment="1">
      <alignment horizontal="center"/>
    </xf>
    <xf numFmtId="0" fontId="2" fillId="11" borderId="0" xfId="0" applyFont="1" applyFill="1"/>
    <xf numFmtId="0" fontId="2" fillId="11" borderId="4" xfId="0" applyFont="1" applyFill="1" applyBorder="1" applyAlignment="1">
      <alignment horizontal="center"/>
    </xf>
    <xf numFmtId="16" fontId="8" fillId="12" borderId="2" xfId="0" applyNumberFormat="1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15" fillId="12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16" fontId="1" fillId="13" borderId="2" xfId="0" applyNumberFormat="1" applyFont="1" applyFill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0" fontId="1" fillId="12" borderId="2" xfId="0" applyFont="1" applyFill="1" applyBorder="1"/>
    <xf numFmtId="0" fontId="15" fillId="12" borderId="2" xfId="0" applyFont="1" applyFill="1" applyBorder="1" applyAlignment="1">
      <alignment horizontal="center" vertical="center"/>
    </xf>
    <xf numFmtId="0" fontId="3" fillId="12" borderId="2" xfId="0" applyFont="1" applyFill="1" applyBorder="1"/>
    <xf numFmtId="0" fontId="2" fillId="0" borderId="3" xfId="0" applyFont="1" applyBorder="1" applyAlignment="1">
      <alignment horizontal="center"/>
    </xf>
    <xf numFmtId="0" fontId="3" fillId="12" borderId="3" xfId="0" applyFont="1" applyFill="1" applyBorder="1"/>
    <xf numFmtId="0" fontId="15" fillId="12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6" fillId="0" borderId="2" xfId="0" applyFont="1" applyBorder="1"/>
    <xf numFmtId="14" fontId="1" fillId="12" borderId="3" xfId="0" applyNumberFormat="1" applyFont="1" applyFill="1" applyBorder="1" applyAlignment="1">
      <alignment vertical="center"/>
    </xf>
    <xf numFmtId="16" fontId="1" fillId="13" borderId="6" xfId="0" applyNumberFormat="1" applyFont="1" applyFill="1" applyBorder="1" applyAlignment="1">
      <alignment horizontal="center"/>
    </xf>
    <xf numFmtId="0" fontId="15" fillId="13" borderId="6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2" fillId="11" borderId="3" xfId="0" applyFont="1" applyFill="1" applyBorder="1"/>
    <xf numFmtId="0" fontId="2" fillId="0" borderId="7" xfId="0" applyFont="1" applyBorder="1" applyAlignment="1">
      <alignment horizontal="center"/>
    </xf>
    <xf numFmtId="0" fontId="2" fillId="11" borderId="8" xfId="0" applyFont="1" applyFill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11" borderId="13" xfId="0" applyFont="1" applyFill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11" borderId="15" xfId="0" applyFont="1" applyFill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11" borderId="18" xfId="0" applyFont="1" applyFill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5" fillId="12" borderId="20" xfId="0" applyFont="1" applyFill="1" applyBorder="1" applyAlignment="1">
      <alignment horizontal="center"/>
    </xf>
    <xf numFmtId="0" fontId="8" fillId="12" borderId="20" xfId="0" applyFont="1" applyFill="1" applyBorder="1" applyAlignment="1">
      <alignment horizontal="center"/>
    </xf>
    <xf numFmtId="0" fontId="6" fillId="0" borderId="8" xfId="0" applyFont="1" applyBorder="1"/>
    <xf numFmtId="0" fontId="3" fillId="12" borderId="7" xfId="0" applyFont="1" applyFill="1" applyBorder="1"/>
    <xf numFmtId="0" fontId="15" fillId="12" borderId="8" xfId="0" applyFont="1" applyFill="1" applyBorder="1" applyAlignment="1">
      <alignment horizontal="center" vertical="center"/>
    </xf>
    <xf numFmtId="0" fontId="15" fillId="12" borderId="8" xfId="0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2" borderId="9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11" borderId="24" xfId="0" applyFont="1" applyFill="1" applyBorder="1"/>
    <xf numFmtId="0" fontId="0" fillId="11" borderId="0" xfId="0" applyFill="1"/>
    <xf numFmtId="0" fontId="6" fillId="0" borderId="13" xfId="0" applyFont="1" applyBorder="1"/>
    <xf numFmtId="0" fontId="16" fillId="11" borderId="2" xfId="0" applyFont="1" applyFill="1" applyBorder="1"/>
    <xf numFmtId="0" fontId="0" fillId="11" borderId="0" xfId="0" applyFill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12" borderId="8" xfId="0" applyFont="1" applyFill="1" applyBorder="1" applyAlignment="1">
      <alignment horizontal="center"/>
    </xf>
    <xf numFmtId="0" fontId="0" fillId="12" borderId="0" xfId="0" applyFill="1"/>
    <xf numFmtId="14" fontId="15" fillId="12" borderId="3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14" fontId="13" fillId="10" borderId="3" xfId="0" applyNumberFormat="1" applyFont="1" applyFill="1" applyBorder="1" applyAlignment="1">
      <alignment horizontal="center" vertical="center"/>
    </xf>
    <xf numFmtId="0" fontId="0" fillId="10" borderId="2" xfId="0" applyFill="1" applyBorder="1"/>
    <xf numFmtId="0" fontId="13" fillId="10" borderId="2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11" borderId="6" xfId="0" applyFont="1" applyFill="1" applyBorder="1"/>
    <xf numFmtId="0" fontId="2" fillId="0" borderId="6" xfId="0" applyFont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0" xfId="0" applyFont="1" applyBorder="1" applyAlignment="1">
      <alignment horizontal="center"/>
    </xf>
    <xf numFmtId="0" fontId="2" fillId="11" borderId="20" xfId="0" applyFont="1" applyFill="1" applyBorder="1"/>
    <xf numFmtId="0" fontId="2" fillId="11" borderId="2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13" fillId="11" borderId="2" xfId="0" applyFont="1" applyFill="1" applyBorder="1" applyAlignment="1">
      <alignment horizontal="left"/>
    </xf>
    <xf numFmtId="0" fontId="2" fillId="11" borderId="20" xfId="0" applyFont="1" applyFill="1" applyBorder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" fillId="12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14" fontId="0" fillId="0" borderId="0" xfId="0" applyNumberForma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0" fontId="6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165" fontId="20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left"/>
    </xf>
    <xf numFmtId="0" fontId="2" fillId="0" borderId="2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23" fillId="2" borderId="0" xfId="0" applyFont="1" applyFill="1"/>
    <xf numFmtId="0" fontId="2" fillId="0" borderId="13" xfId="0" applyFont="1" applyBorder="1" applyAlignment="1">
      <alignment horizontal="center" vertical="center"/>
    </xf>
    <xf numFmtId="0" fontId="2" fillId="11" borderId="13" xfId="0" applyFont="1" applyFill="1" applyBorder="1" applyAlignment="1">
      <alignment horizontal="left" vertical="center"/>
    </xf>
    <xf numFmtId="14" fontId="6" fillId="10" borderId="13" xfId="0" applyNumberFormat="1" applyFont="1" applyFill="1" applyBorder="1" applyAlignment="1">
      <alignment horizontal="center" vertical="center"/>
    </xf>
    <xf numFmtId="0" fontId="13" fillId="10" borderId="1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14" fontId="6" fillId="10" borderId="6" xfId="0" applyNumberFormat="1" applyFont="1" applyFill="1" applyBorder="1" applyAlignment="1">
      <alignment horizontal="center" vertical="center"/>
    </xf>
    <xf numFmtId="0" fontId="13" fillId="10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14" fontId="2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1" xfId="0" applyFont="1" applyBorder="1" applyAlignment="1">
      <alignment horizontal="left" vertical="center"/>
    </xf>
    <xf numFmtId="14" fontId="6" fillId="10" borderId="31" xfId="0" applyNumberFormat="1" applyFont="1" applyFill="1" applyBorder="1" applyAlignment="1">
      <alignment horizontal="center" vertical="center"/>
    </xf>
    <xf numFmtId="0" fontId="13" fillId="10" borderId="31" xfId="0" applyFont="1" applyFill="1" applyBorder="1" applyAlignment="1">
      <alignment horizontal="center" vertical="center"/>
    </xf>
    <xf numFmtId="0" fontId="13" fillId="10" borderId="20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11" borderId="2" xfId="0" applyFont="1" applyFill="1" applyBorder="1" applyAlignment="1">
      <alignment horizontal="left" vertical="center"/>
    </xf>
    <xf numFmtId="0" fontId="2" fillId="0" borderId="13" xfId="0" applyFont="1" applyBorder="1"/>
    <xf numFmtId="0" fontId="6" fillId="14" borderId="29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14" fontId="6" fillId="14" borderId="6" xfId="0" applyNumberFormat="1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11" borderId="31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14" fontId="2" fillId="0" borderId="31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2" fillId="11" borderId="6" xfId="0" applyFont="1" applyFill="1" applyBorder="1" applyAlignment="1">
      <alignment horizontal="left" vertical="center"/>
    </xf>
    <xf numFmtId="0" fontId="2" fillId="11" borderId="3" xfId="0" applyFont="1" applyFill="1" applyBorder="1" applyAlignment="1">
      <alignment horizontal="left" vertical="center"/>
    </xf>
    <xf numFmtId="0" fontId="2" fillId="0" borderId="3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11" borderId="18" xfId="0" applyFont="1" applyFill="1" applyBorder="1" applyAlignment="1">
      <alignment horizontal="left" vertical="center"/>
    </xf>
    <xf numFmtId="14" fontId="6" fillId="10" borderId="8" xfId="0" applyNumberFormat="1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64" fontId="24" fillId="0" borderId="0" xfId="0" applyNumberFormat="1" applyFont="1" applyAlignment="1">
      <alignment horizontal="center"/>
    </xf>
    <xf numFmtId="166" fontId="24" fillId="0" borderId="0" xfId="0" applyNumberFormat="1" applyFont="1" applyAlignment="1">
      <alignment horizontal="center"/>
    </xf>
    <xf numFmtId="165" fontId="24" fillId="0" borderId="0" xfId="0" applyNumberFormat="1" applyFont="1" applyAlignment="1">
      <alignment horizontal="center"/>
    </xf>
    <xf numFmtId="165" fontId="26" fillId="0" borderId="0" xfId="0" applyNumberFormat="1" applyFont="1" applyAlignment="1">
      <alignment horizontal="left"/>
    </xf>
    <xf numFmtId="14" fontId="6" fillId="10" borderId="18" xfId="0" applyNumberFormat="1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164" fontId="27" fillId="0" borderId="0" xfId="0" applyNumberFormat="1" applyFont="1" applyAlignment="1">
      <alignment horizontal="center"/>
    </xf>
    <xf numFmtId="166" fontId="27" fillId="0" borderId="0" xfId="0" applyNumberFormat="1" applyFont="1" applyAlignment="1">
      <alignment horizontal="center"/>
    </xf>
    <xf numFmtId="165" fontId="27" fillId="0" borderId="0" xfId="0" applyNumberFormat="1" applyFont="1" applyAlignment="1">
      <alignment horizontal="center"/>
    </xf>
    <xf numFmtId="165" fontId="29" fillId="0" borderId="0" xfId="0" applyNumberFormat="1" applyFont="1" applyAlignment="1">
      <alignment horizontal="left"/>
    </xf>
    <xf numFmtId="0" fontId="27" fillId="0" borderId="0" xfId="0" applyFont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25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2" fillId="0" borderId="20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4" fontId="6" fillId="10" borderId="2" xfId="0" applyNumberFormat="1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4" fontId="6" fillId="10" borderId="37" xfId="0" applyNumberFormat="1" applyFont="1" applyFill="1" applyBorder="1" applyAlignment="1">
      <alignment horizontal="center" vertical="center"/>
    </xf>
    <xf numFmtId="0" fontId="13" fillId="10" borderId="37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4" fontId="2" fillId="11" borderId="2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14" fontId="33" fillId="0" borderId="0" xfId="0" applyNumberFormat="1" applyFont="1" applyAlignment="1">
      <alignment horizontal="center" vertical="center"/>
    </xf>
    <xf numFmtId="0" fontId="34" fillId="11" borderId="41" xfId="0" applyFont="1" applyFill="1" applyBorder="1" applyAlignment="1">
      <alignment horizontal="center" vertical="center"/>
    </xf>
    <xf numFmtId="0" fontId="34" fillId="11" borderId="42" xfId="0" applyFont="1" applyFill="1" applyBorder="1" applyAlignment="1">
      <alignment horizontal="center" vertical="center"/>
    </xf>
    <xf numFmtId="0" fontId="34" fillId="11" borderId="39" xfId="0" applyFont="1" applyFill="1" applyBorder="1" applyAlignment="1">
      <alignment horizontal="center" vertical="center"/>
    </xf>
    <xf numFmtId="0" fontId="34" fillId="11" borderId="43" xfId="0" applyFont="1" applyFill="1" applyBorder="1" applyAlignment="1">
      <alignment horizontal="center" vertical="center"/>
    </xf>
    <xf numFmtId="0" fontId="34" fillId="11" borderId="44" xfId="0" applyFont="1" applyFill="1" applyBorder="1" applyAlignment="1">
      <alignment horizontal="center" vertical="center"/>
    </xf>
    <xf numFmtId="0" fontId="34" fillId="11" borderId="38" xfId="0" applyFont="1" applyFill="1" applyBorder="1" applyAlignment="1">
      <alignment horizontal="center" vertical="center"/>
    </xf>
    <xf numFmtId="0" fontId="34" fillId="11" borderId="45" xfId="0" applyFont="1" applyFill="1" applyBorder="1" applyAlignment="1">
      <alignment horizontal="center" vertical="center"/>
    </xf>
    <xf numFmtId="0" fontId="34" fillId="11" borderId="16" xfId="0" applyFont="1" applyFill="1" applyBorder="1" applyAlignment="1">
      <alignment horizontal="center" vertical="center"/>
    </xf>
    <xf numFmtId="0" fontId="34" fillId="11" borderId="46" xfId="0" applyFont="1" applyFill="1" applyBorder="1" applyAlignment="1">
      <alignment horizontal="center" vertical="center"/>
    </xf>
  </cellXfs>
  <cellStyles count="1">
    <cellStyle name="Normal" xfId="0" builtinId="0"/>
  </cellStyles>
  <dxfs count="224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numFmt numFmtId="165" formatCode="_-* #,##0.00_-;_-* #,##0.00\-;_-* &quot;-&quot;??_-;_-@_-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numFmt numFmtId="165" formatCode="_-* #,##0.00_-;_-* #,##0.00\-;_-* &quot;-&quot;??_-;_-@_-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numFmt numFmtId="165" formatCode="_-* #,##0.00_-;_-* #,##0.00\-;_-* &quot;-&quot;??_-;_-@_-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numFmt numFmtId="165" formatCode="_-* #,##0.00_-;_-* #,##0.00\-;_-* &quot;-&quot;??_-;_-@_-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numFmt numFmtId="165" formatCode="_-* #,##0.00_-;_-* #,##0.00\-;_-* &quot;-&quot;??_-;_-@_-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165" formatCode="_-* #,##0.00_-;_-* #,##0.00\-;_-* &quot;-&quot;??_-;_-@_-"/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numFmt numFmtId="165" formatCode="_-* #,##0.00_-;_-* #,##0.00\-;_-* &quot;-&quot;??_-;_-@_-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numFmt numFmtId="165" formatCode="_-* #,##0.00_-;_-* #,##0.00\-;_-* &quot;-&quot;??_-;_-@_-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numFmt numFmtId="165" formatCode="_-* #,##0.00_-;_-* #,##0.00\-;_-* &quot;-&quot;??_-;_-@_-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numFmt numFmtId="166" formatCode="0#&quot; &quot;##&quot; &quot;##&quot; &quot;##&quot; &quot;##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numFmt numFmtId="164" formatCode="yyyy\-mm\-dd;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7" tint="0.3999755851924192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numFmt numFmtId="164" formatCode="yyyy\-mm\-dd;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rgb="FFFFFF00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D2020856-ACEC-4F73-8562-47F9C4C36409}" autoFormatId="16" applyNumberFormats="0" applyBorderFormats="0" applyFontFormats="0" applyPatternFormats="0" applyAlignmentFormats="0" applyWidthHeightFormats="0">
  <queryTableRefresh nextId="7">
    <queryTableFields count="6">
      <queryTableField id="1" name="RST" tableColumnId="7"/>
      <queryTableField id="2" name="COMMANDE " tableColumnId="2"/>
      <queryTableField id="3" name="DATE" tableColumnId="3"/>
      <queryTableField id="4" name="REF" tableColumnId="4"/>
      <queryTableField id="5" name="CLIENT" tableColumnId="5"/>
      <queryTableField id="6" name="ETAT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88B64-F2DD-4CF6-89D9-07612DB3996D}" name="Tableau4" displayName="Tableau4" ref="A1:T1705" totalsRowShown="0" headerRowDxfId="223" dataDxfId="222">
  <autoFilter ref="A1:T1705" xr:uid="{A6766C5D-9C2D-44B8-8973-B09E7EEC1338}"/>
  <tableColumns count="20">
    <tableColumn id="1" xr3:uid="{2CE22571-5958-46E9-AC43-DB8573A94524}" name="CMD" dataDxfId="221"/>
    <tableColumn id="2" xr3:uid="{84998A6E-988A-4F0B-9F8E-EAD37EA3CD16}" name="FINI" dataDxfId="220"/>
    <tableColumn id="3" xr3:uid="{72424C93-9105-471E-A74E-F5DF2E4A0680}" name="RST" dataDxfId="219">
      <calculatedColumnFormula>SUM(A2-B2)</calculatedColumnFormula>
    </tableColumn>
    <tableColumn id="4" xr3:uid="{44D72FF6-2BAF-49A2-98C8-08968023C604}" name="COMMANDE " dataDxfId="218"/>
    <tableColumn id="5" xr3:uid="{00FC8B21-88B6-488C-B430-B775BA48FA6E}" name="DATE" dataDxfId="217"/>
    <tableColumn id="6" xr3:uid="{8DBD2452-F7E6-43D0-B66D-9FFD41249565}" name="REF" dataDxfId="216"/>
    <tableColumn id="7" xr3:uid="{5E58D6AB-8C20-4B6E-B05E-CCBE1A572EFE}" name="CLIENT" dataDxfId="215"/>
    <tableColumn id="8" xr3:uid="{C775143C-13F2-4899-A81C-351AE381DFB7}" name="ETAT" dataDxfId="214"/>
    <tableColumn id="9" xr3:uid="{089D3DB3-6FAC-4815-87BD-6A6278A1E55B}" name="DELAI" dataDxfId="213"/>
    <tableColumn id="10" xr3:uid="{8D7CC85F-4A90-4A71-A363-68EC6B2BE96F}" name="AGENT" dataDxfId="212"/>
    <tableColumn id="11" xr3:uid="{AC0C5608-3707-4A0E-BEDC-964E216FE6C1}" name="TELEPHONE" dataDxfId="211"/>
    <tableColumn id="12" xr3:uid="{E9AC35D2-F9E5-46A6-A394-E7FA04B6C0C1}" name="PRIX" dataDxfId="210"/>
    <tableColumn id="13" xr3:uid="{699B0F65-FB1E-403B-AC00-99BEAE1C862F}" name="VERSE" dataDxfId="209"/>
    <tableColumn id="14" xr3:uid="{D071806F-9608-4418-A7FD-0E146BAD4098}" name="RESTE" dataDxfId="208">
      <calculatedColumnFormula>SUM(Tableau4[[#This Row],[PRIX]]-Tableau4[[#This Row],[VERSE]])</calculatedColumnFormula>
    </tableColumn>
    <tableColumn id="15" xr3:uid="{62ADDB1D-9FDF-4F15-B3A5-52AB4CECCF5E}" name="CODE ART" dataDxfId="207"/>
    <tableColumn id="16" xr3:uid="{4109147A-7B97-48BD-A984-48BB694E3239}" name="Colonne1" dataDxfId="206"/>
    <tableColumn id="17" xr3:uid="{9F450AC3-637D-43D8-9000-50F7C4EDD781}" name="Colonne2" dataDxfId="205"/>
    <tableColumn id="18" xr3:uid="{0A3419BB-5993-407C-B020-9D3642D6DA31}" name="Colonne3" dataDxfId="204"/>
    <tableColumn id="19" xr3:uid="{CDD0EB1D-1D81-4ED9-B23E-06AF4959F244}" name="Colonne4" dataDxfId="203"/>
    <tableColumn id="20" xr3:uid="{870D216A-EEBD-4F08-89A4-328940956D67}" name="Colonne5" dataDxfId="202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05029E-9CC4-4EBC-8E5D-A05EA185FE3C}" name="LAKHDAR" displayName="LAKHDAR" ref="A1:F212" tableType="queryTable" totalsRowShown="0" headerRowDxfId="201" dataDxfId="199" headerRowBorderDxfId="200" tableBorderDxfId="198" totalsRowBorderDxfId="197">
  <autoFilter ref="A1:F212" xr:uid="{1405029E-9CC4-4EBC-8E5D-A05EA185FE3C}">
    <filterColumn colId="4">
      <filters>
        <filter val="BOUDOUH"/>
      </filters>
    </filterColumn>
  </autoFilter>
  <tableColumns count="6">
    <tableColumn id="7" xr3:uid="{07B81480-8B6A-4A44-8ECA-87A234661360}" uniqueName="7" name="RST" queryTableFieldId="1" dataDxfId="196"/>
    <tableColumn id="2" xr3:uid="{100C706C-FB13-4520-9D90-F50D86813D5D}" uniqueName="2" name="COMMANDE " queryTableFieldId="2" dataDxfId="195"/>
    <tableColumn id="3" xr3:uid="{4320669F-2198-40C1-863A-4183A06ED46C}" uniqueName="3" name="DATE" queryTableFieldId="3" dataDxfId="194"/>
    <tableColumn id="4" xr3:uid="{E3FCC178-D51E-44BA-9A11-DB5BECF90E98}" uniqueName="4" name="REF" queryTableFieldId="4" dataDxfId="193"/>
    <tableColumn id="5" xr3:uid="{12AB50B2-F96D-4E8F-A6F8-4797326D04CB}" uniqueName="5" name="CLIENT" queryTableFieldId="5" dataDxfId="192"/>
    <tableColumn id="6" xr3:uid="{9CB60F39-45F9-4749-9DF8-E29DAB68EC39}" uniqueName="6" name="ETAT" queryTableFieldId="6" dataDxfId="19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59CC56-7DAD-44D1-8285-BFE12507A2EE}" name="Tableau2" displayName="Tableau2" ref="A1:G3131" totalsRowShown="0" headerRowDxfId="190" dataDxfId="188" headerRowBorderDxfId="189" tableBorderDxfId="187" totalsRowBorderDxfId="186">
  <autoFilter ref="A1:G3131" xr:uid="{B759CC56-7DAD-44D1-8285-BFE12507A2EE}">
    <filterColumn colId="6">
      <filters>
        <filter val="EN COURE"/>
      </filters>
    </filterColumn>
  </autoFilter>
  <tableColumns count="7">
    <tableColumn id="1" xr3:uid="{DE523ED6-89F7-4AA6-8FC7-97D473807716}" name=" CMND" dataDxfId="185"/>
    <tableColumn id="2" xr3:uid="{E3118953-A4B8-40BC-B778-7116ED35AED4}" name="FINI" dataDxfId="184"/>
    <tableColumn id="3" xr3:uid="{9E74E5FA-F689-4F48-AE6F-0094F3C70FB9}" name="RST" dataDxfId="183">
      <calculatedColumnFormula>Tableau2[[#This Row],[ CMND]]-Tableau2[[#This Row],[FINI]]</calculatedColumnFormula>
    </tableColumn>
    <tableColumn id="4" xr3:uid="{040712FF-FD05-4F04-8B84-601C4FC6A067}" name="COMMANDE " dataDxfId="182"/>
    <tableColumn id="5" xr3:uid="{611B9E34-BB11-481A-8AC1-B5AB755C6CD4}" name="DATE" dataDxfId="181"/>
    <tableColumn id="8" xr3:uid="{2312CF3A-465D-425C-B1D7-1F636D876C5E}" name="CLIENT" dataDxfId="180"/>
    <tableColumn id="6" xr3:uid="{C0D2BC88-A21F-4620-9EF7-CDD104289AD1}" name="ETAT" dataDxfId="17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06"/>
  <sheetViews>
    <sheetView tabSelected="1" zoomScaleNormal="100" workbookViewId="0">
      <selection activeCell="L40" sqref="L40"/>
    </sheetView>
  </sheetViews>
  <sheetFormatPr baseColWidth="10" defaultColWidth="11" defaultRowHeight="15" x14ac:dyDescent="0.25"/>
  <cols>
    <col min="1" max="2" width="5.140625" style="4" customWidth="1"/>
    <col min="3" max="3" width="5" style="8" customWidth="1"/>
    <col min="4" max="4" width="49.85546875" style="6" customWidth="1"/>
    <col min="5" max="5" width="13.28515625" style="7" customWidth="1"/>
    <col min="6" max="6" width="8.140625" style="8" customWidth="1"/>
    <col min="7" max="7" width="20.140625" style="6" customWidth="1"/>
    <col min="8" max="8" width="11" style="4"/>
    <col min="9" max="9" width="11.140625" style="7" customWidth="1"/>
    <col min="10" max="10" width="13" style="6" customWidth="1"/>
    <col min="11" max="11" width="15.140625" style="4" customWidth="1"/>
    <col min="12" max="12" width="16.42578125" style="10" customWidth="1"/>
    <col min="13" max="13" width="13.140625" style="10" customWidth="1"/>
    <col min="14" max="14" width="14.28515625" style="10" customWidth="1"/>
    <col min="15" max="15" width="18.85546875" style="6" customWidth="1"/>
    <col min="16" max="16" width="17" style="6" bestFit="1" customWidth="1"/>
    <col min="17" max="17" width="11" style="6"/>
    <col min="18" max="18" width="14.28515625" style="6" customWidth="1"/>
    <col min="19" max="19" width="18.28515625" style="6" customWidth="1"/>
    <col min="20" max="16384" width="11" style="6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75" x14ac:dyDescent="0.25">
      <c r="A2" s="4">
        <v>1</v>
      </c>
      <c r="B2" s="4">
        <v>1</v>
      </c>
      <c r="C2" s="5">
        <f>SUM(A2-B2)</f>
        <v>0</v>
      </c>
      <c r="D2" s="6" t="s">
        <v>20</v>
      </c>
      <c r="E2" s="7">
        <v>44928</v>
      </c>
      <c r="F2" s="8" t="s">
        <v>21</v>
      </c>
      <c r="G2" s="6" t="s">
        <v>22</v>
      </c>
      <c r="H2" s="4" t="s">
        <v>23</v>
      </c>
      <c r="K2" s="9"/>
      <c r="N2" s="10">
        <f>SUM(Tableau4[[#This Row],[PRIX]]-Tableau4[[#This Row],[VERSE]])</f>
        <v>0</v>
      </c>
      <c r="O2" s="11"/>
      <c r="P2" s="10"/>
      <c r="Q2" s="10"/>
      <c r="R2" s="10"/>
      <c r="S2" s="10"/>
      <c r="T2" s="10"/>
    </row>
    <row r="3" spans="1:20" ht="15.75" x14ac:dyDescent="0.25">
      <c r="A3" s="4">
        <v>1</v>
      </c>
      <c r="B3" s="4">
        <v>1</v>
      </c>
      <c r="C3" s="5">
        <f t="shared" ref="C3:C66" si="0">SUM(A3-B3)</f>
        <v>0</v>
      </c>
      <c r="D3" s="6" t="s">
        <v>24</v>
      </c>
      <c r="E3" s="7">
        <v>44928</v>
      </c>
      <c r="F3" s="8" t="s">
        <v>25</v>
      </c>
      <c r="G3" s="6" t="s">
        <v>26</v>
      </c>
      <c r="H3" s="4" t="s">
        <v>23</v>
      </c>
      <c r="K3" s="9"/>
      <c r="N3" s="10">
        <f>SUM(Tableau4[[#This Row],[PRIX]]-Tableau4[[#This Row],[VERSE]])</f>
        <v>0</v>
      </c>
      <c r="O3" s="11"/>
      <c r="P3" s="10"/>
      <c r="Q3" s="10"/>
      <c r="R3" s="10"/>
      <c r="S3" s="10"/>
      <c r="T3" s="10"/>
    </row>
    <row r="4" spans="1:20" ht="15.75" x14ac:dyDescent="0.25">
      <c r="A4" s="4">
        <v>1</v>
      </c>
      <c r="B4" s="4">
        <v>1</v>
      </c>
      <c r="C4" s="5">
        <f t="shared" si="0"/>
        <v>0</v>
      </c>
      <c r="D4" s="6" t="s">
        <v>27</v>
      </c>
      <c r="E4" s="7">
        <v>44929</v>
      </c>
      <c r="F4" s="8" t="s">
        <v>28</v>
      </c>
      <c r="G4" s="6" t="s">
        <v>29</v>
      </c>
      <c r="H4" s="4" t="s">
        <v>23</v>
      </c>
      <c r="K4" s="9"/>
      <c r="N4" s="10">
        <f>SUM(Tableau4[[#This Row],[PRIX]]-Tableau4[[#This Row],[VERSE]])</f>
        <v>0</v>
      </c>
      <c r="O4" s="11"/>
      <c r="P4" s="10"/>
      <c r="Q4" s="10"/>
      <c r="R4" s="10"/>
      <c r="S4" s="10"/>
      <c r="T4" s="10"/>
    </row>
    <row r="5" spans="1:20" ht="15.75" x14ac:dyDescent="0.25">
      <c r="A5" s="4">
        <v>1</v>
      </c>
      <c r="B5" s="4">
        <v>1</v>
      </c>
      <c r="C5" s="5">
        <f t="shared" si="0"/>
        <v>0</v>
      </c>
      <c r="D5" s="6" t="s">
        <v>30</v>
      </c>
      <c r="E5" s="7">
        <v>44929</v>
      </c>
      <c r="F5" s="8" t="s">
        <v>31</v>
      </c>
      <c r="G5" s="6" t="s">
        <v>32</v>
      </c>
      <c r="H5" s="4" t="s">
        <v>23</v>
      </c>
      <c r="K5" s="9"/>
      <c r="N5" s="10">
        <f>SUM(Tableau4[[#This Row],[PRIX]]-Tableau4[[#This Row],[VERSE]])</f>
        <v>0</v>
      </c>
      <c r="O5" s="11"/>
      <c r="P5" s="10"/>
      <c r="Q5" s="10"/>
      <c r="R5" s="10"/>
      <c r="S5" s="10"/>
      <c r="T5" s="10"/>
    </row>
    <row r="6" spans="1:20" ht="15.75" x14ac:dyDescent="0.25">
      <c r="A6" s="4">
        <v>2</v>
      </c>
      <c r="B6" s="4">
        <v>2</v>
      </c>
      <c r="C6" s="5">
        <f t="shared" si="0"/>
        <v>0</v>
      </c>
      <c r="D6" s="6" t="s">
        <v>33</v>
      </c>
      <c r="E6" s="7">
        <v>44930</v>
      </c>
      <c r="F6" s="8" t="s">
        <v>34</v>
      </c>
      <c r="G6" s="6" t="s">
        <v>35</v>
      </c>
      <c r="H6" s="4" t="s">
        <v>23</v>
      </c>
      <c r="K6" s="9"/>
      <c r="N6" s="10">
        <f>SUM(Tableau4[[#This Row],[PRIX]]-Tableau4[[#This Row],[VERSE]])</f>
        <v>0</v>
      </c>
      <c r="O6" s="11"/>
      <c r="P6" s="10"/>
      <c r="Q6" s="10"/>
      <c r="R6" s="10"/>
      <c r="S6" s="10"/>
      <c r="T6" s="10"/>
    </row>
    <row r="7" spans="1:20" ht="15.75" x14ac:dyDescent="0.25">
      <c r="A7" s="4">
        <v>1</v>
      </c>
      <c r="B7" s="4">
        <v>1</v>
      </c>
      <c r="C7" s="5">
        <f t="shared" si="0"/>
        <v>0</v>
      </c>
      <c r="D7" s="6" t="s">
        <v>36</v>
      </c>
      <c r="E7" s="7">
        <v>44928</v>
      </c>
      <c r="F7" s="8" t="s">
        <v>37</v>
      </c>
      <c r="G7" s="6" t="s">
        <v>38</v>
      </c>
      <c r="H7" s="4" t="s">
        <v>23</v>
      </c>
      <c r="K7" s="9"/>
      <c r="N7" s="10">
        <f>SUM(Tableau4[[#This Row],[PRIX]]-Tableau4[[#This Row],[VERSE]])</f>
        <v>0</v>
      </c>
      <c r="O7" s="11"/>
      <c r="P7" s="10"/>
      <c r="Q7" s="10"/>
      <c r="R7" s="10"/>
      <c r="S7" s="10"/>
      <c r="T7" s="10"/>
    </row>
    <row r="8" spans="1:20" ht="15.75" x14ac:dyDescent="0.25">
      <c r="A8" s="4">
        <v>1</v>
      </c>
      <c r="B8" s="4">
        <v>1</v>
      </c>
      <c r="C8" s="5">
        <f t="shared" si="0"/>
        <v>0</v>
      </c>
      <c r="D8" s="6" t="s">
        <v>39</v>
      </c>
      <c r="E8" s="7">
        <v>44930</v>
      </c>
      <c r="F8" s="8" t="s">
        <v>40</v>
      </c>
      <c r="G8" s="6" t="s">
        <v>35</v>
      </c>
      <c r="H8" s="4" t="s">
        <v>23</v>
      </c>
      <c r="K8" s="9"/>
      <c r="N8" s="10">
        <f>SUM(Tableau4[[#This Row],[PRIX]]-Tableau4[[#This Row],[VERSE]])</f>
        <v>0</v>
      </c>
      <c r="O8" s="11"/>
      <c r="P8" s="10"/>
      <c r="Q8" s="10"/>
      <c r="R8" s="10"/>
      <c r="S8" s="10"/>
      <c r="T8" s="10"/>
    </row>
    <row r="9" spans="1:20" ht="15.75" x14ac:dyDescent="0.25">
      <c r="A9" s="4">
        <v>1</v>
      </c>
      <c r="B9" s="4">
        <v>1</v>
      </c>
      <c r="C9" s="5">
        <f t="shared" si="0"/>
        <v>0</v>
      </c>
      <c r="D9" s="6" t="s">
        <v>41</v>
      </c>
      <c r="E9" s="7">
        <v>44930</v>
      </c>
      <c r="F9" s="8" t="s">
        <v>42</v>
      </c>
      <c r="G9" s="6" t="s">
        <v>35</v>
      </c>
      <c r="H9" s="4" t="s">
        <v>23</v>
      </c>
      <c r="K9" s="9"/>
      <c r="N9" s="10">
        <f>SUM(Tableau4[[#This Row],[PRIX]]-Tableau4[[#This Row],[VERSE]])</f>
        <v>0</v>
      </c>
      <c r="O9" s="11"/>
      <c r="P9" s="10"/>
      <c r="Q9" s="10"/>
      <c r="R9" s="10"/>
      <c r="S9" s="10"/>
      <c r="T9" s="10"/>
    </row>
    <row r="10" spans="1:20" ht="15.75" x14ac:dyDescent="0.25">
      <c r="A10" s="4">
        <v>1</v>
      </c>
      <c r="B10" s="4">
        <v>1</v>
      </c>
      <c r="C10" s="5">
        <f t="shared" si="0"/>
        <v>0</v>
      </c>
      <c r="D10" s="6" t="s">
        <v>43</v>
      </c>
      <c r="E10" s="7">
        <v>44930</v>
      </c>
      <c r="F10" s="8" t="s">
        <v>44</v>
      </c>
      <c r="G10" s="6" t="s">
        <v>35</v>
      </c>
      <c r="H10" s="4" t="s">
        <v>23</v>
      </c>
      <c r="K10" s="9"/>
      <c r="N10" s="10">
        <f>SUM(Tableau4[[#This Row],[PRIX]]-Tableau4[[#This Row],[VERSE]])</f>
        <v>0</v>
      </c>
      <c r="O10" s="11"/>
      <c r="P10" s="10"/>
      <c r="Q10" s="10"/>
      <c r="R10" s="10"/>
      <c r="S10" s="10"/>
      <c r="T10" s="10"/>
    </row>
    <row r="11" spans="1:20" ht="15.75" x14ac:dyDescent="0.25">
      <c r="A11" s="4">
        <v>1</v>
      </c>
      <c r="B11" s="4">
        <v>1</v>
      </c>
      <c r="C11" s="5">
        <f t="shared" si="0"/>
        <v>0</v>
      </c>
      <c r="D11" s="6" t="s">
        <v>45</v>
      </c>
      <c r="E11" s="7">
        <v>44928</v>
      </c>
      <c r="F11" s="8" t="s">
        <v>46</v>
      </c>
      <c r="G11" s="6" t="s">
        <v>47</v>
      </c>
      <c r="H11" s="4" t="s">
        <v>23</v>
      </c>
      <c r="K11" s="9"/>
      <c r="N11" s="10">
        <f>SUM(Tableau4[[#This Row],[PRIX]]-Tableau4[[#This Row],[VERSE]])</f>
        <v>0</v>
      </c>
      <c r="O11" s="11"/>
      <c r="P11" s="10"/>
      <c r="Q11" s="10"/>
      <c r="R11" s="10"/>
      <c r="S11" s="10"/>
      <c r="T11" s="10"/>
    </row>
    <row r="12" spans="1:20" ht="15.75" x14ac:dyDescent="0.25">
      <c r="A12" s="4">
        <v>1</v>
      </c>
      <c r="B12" s="4">
        <v>1</v>
      </c>
      <c r="C12" s="5">
        <f t="shared" si="0"/>
        <v>0</v>
      </c>
      <c r="D12" s="6" t="s">
        <v>48</v>
      </c>
      <c r="E12" s="7">
        <v>44929</v>
      </c>
      <c r="F12" s="8" t="s">
        <v>49</v>
      </c>
      <c r="G12" s="6" t="s">
        <v>50</v>
      </c>
      <c r="H12" s="4" t="s">
        <v>23</v>
      </c>
      <c r="K12" s="9"/>
      <c r="N12" s="10">
        <f>SUM(Tableau4[[#This Row],[PRIX]]-Tableau4[[#This Row],[VERSE]])</f>
        <v>0</v>
      </c>
      <c r="O12" s="11"/>
      <c r="P12" s="10"/>
      <c r="Q12" s="10"/>
      <c r="R12" s="10"/>
      <c r="S12" s="10"/>
      <c r="T12" s="10"/>
    </row>
    <row r="13" spans="1:20" ht="15.75" x14ac:dyDescent="0.25">
      <c r="A13" s="4">
        <v>1</v>
      </c>
      <c r="B13" s="4">
        <v>1</v>
      </c>
      <c r="C13" s="5">
        <f t="shared" si="0"/>
        <v>0</v>
      </c>
      <c r="D13" s="6" t="s">
        <v>51</v>
      </c>
      <c r="E13" s="7">
        <v>44930</v>
      </c>
      <c r="F13" s="8" t="s">
        <v>52</v>
      </c>
      <c r="G13" s="6" t="s">
        <v>53</v>
      </c>
      <c r="H13" s="4" t="s">
        <v>23</v>
      </c>
      <c r="K13" s="9"/>
      <c r="N13" s="10">
        <f>SUM(Tableau4[[#This Row],[PRIX]]-Tableau4[[#This Row],[VERSE]])</f>
        <v>0</v>
      </c>
      <c r="O13" s="11"/>
      <c r="P13" s="10"/>
      <c r="Q13" s="10"/>
      <c r="R13" s="10"/>
      <c r="S13" s="10"/>
      <c r="T13" s="10"/>
    </row>
    <row r="14" spans="1:20" ht="15.75" x14ac:dyDescent="0.25">
      <c r="A14" s="4">
        <v>1</v>
      </c>
      <c r="B14" s="4">
        <v>1</v>
      </c>
      <c r="C14" s="5">
        <f t="shared" si="0"/>
        <v>0</v>
      </c>
      <c r="D14" s="6" t="s">
        <v>54</v>
      </c>
      <c r="E14" s="7">
        <v>44935</v>
      </c>
      <c r="F14" s="8" t="s">
        <v>55</v>
      </c>
      <c r="G14" s="6" t="s">
        <v>56</v>
      </c>
      <c r="H14" s="4" t="s">
        <v>23</v>
      </c>
      <c r="K14" s="9"/>
      <c r="N14" s="10">
        <f>SUM(Tableau4[[#This Row],[PRIX]]-Tableau4[[#This Row],[VERSE]])</f>
        <v>0</v>
      </c>
      <c r="O14" s="11"/>
      <c r="P14" s="10"/>
      <c r="Q14" s="10"/>
      <c r="R14" s="10"/>
      <c r="S14" s="10"/>
      <c r="T14" s="10"/>
    </row>
    <row r="15" spans="1:20" ht="15.75" x14ac:dyDescent="0.25">
      <c r="A15" s="4">
        <v>2</v>
      </c>
      <c r="B15" s="4">
        <v>2</v>
      </c>
      <c r="C15" s="5">
        <f t="shared" si="0"/>
        <v>0</v>
      </c>
      <c r="D15" s="6" t="s">
        <v>57</v>
      </c>
      <c r="E15" s="7">
        <v>44935</v>
      </c>
      <c r="F15" s="8" t="s">
        <v>58</v>
      </c>
      <c r="G15" s="6" t="s">
        <v>56</v>
      </c>
      <c r="H15" s="4" t="s">
        <v>23</v>
      </c>
      <c r="K15" s="9"/>
      <c r="N15" s="10">
        <f>SUM(Tableau4[[#This Row],[PRIX]]-Tableau4[[#This Row],[VERSE]])</f>
        <v>0</v>
      </c>
      <c r="O15" s="11"/>
      <c r="P15" s="10"/>
      <c r="Q15" s="10"/>
      <c r="R15" s="10"/>
      <c r="S15" s="10"/>
      <c r="T15" s="10"/>
    </row>
    <row r="16" spans="1:20" ht="15.75" x14ac:dyDescent="0.25">
      <c r="A16" s="4">
        <v>1</v>
      </c>
      <c r="B16" s="4">
        <v>1</v>
      </c>
      <c r="C16" s="5">
        <f t="shared" si="0"/>
        <v>0</v>
      </c>
      <c r="D16" s="6" t="s">
        <v>59</v>
      </c>
      <c r="E16" s="7">
        <v>44940</v>
      </c>
      <c r="F16" s="8" t="s">
        <v>60</v>
      </c>
      <c r="G16" s="6" t="s">
        <v>61</v>
      </c>
      <c r="H16" s="4" t="s">
        <v>23</v>
      </c>
      <c r="K16" s="9"/>
      <c r="N16" s="10">
        <f>SUM(Tableau4[[#This Row],[PRIX]]-Tableau4[[#This Row],[VERSE]])</f>
        <v>0</v>
      </c>
      <c r="O16" s="11"/>
      <c r="P16" s="10"/>
      <c r="Q16" s="10"/>
      <c r="R16" s="10"/>
      <c r="S16" s="10"/>
      <c r="T16" s="10"/>
    </row>
    <row r="17" spans="1:20" ht="15.75" x14ac:dyDescent="0.25">
      <c r="A17" s="4">
        <v>1</v>
      </c>
      <c r="B17" s="4">
        <v>1</v>
      </c>
      <c r="C17" s="5">
        <f t="shared" si="0"/>
        <v>0</v>
      </c>
      <c r="D17" s="6" t="s">
        <v>62</v>
      </c>
      <c r="E17" s="7">
        <v>44936</v>
      </c>
      <c r="F17" s="8" t="s">
        <v>63</v>
      </c>
      <c r="G17" s="6" t="s">
        <v>56</v>
      </c>
      <c r="H17" s="4" t="s">
        <v>23</v>
      </c>
      <c r="K17" s="9"/>
      <c r="N17" s="10">
        <f>SUM(Tableau4[[#This Row],[PRIX]]-Tableau4[[#This Row],[VERSE]])</f>
        <v>0</v>
      </c>
      <c r="O17" s="11"/>
      <c r="P17" s="10"/>
      <c r="Q17" s="10"/>
      <c r="R17" s="10"/>
      <c r="S17" s="10"/>
      <c r="T17" s="10"/>
    </row>
    <row r="18" spans="1:20" ht="15.75" x14ac:dyDescent="0.25">
      <c r="A18" s="4">
        <v>1</v>
      </c>
      <c r="B18" s="4">
        <v>1</v>
      </c>
      <c r="C18" s="5">
        <f t="shared" si="0"/>
        <v>0</v>
      </c>
      <c r="D18" s="6" t="s">
        <v>64</v>
      </c>
      <c r="E18" s="7">
        <v>44935</v>
      </c>
      <c r="F18" s="8" t="s">
        <v>65</v>
      </c>
      <c r="G18" s="6" t="s">
        <v>66</v>
      </c>
      <c r="H18" s="4" t="s">
        <v>23</v>
      </c>
      <c r="K18" s="9"/>
      <c r="N18" s="10">
        <f>SUM(Tableau4[[#This Row],[PRIX]]-Tableau4[[#This Row],[VERSE]])</f>
        <v>0</v>
      </c>
      <c r="O18" s="11"/>
      <c r="P18" s="10"/>
      <c r="Q18" s="10"/>
      <c r="R18" s="10"/>
      <c r="S18" s="10"/>
      <c r="T18" s="10"/>
    </row>
    <row r="19" spans="1:20" ht="15.75" x14ac:dyDescent="0.25">
      <c r="A19" s="4">
        <v>1</v>
      </c>
      <c r="B19" s="4">
        <v>1</v>
      </c>
      <c r="C19" s="5">
        <f t="shared" si="0"/>
        <v>0</v>
      </c>
      <c r="D19" s="6" t="s">
        <v>67</v>
      </c>
      <c r="E19" s="7">
        <v>44935</v>
      </c>
      <c r="F19" s="8" t="s">
        <v>68</v>
      </c>
      <c r="G19" s="6" t="s">
        <v>69</v>
      </c>
      <c r="H19" s="4" t="s">
        <v>23</v>
      </c>
      <c r="K19" s="9"/>
      <c r="N19" s="10">
        <f>SUM(Tableau4[[#This Row],[PRIX]]-Tableau4[[#This Row],[VERSE]])</f>
        <v>0</v>
      </c>
      <c r="O19" s="11"/>
      <c r="P19" s="10"/>
      <c r="Q19" s="10"/>
      <c r="R19" s="10"/>
      <c r="S19" s="10"/>
      <c r="T19" s="10"/>
    </row>
    <row r="20" spans="1:20" ht="15.75" x14ac:dyDescent="0.25">
      <c r="A20" s="4">
        <v>1</v>
      </c>
      <c r="B20" s="4">
        <v>1</v>
      </c>
      <c r="C20" s="5">
        <f t="shared" si="0"/>
        <v>0</v>
      </c>
      <c r="D20" s="6" t="s">
        <v>64</v>
      </c>
      <c r="E20" s="7">
        <v>44936</v>
      </c>
      <c r="F20" s="8" t="s">
        <v>70</v>
      </c>
      <c r="G20" s="6" t="s">
        <v>71</v>
      </c>
      <c r="H20" s="4" t="s">
        <v>23</v>
      </c>
      <c r="K20" s="9"/>
      <c r="N20" s="10">
        <f>SUM(Tableau4[[#This Row],[PRIX]]-Tableau4[[#This Row],[VERSE]])</f>
        <v>0</v>
      </c>
      <c r="O20" s="11"/>
      <c r="P20" s="10"/>
      <c r="Q20" s="10"/>
      <c r="R20" s="10"/>
      <c r="S20" s="10"/>
      <c r="T20" s="10"/>
    </row>
    <row r="21" spans="1:20" ht="15.75" x14ac:dyDescent="0.25">
      <c r="A21" s="4">
        <v>1</v>
      </c>
      <c r="B21" s="4">
        <v>1</v>
      </c>
      <c r="C21" s="5">
        <f t="shared" si="0"/>
        <v>0</v>
      </c>
      <c r="D21" s="6" t="s">
        <v>72</v>
      </c>
      <c r="E21" s="7">
        <v>44936</v>
      </c>
      <c r="F21" s="8" t="s">
        <v>73</v>
      </c>
      <c r="G21" s="6" t="s">
        <v>56</v>
      </c>
      <c r="H21" s="4" t="s">
        <v>23</v>
      </c>
      <c r="K21" s="9"/>
      <c r="N21" s="10">
        <f>SUM(Tableau4[[#This Row],[PRIX]]-Tableau4[[#This Row],[VERSE]])</f>
        <v>0</v>
      </c>
      <c r="O21" s="11"/>
      <c r="P21" s="10"/>
      <c r="Q21" s="10"/>
      <c r="R21" s="10"/>
      <c r="S21" s="10"/>
      <c r="T21" s="10"/>
    </row>
    <row r="22" spans="1:20" ht="15.75" x14ac:dyDescent="0.25">
      <c r="A22" s="4">
        <v>2</v>
      </c>
      <c r="B22" s="4">
        <v>2</v>
      </c>
      <c r="C22" s="5">
        <f t="shared" si="0"/>
        <v>0</v>
      </c>
      <c r="D22" s="6" t="s">
        <v>74</v>
      </c>
      <c r="E22" s="7">
        <v>44934</v>
      </c>
      <c r="F22" s="8" t="s">
        <v>75</v>
      </c>
      <c r="G22" s="6" t="s">
        <v>76</v>
      </c>
      <c r="H22" s="4" t="s">
        <v>23</v>
      </c>
      <c r="K22" s="9"/>
      <c r="N22" s="10">
        <f>SUM(Tableau4[[#This Row],[PRIX]]-Tableau4[[#This Row],[VERSE]])</f>
        <v>0</v>
      </c>
      <c r="O22" s="11"/>
      <c r="P22" s="10"/>
      <c r="Q22" s="10"/>
      <c r="R22" s="10"/>
      <c r="S22" s="10"/>
      <c r="T22" s="10"/>
    </row>
    <row r="23" spans="1:20" ht="15.75" x14ac:dyDescent="0.25">
      <c r="A23" s="4">
        <v>1</v>
      </c>
      <c r="B23" s="4">
        <v>1</v>
      </c>
      <c r="C23" s="5">
        <f t="shared" si="0"/>
        <v>0</v>
      </c>
      <c r="D23" s="6" t="s">
        <v>77</v>
      </c>
      <c r="E23" s="7">
        <v>44940</v>
      </c>
      <c r="F23" s="8" t="s">
        <v>78</v>
      </c>
      <c r="G23" s="6" t="s">
        <v>79</v>
      </c>
      <c r="H23" s="4" t="s">
        <v>23</v>
      </c>
      <c r="K23" s="9"/>
      <c r="N23" s="10">
        <f>SUM(Tableau4[[#This Row],[PRIX]]-Tableau4[[#This Row],[VERSE]])</f>
        <v>0</v>
      </c>
      <c r="O23" s="11"/>
      <c r="P23" s="10"/>
      <c r="Q23" s="10"/>
      <c r="R23" s="10"/>
      <c r="S23" s="10"/>
      <c r="T23" s="10"/>
    </row>
    <row r="24" spans="1:20" ht="15.75" x14ac:dyDescent="0.25">
      <c r="A24" s="4">
        <v>1</v>
      </c>
      <c r="B24" s="4">
        <v>1</v>
      </c>
      <c r="C24" s="5">
        <f t="shared" si="0"/>
        <v>0</v>
      </c>
      <c r="D24" s="6" t="s">
        <v>80</v>
      </c>
      <c r="E24" s="7">
        <v>44929</v>
      </c>
      <c r="F24" s="8" t="s">
        <v>81</v>
      </c>
      <c r="G24" s="6" t="s">
        <v>50</v>
      </c>
      <c r="H24" s="4" t="s">
        <v>23</v>
      </c>
      <c r="K24" s="9"/>
      <c r="N24" s="10">
        <f>SUM(Tableau4[[#This Row],[PRIX]]-Tableau4[[#This Row],[VERSE]])</f>
        <v>0</v>
      </c>
      <c r="O24" s="11"/>
      <c r="P24" s="10"/>
      <c r="Q24" s="10"/>
      <c r="R24" s="10"/>
      <c r="S24" s="10"/>
      <c r="T24" s="10"/>
    </row>
    <row r="25" spans="1:20" ht="15.75" x14ac:dyDescent="0.25">
      <c r="A25" s="4">
        <v>1</v>
      </c>
      <c r="B25" s="4">
        <v>1</v>
      </c>
      <c r="C25" s="5">
        <f t="shared" si="0"/>
        <v>0</v>
      </c>
      <c r="D25" s="6" t="s">
        <v>82</v>
      </c>
      <c r="E25" s="7">
        <v>44930</v>
      </c>
      <c r="F25" s="8" t="s">
        <v>83</v>
      </c>
      <c r="G25" s="6" t="s">
        <v>35</v>
      </c>
      <c r="H25" s="4" t="s">
        <v>23</v>
      </c>
      <c r="K25" s="9"/>
      <c r="N25" s="10">
        <f>SUM(Tableau4[[#This Row],[PRIX]]-Tableau4[[#This Row],[VERSE]])</f>
        <v>0</v>
      </c>
      <c r="O25" s="11"/>
      <c r="P25" s="10"/>
      <c r="Q25" s="10"/>
      <c r="R25" s="10"/>
      <c r="S25" s="10"/>
      <c r="T25" s="10"/>
    </row>
    <row r="26" spans="1:20" ht="15.75" x14ac:dyDescent="0.25">
      <c r="A26" s="4">
        <v>87</v>
      </c>
      <c r="B26" s="4">
        <v>87</v>
      </c>
      <c r="C26" s="5">
        <f t="shared" si="0"/>
        <v>0</v>
      </c>
      <c r="D26" s="6" t="s">
        <v>84</v>
      </c>
      <c r="E26" s="7">
        <v>44934</v>
      </c>
      <c r="F26" s="8" t="s">
        <v>85</v>
      </c>
      <c r="G26" s="6" t="s">
        <v>86</v>
      </c>
      <c r="H26" s="4" t="s">
        <v>23</v>
      </c>
      <c r="K26" s="9"/>
      <c r="N26" s="10">
        <f>SUM(Tableau4[[#This Row],[PRIX]]-Tableau4[[#This Row],[VERSE]])</f>
        <v>0</v>
      </c>
      <c r="O26" s="11"/>
      <c r="P26" s="10"/>
      <c r="Q26" s="10"/>
      <c r="R26" s="10"/>
      <c r="S26" s="10"/>
      <c r="T26" s="10"/>
    </row>
    <row r="27" spans="1:20" ht="15.75" x14ac:dyDescent="0.25">
      <c r="A27" s="4">
        <v>1</v>
      </c>
      <c r="B27" s="4">
        <v>1</v>
      </c>
      <c r="C27" s="5">
        <f t="shared" si="0"/>
        <v>0</v>
      </c>
      <c r="D27" s="6" t="s">
        <v>87</v>
      </c>
      <c r="E27" s="7">
        <v>44940</v>
      </c>
      <c r="F27" s="8" t="s">
        <v>88</v>
      </c>
      <c r="G27" s="6" t="s">
        <v>89</v>
      </c>
      <c r="H27" s="4" t="s">
        <v>23</v>
      </c>
      <c r="K27" s="9"/>
      <c r="N27" s="10">
        <f>SUM(Tableau4[[#This Row],[PRIX]]-Tableau4[[#This Row],[VERSE]])</f>
        <v>0</v>
      </c>
      <c r="O27" s="11"/>
      <c r="P27" s="10"/>
      <c r="Q27" s="10"/>
      <c r="R27" s="10"/>
      <c r="S27" s="10"/>
      <c r="T27" s="10"/>
    </row>
    <row r="28" spans="1:20" ht="15.75" x14ac:dyDescent="0.25">
      <c r="A28" s="4">
        <v>1</v>
      </c>
      <c r="B28" s="4">
        <v>1</v>
      </c>
      <c r="C28" s="5">
        <f t="shared" si="0"/>
        <v>0</v>
      </c>
      <c r="D28" s="6" t="s">
        <v>90</v>
      </c>
      <c r="E28" s="7">
        <v>44942</v>
      </c>
      <c r="F28" s="8" t="s">
        <v>91</v>
      </c>
      <c r="G28" s="6" t="s">
        <v>92</v>
      </c>
      <c r="H28" s="4" t="s">
        <v>23</v>
      </c>
      <c r="K28" s="9"/>
      <c r="N28" s="10">
        <f>SUM(Tableau4[[#This Row],[PRIX]]-Tableau4[[#This Row],[VERSE]])</f>
        <v>0</v>
      </c>
      <c r="O28" s="11"/>
      <c r="P28" s="10"/>
      <c r="Q28" s="10"/>
      <c r="R28" s="10"/>
      <c r="S28" s="10"/>
      <c r="T28" s="10"/>
    </row>
    <row r="29" spans="1:20" ht="15.75" x14ac:dyDescent="0.25">
      <c r="A29" s="4">
        <v>3</v>
      </c>
      <c r="B29" s="4">
        <v>3</v>
      </c>
      <c r="C29" s="5">
        <f t="shared" si="0"/>
        <v>0</v>
      </c>
      <c r="D29" s="6" t="s">
        <v>93</v>
      </c>
      <c r="E29" s="7">
        <v>44942</v>
      </c>
      <c r="F29" s="8" t="s">
        <v>94</v>
      </c>
      <c r="G29" s="6" t="s">
        <v>56</v>
      </c>
      <c r="H29" s="4" t="s">
        <v>23</v>
      </c>
      <c r="K29" s="9"/>
      <c r="N29" s="10">
        <f>SUM(Tableau4[[#This Row],[PRIX]]-Tableau4[[#This Row],[VERSE]])</f>
        <v>0</v>
      </c>
      <c r="O29" s="11"/>
      <c r="P29" s="10"/>
      <c r="Q29" s="10"/>
      <c r="R29" s="10"/>
      <c r="S29" s="10"/>
      <c r="T29" s="10"/>
    </row>
    <row r="30" spans="1:20" ht="15.75" x14ac:dyDescent="0.25">
      <c r="A30" s="4">
        <v>1</v>
      </c>
      <c r="B30" s="4">
        <v>1</v>
      </c>
      <c r="C30" s="5">
        <f t="shared" si="0"/>
        <v>0</v>
      </c>
      <c r="D30" s="6" t="s">
        <v>95</v>
      </c>
      <c r="E30" s="7">
        <v>44937</v>
      </c>
      <c r="F30" s="8" t="s">
        <v>96</v>
      </c>
      <c r="G30" s="6" t="s">
        <v>97</v>
      </c>
      <c r="H30" s="4" t="s">
        <v>23</v>
      </c>
      <c r="K30" s="9"/>
      <c r="N30" s="10">
        <f>SUM(Tableau4[[#This Row],[PRIX]]-Tableau4[[#This Row],[VERSE]])</f>
        <v>0</v>
      </c>
      <c r="O30" s="11"/>
      <c r="P30" s="10"/>
      <c r="Q30" s="10"/>
      <c r="R30" s="10"/>
      <c r="S30" s="10"/>
      <c r="T30" s="10"/>
    </row>
    <row r="31" spans="1:20" ht="15.75" x14ac:dyDescent="0.25">
      <c r="A31" s="4">
        <v>1</v>
      </c>
      <c r="B31" s="4">
        <v>1</v>
      </c>
      <c r="C31" s="5">
        <f t="shared" si="0"/>
        <v>0</v>
      </c>
      <c r="D31" s="6" t="s">
        <v>98</v>
      </c>
      <c r="E31" s="7">
        <v>44943</v>
      </c>
      <c r="F31" s="8" t="s">
        <v>99</v>
      </c>
      <c r="G31" s="6" t="s">
        <v>32</v>
      </c>
      <c r="H31" s="4" t="s">
        <v>23</v>
      </c>
      <c r="K31" s="9"/>
      <c r="N31" s="10">
        <f>SUM(Tableau4[[#This Row],[PRIX]]-Tableau4[[#This Row],[VERSE]])</f>
        <v>0</v>
      </c>
      <c r="O31" s="11"/>
      <c r="P31" s="10"/>
      <c r="Q31" s="10"/>
      <c r="R31" s="10"/>
      <c r="S31" s="10"/>
      <c r="T31" s="10"/>
    </row>
    <row r="32" spans="1:20" ht="15.75" x14ac:dyDescent="0.25">
      <c r="A32" s="4">
        <v>1</v>
      </c>
      <c r="B32" s="4">
        <v>1</v>
      </c>
      <c r="C32" s="5">
        <f t="shared" si="0"/>
        <v>0</v>
      </c>
      <c r="D32" s="6" t="s">
        <v>100</v>
      </c>
      <c r="E32" s="7">
        <v>44944</v>
      </c>
      <c r="F32" s="8" t="s">
        <v>101</v>
      </c>
      <c r="G32" s="6" t="s">
        <v>102</v>
      </c>
      <c r="H32" s="4" t="s">
        <v>23</v>
      </c>
      <c r="K32" s="9"/>
      <c r="N32" s="10">
        <f>SUM(Tableau4[[#This Row],[PRIX]]-Tableau4[[#This Row],[VERSE]])</f>
        <v>0</v>
      </c>
      <c r="O32" s="11"/>
      <c r="P32" s="10"/>
      <c r="Q32" s="10"/>
      <c r="R32" s="10"/>
      <c r="S32" s="10"/>
      <c r="T32" s="10"/>
    </row>
    <row r="33" spans="1:20" ht="15.75" x14ac:dyDescent="0.25">
      <c r="A33" s="4">
        <v>1</v>
      </c>
      <c r="B33" s="4">
        <v>1</v>
      </c>
      <c r="C33" s="5">
        <f t="shared" si="0"/>
        <v>0</v>
      </c>
      <c r="D33" s="6" t="s">
        <v>103</v>
      </c>
      <c r="E33" s="7">
        <v>44944</v>
      </c>
      <c r="F33" s="8" t="s">
        <v>104</v>
      </c>
      <c r="G33" s="6" t="s">
        <v>105</v>
      </c>
      <c r="H33" s="4" t="s">
        <v>23</v>
      </c>
      <c r="K33" s="9"/>
      <c r="N33" s="10">
        <f>SUM(Tableau4[[#This Row],[PRIX]]-Tableau4[[#This Row],[VERSE]])</f>
        <v>0</v>
      </c>
      <c r="O33" s="11"/>
      <c r="P33" s="10"/>
      <c r="Q33" s="10"/>
      <c r="R33" s="10"/>
      <c r="S33" s="10"/>
      <c r="T33" s="10"/>
    </row>
    <row r="34" spans="1:20" ht="15.75" x14ac:dyDescent="0.25">
      <c r="A34" s="4">
        <v>1</v>
      </c>
      <c r="B34" s="4">
        <v>1</v>
      </c>
      <c r="C34" s="5">
        <f t="shared" si="0"/>
        <v>0</v>
      </c>
      <c r="D34" s="6" t="s">
        <v>106</v>
      </c>
      <c r="E34" s="7">
        <v>44944</v>
      </c>
      <c r="F34" s="8" t="s">
        <v>107</v>
      </c>
      <c r="G34" s="6" t="s">
        <v>108</v>
      </c>
      <c r="H34" s="4" t="s">
        <v>23</v>
      </c>
      <c r="K34" s="9"/>
      <c r="N34" s="10">
        <f>SUM(Tableau4[[#This Row],[PRIX]]-Tableau4[[#This Row],[VERSE]])</f>
        <v>0</v>
      </c>
      <c r="O34" s="11"/>
      <c r="P34" s="10"/>
      <c r="Q34" s="10"/>
      <c r="R34" s="10"/>
      <c r="S34" s="10"/>
      <c r="T34" s="10"/>
    </row>
    <row r="35" spans="1:20" ht="15.75" x14ac:dyDescent="0.25">
      <c r="A35" s="4">
        <v>1</v>
      </c>
      <c r="B35" s="4">
        <v>1</v>
      </c>
      <c r="C35" s="5">
        <f t="shared" si="0"/>
        <v>0</v>
      </c>
      <c r="D35" s="6" t="s">
        <v>109</v>
      </c>
      <c r="E35" s="7">
        <v>44948</v>
      </c>
      <c r="F35" s="8" t="s">
        <v>110</v>
      </c>
      <c r="G35" s="6" t="s">
        <v>56</v>
      </c>
      <c r="H35" s="4" t="s">
        <v>23</v>
      </c>
      <c r="K35" s="9"/>
      <c r="N35" s="10">
        <f>SUM(Tableau4[[#This Row],[PRIX]]-Tableau4[[#This Row],[VERSE]])</f>
        <v>0</v>
      </c>
      <c r="O35" s="11"/>
      <c r="P35" s="10"/>
      <c r="Q35" s="10"/>
      <c r="R35" s="10"/>
      <c r="S35" s="10"/>
      <c r="T35" s="10"/>
    </row>
    <row r="36" spans="1:20" ht="15.75" x14ac:dyDescent="0.25">
      <c r="A36" s="4">
        <v>1</v>
      </c>
      <c r="B36" s="4">
        <v>1</v>
      </c>
      <c r="C36" s="5">
        <f t="shared" si="0"/>
        <v>0</v>
      </c>
      <c r="D36" s="6" t="s">
        <v>111</v>
      </c>
      <c r="E36" s="7">
        <v>44937</v>
      </c>
      <c r="F36" s="8" t="s">
        <v>112</v>
      </c>
      <c r="G36" s="6" t="s">
        <v>56</v>
      </c>
      <c r="H36" s="4" t="s">
        <v>23</v>
      </c>
      <c r="K36" s="9"/>
      <c r="N36" s="10">
        <f>SUM(Tableau4[[#This Row],[PRIX]]-Tableau4[[#This Row],[VERSE]])</f>
        <v>0</v>
      </c>
      <c r="O36" s="11"/>
      <c r="P36" s="10"/>
      <c r="Q36" s="10"/>
      <c r="R36" s="10"/>
      <c r="S36" s="10"/>
      <c r="T36" s="10"/>
    </row>
    <row r="37" spans="1:20" ht="15.75" x14ac:dyDescent="0.25">
      <c r="A37" s="4">
        <v>1</v>
      </c>
      <c r="B37" s="4">
        <v>1</v>
      </c>
      <c r="C37" s="5">
        <f t="shared" si="0"/>
        <v>0</v>
      </c>
      <c r="D37" s="6" t="s">
        <v>113</v>
      </c>
      <c r="E37" s="7">
        <v>44942</v>
      </c>
      <c r="F37" s="8" t="s">
        <v>114</v>
      </c>
      <c r="G37" s="6" t="s">
        <v>89</v>
      </c>
      <c r="H37" s="4" t="s">
        <v>23</v>
      </c>
      <c r="K37" s="9"/>
      <c r="N37" s="10">
        <f>SUM(Tableau4[[#This Row],[PRIX]]-Tableau4[[#This Row],[VERSE]])</f>
        <v>0</v>
      </c>
      <c r="O37" s="11"/>
      <c r="P37" s="10"/>
      <c r="Q37" s="10"/>
      <c r="R37" s="10"/>
      <c r="S37" s="10"/>
      <c r="T37" s="10"/>
    </row>
    <row r="38" spans="1:20" ht="15.75" x14ac:dyDescent="0.25">
      <c r="A38" s="4">
        <v>1</v>
      </c>
      <c r="B38" s="4">
        <v>1</v>
      </c>
      <c r="C38" s="5">
        <f t="shared" si="0"/>
        <v>0</v>
      </c>
      <c r="D38" s="6" t="s">
        <v>115</v>
      </c>
      <c r="E38" s="7">
        <v>44944</v>
      </c>
      <c r="F38" s="8" t="s">
        <v>116</v>
      </c>
      <c r="G38" s="6" t="s">
        <v>117</v>
      </c>
      <c r="H38" s="4" t="s">
        <v>23</v>
      </c>
      <c r="K38" s="9"/>
      <c r="N38" s="10">
        <f>SUM(Tableau4[[#This Row],[PRIX]]-Tableau4[[#This Row],[VERSE]])</f>
        <v>0</v>
      </c>
      <c r="O38" s="11"/>
      <c r="P38" s="10"/>
      <c r="Q38" s="10"/>
      <c r="R38" s="10"/>
      <c r="S38" s="10"/>
      <c r="T38" s="10"/>
    </row>
    <row r="39" spans="1:20" ht="15.75" x14ac:dyDescent="0.25">
      <c r="A39" s="4">
        <v>2</v>
      </c>
      <c r="B39" s="4">
        <v>2</v>
      </c>
      <c r="C39" s="5">
        <f t="shared" si="0"/>
        <v>0</v>
      </c>
      <c r="D39" s="6" t="s">
        <v>118</v>
      </c>
      <c r="E39" s="7">
        <v>44942</v>
      </c>
      <c r="F39" s="8" t="s">
        <v>119</v>
      </c>
      <c r="G39" s="6" t="s">
        <v>56</v>
      </c>
      <c r="H39" s="4" t="s">
        <v>23</v>
      </c>
      <c r="K39" s="9"/>
      <c r="N39" s="10">
        <f>SUM(Tableau4[[#This Row],[PRIX]]-Tableau4[[#This Row],[VERSE]])</f>
        <v>0</v>
      </c>
      <c r="O39" s="11"/>
      <c r="P39" s="10"/>
      <c r="Q39" s="10"/>
      <c r="R39" s="10"/>
      <c r="S39" s="10"/>
      <c r="T39" s="10"/>
    </row>
    <row r="40" spans="1:20" ht="15.75" x14ac:dyDescent="0.25">
      <c r="A40" s="4">
        <v>1</v>
      </c>
      <c r="B40" s="4">
        <v>1</v>
      </c>
      <c r="C40" s="5">
        <f t="shared" si="0"/>
        <v>0</v>
      </c>
      <c r="D40" s="6" t="s">
        <v>120</v>
      </c>
      <c r="E40" s="7">
        <v>44948</v>
      </c>
      <c r="F40" s="8" t="s">
        <v>121</v>
      </c>
      <c r="G40" s="6" t="s">
        <v>122</v>
      </c>
      <c r="H40" s="4" t="s">
        <v>23</v>
      </c>
      <c r="K40" s="9"/>
      <c r="N40" s="10">
        <f>SUM(Tableau4[[#This Row],[PRIX]]-Tableau4[[#This Row],[VERSE]])</f>
        <v>0</v>
      </c>
      <c r="O40" s="11"/>
      <c r="P40" s="10"/>
      <c r="Q40" s="10"/>
      <c r="R40" s="10"/>
      <c r="S40" s="10"/>
      <c r="T40" s="10"/>
    </row>
    <row r="41" spans="1:20" ht="15.75" x14ac:dyDescent="0.25">
      <c r="A41" s="4">
        <v>1</v>
      </c>
      <c r="B41" s="4">
        <v>1</v>
      </c>
      <c r="C41" s="5">
        <f t="shared" si="0"/>
        <v>0</v>
      </c>
      <c r="D41" s="6" t="s">
        <v>123</v>
      </c>
      <c r="E41" s="7">
        <v>44949</v>
      </c>
      <c r="F41" s="8" t="s">
        <v>124</v>
      </c>
      <c r="G41" s="6" t="s">
        <v>56</v>
      </c>
      <c r="H41" s="4" t="s">
        <v>23</v>
      </c>
      <c r="K41" s="9"/>
      <c r="N41" s="10">
        <f>SUM(Tableau4[[#This Row],[PRIX]]-Tableau4[[#This Row],[VERSE]])</f>
        <v>0</v>
      </c>
      <c r="O41" s="11"/>
      <c r="P41" s="10"/>
      <c r="Q41" s="10"/>
      <c r="R41" s="10"/>
      <c r="S41" s="10"/>
      <c r="T41" s="10"/>
    </row>
    <row r="42" spans="1:20" ht="15.75" x14ac:dyDescent="0.25">
      <c r="A42" s="4">
        <v>1</v>
      </c>
      <c r="B42" s="4">
        <v>1</v>
      </c>
      <c r="C42" s="5">
        <f t="shared" si="0"/>
        <v>0</v>
      </c>
      <c r="D42" s="6" t="s">
        <v>125</v>
      </c>
      <c r="E42" s="7">
        <v>44949</v>
      </c>
      <c r="F42" s="8" t="s">
        <v>126</v>
      </c>
      <c r="G42" s="6" t="s">
        <v>56</v>
      </c>
      <c r="H42" s="4" t="s">
        <v>23</v>
      </c>
      <c r="K42" s="9"/>
      <c r="N42" s="10">
        <f>SUM(Tableau4[[#This Row],[PRIX]]-Tableau4[[#This Row],[VERSE]])</f>
        <v>0</v>
      </c>
      <c r="O42" s="11"/>
      <c r="P42" s="10"/>
      <c r="Q42" s="10"/>
      <c r="R42" s="10"/>
      <c r="S42" s="10"/>
      <c r="T42" s="10"/>
    </row>
    <row r="43" spans="1:20" ht="15.75" x14ac:dyDescent="0.25">
      <c r="A43" s="4">
        <v>1</v>
      </c>
      <c r="B43" s="4">
        <v>1</v>
      </c>
      <c r="C43" s="5">
        <f t="shared" si="0"/>
        <v>0</v>
      </c>
      <c r="D43" s="6" t="s">
        <v>127</v>
      </c>
      <c r="E43" s="7">
        <v>44950</v>
      </c>
      <c r="F43" s="8" t="s">
        <v>128</v>
      </c>
      <c r="G43" s="6" t="s">
        <v>129</v>
      </c>
      <c r="H43" s="4" t="s">
        <v>23</v>
      </c>
      <c r="K43" s="9"/>
      <c r="N43" s="10">
        <f>SUM(Tableau4[[#This Row],[PRIX]]-Tableau4[[#This Row],[VERSE]])</f>
        <v>0</v>
      </c>
      <c r="O43" s="11"/>
      <c r="P43" s="10"/>
      <c r="Q43" s="10"/>
      <c r="R43" s="10"/>
      <c r="S43" s="10"/>
      <c r="T43" s="10"/>
    </row>
    <row r="44" spans="1:20" ht="15.75" x14ac:dyDescent="0.25">
      <c r="A44" s="4">
        <v>3</v>
      </c>
      <c r="B44" s="4">
        <v>3</v>
      </c>
      <c r="C44" s="5">
        <f t="shared" si="0"/>
        <v>0</v>
      </c>
      <c r="D44" s="6" t="s">
        <v>130</v>
      </c>
      <c r="E44" s="7">
        <v>44942</v>
      </c>
      <c r="F44" s="8" t="s">
        <v>131</v>
      </c>
      <c r="G44" s="6" t="s">
        <v>56</v>
      </c>
      <c r="H44" s="4" t="s">
        <v>23</v>
      </c>
      <c r="K44" s="9"/>
      <c r="N44" s="10">
        <f>SUM(Tableau4[[#This Row],[PRIX]]-Tableau4[[#This Row],[VERSE]])</f>
        <v>0</v>
      </c>
      <c r="O44" s="11"/>
      <c r="P44" s="10"/>
      <c r="Q44" s="10"/>
      <c r="R44" s="10"/>
      <c r="S44" s="10"/>
      <c r="T44" s="10"/>
    </row>
    <row r="45" spans="1:20" ht="15.75" x14ac:dyDescent="0.25">
      <c r="A45" s="4">
        <v>1</v>
      </c>
      <c r="B45" s="4">
        <v>1</v>
      </c>
      <c r="C45" s="5">
        <f t="shared" si="0"/>
        <v>0</v>
      </c>
      <c r="D45" s="6" t="s">
        <v>132</v>
      </c>
      <c r="E45" s="7">
        <v>44944</v>
      </c>
      <c r="F45" s="8" t="s">
        <v>133</v>
      </c>
      <c r="G45" s="6" t="s">
        <v>134</v>
      </c>
      <c r="H45" s="4" t="s">
        <v>23</v>
      </c>
      <c r="K45" s="9"/>
      <c r="N45" s="10">
        <f>SUM(Tableau4[[#This Row],[PRIX]]-Tableau4[[#This Row],[VERSE]])</f>
        <v>0</v>
      </c>
      <c r="O45" s="11"/>
      <c r="P45" s="10"/>
      <c r="Q45" s="10"/>
      <c r="R45" s="10"/>
      <c r="S45" s="10"/>
      <c r="T45" s="10"/>
    </row>
    <row r="46" spans="1:20" ht="15.75" x14ac:dyDescent="0.25">
      <c r="A46" s="4">
        <v>1</v>
      </c>
      <c r="B46" s="4">
        <v>1</v>
      </c>
      <c r="C46" s="5">
        <f t="shared" si="0"/>
        <v>0</v>
      </c>
      <c r="D46" s="6" t="s">
        <v>135</v>
      </c>
      <c r="E46" s="7">
        <v>44947</v>
      </c>
      <c r="F46" s="8" t="s">
        <v>136</v>
      </c>
      <c r="G46" s="6" t="s">
        <v>137</v>
      </c>
      <c r="H46" s="4" t="s">
        <v>23</v>
      </c>
      <c r="K46" s="9"/>
      <c r="N46" s="10">
        <f>SUM(Tableau4[[#This Row],[PRIX]]-Tableau4[[#This Row],[VERSE]])</f>
        <v>0</v>
      </c>
      <c r="O46" s="11"/>
      <c r="P46" s="10"/>
      <c r="Q46" s="10"/>
      <c r="R46" s="10"/>
      <c r="S46" s="10"/>
      <c r="T46" s="10"/>
    </row>
    <row r="47" spans="1:20" ht="15.75" x14ac:dyDescent="0.25">
      <c r="A47" s="4">
        <v>1</v>
      </c>
      <c r="B47" s="4">
        <v>1</v>
      </c>
      <c r="C47" s="5">
        <f t="shared" si="0"/>
        <v>0</v>
      </c>
      <c r="D47" s="6" t="s">
        <v>138</v>
      </c>
      <c r="E47" s="7">
        <v>44948</v>
      </c>
      <c r="F47" s="8" t="s">
        <v>139</v>
      </c>
      <c r="G47" s="6" t="s">
        <v>140</v>
      </c>
      <c r="H47" s="4" t="s">
        <v>23</v>
      </c>
      <c r="K47" s="9"/>
      <c r="N47" s="10">
        <f>SUM(Tableau4[[#This Row],[PRIX]]-Tableau4[[#This Row],[VERSE]])</f>
        <v>0</v>
      </c>
      <c r="O47" s="11"/>
      <c r="P47" s="10"/>
      <c r="Q47" s="10"/>
      <c r="R47" s="10"/>
      <c r="S47" s="10"/>
      <c r="T47" s="10"/>
    </row>
    <row r="48" spans="1:20" ht="15.75" x14ac:dyDescent="0.25">
      <c r="A48" s="4">
        <v>1</v>
      </c>
      <c r="B48" s="4">
        <v>1</v>
      </c>
      <c r="C48" s="5">
        <f t="shared" si="0"/>
        <v>0</v>
      </c>
      <c r="D48" s="6" t="s">
        <v>141</v>
      </c>
      <c r="E48" s="7">
        <v>44948</v>
      </c>
      <c r="F48" s="8" t="s">
        <v>142</v>
      </c>
      <c r="G48" s="6" t="s">
        <v>56</v>
      </c>
      <c r="H48" s="4" t="s">
        <v>23</v>
      </c>
      <c r="K48" s="9"/>
      <c r="N48" s="10">
        <f>SUM(Tableau4[[#This Row],[PRIX]]-Tableau4[[#This Row],[VERSE]])</f>
        <v>0</v>
      </c>
      <c r="O48" s="11"/>
      <c r="P48" s="10"/>
      <c r="Q48" s="10"/>
      <c r="R48" s="10"/>
      <c r="S48" s="10"/>
      <c r="T48" s="10"/>
    </row>
    <row r="49" spans="1:20" ht="15.75" x14ac:dyDescent="0.25">
      <c r="A49" s="4">
        <v>10</v>
      </c>
      <c r="B49" s="4">
        <v>10</v>
      </c>
      <c r="C49" s="5">
        <f t="shared" si="0"/>
        <v>0</v>
      </c>
      <c r="D49" s="6" t="s">
        <v>143</v>
      </c>
      <c r="E49" s="7">
        <v>44948</v>
      </c>
      <c r="F49" s="8" t="s">
        <v>144</v>
      </c>
      <c r="G49" s="6" t="s">
        <v>56</v>
      </c>
      <c r="H49" s="4" t="s">
        <v>23</v>
      </c>
      <c r="K49" s="9"/>
      <c r="N49" s="10">
        <f>SUM(Tableau4[[#This Row],[PRIX]]-Tableau4[[#This Row],[VERSE]])</f>
        <v>0</v>
      </c>
      <c r="O49" s="11"/>
      <c r="P49" s="10"/>
      <c r="Q49" s="10"/>
      <c r="R49" s="10"/>
      <c r="S49" s="10"/>
      <c r="T49" s="10"/>
    </row>
    <row r="50" spans="1:20" ht="15.75" x14ac:dyDescent="0.25">
      <c r="A50" s="4">
        <v>1</v>
      </c>
      <c r="B50" s="4">
        <v>1</v>
      </c>
      <c r="C50" s="5">
        <f t="shared" si="0"/>
        <v>0</v>
      </c>
      <c r="D50" s="6" t="s">
        <v>145</v>
      </c>
      <c r="E50" s="7">
        <v>44954</v>
      </c>
      <c r="F50" s="8" t="s">
        <v>146</v>
      </c>
      <c r="G50" s="6" t="s">
        <v>56</v>
      </c>
      <c r="H50" s="4" t="s">
        <v>23</v>
      </c>
      <c r="K50" s="9"/>
      <c r="N50" s="10">
        <f>SUM(Tableau4[[#This Row],[PRIX]]-Tableau4[[#This Row],[VERSE]])</f>
        <v>0</v>
      </c>
      <c r="O50" s="11"/>
      <c r="P50" s="10"/>
      <c r="Q50" s="10"/>
      <c r="R50" s="10"/>
      <c r="S50" s="10"/>
      <c r="T50" s="10"/>
    </row>
    <row r="51" spans="1:20" ht="15.75" x14ac:dyDescent="0.25">
      <c r="A51" s="4">
        <v>1</v>
      </c>
      <c r="B51" s="4">
        <v>1</v>
      </c>
      <c r="C51" s="5">
        <f t="shared" si="0"/>
        <v>0</v>
      </c>
      <c r="D51" s="6" t="s">
        <v>147</v>
      </c>
      <c r="E51" s="7">
        <v>44949</v>
      </c>
      <c r="F51" s="8" t="s">
        <v>148</v>
      </c>
      <c r="G51" s="6" t="s">
        <v>149</v>
      </c>
      <c r="H51" s="4" t="s">
        <v>23</v>
      </c>
      <c r="K51" s="9"/>
      <c r="N51" s="10">
        <f>SUM(Tableau4[[#This Row],[PRIX]]-Tableau4[[#This Row],[VERSE]])</f>
        <v>0</v>
      </c>
      <c r="O51" s="11"/>
      <c r="P51" s="10"/>
      <c r="Q51" s="10"/>
      <c r="R51" s="10"/>
      <c r="S51" s="10"/>
      <c r="T51" s="10"/>
    </row>
    <row r="52" spans="1:20" ht="15.75" x14ac:dyDescent="0.25">
      <c r="A52" s="4">
        <v>1</v>
      </c>
      <c r="B52" s="4">
        <v>1</v>
      </c>
      <c r="C52" s="5">
        <f t="shared" si="0"/>
        <v>0</v>
      </c>
      <c r="D52" s="6" t="s">
        <v>150</v>
      </c>
      <c r="E52" s="7">
        <v>44942</v>
      </c>
      <c r="F52" s="8" t="s">
        <v>151</v>
      </c>
      <c r="G52" s="6" t="s">
        <v>152</v>
      </c>
      <c r="H52" s="4" t="s">
        <v>23</v>
      </c>
      <c r="K52" s="9"/>
      <c r="N52" s="10">
        <f>SUM(Tableau4[[#This Row],[PRIX]]-Tableau4[[#This Row],[VERSE]])</f>
        <v>0</v>
      </c>
      <c r="O52" s="11"/>
      <c r="P52" s="10"/>
      <c r="Q52" s="10"/>
      <c r="R52" s="10"/>
      <c r="S52" s="10"/>
      <c r="T52" s="10"/>
    </row>
    <row r="53" spans="1:20" ht="15.75" x14ac:dyDescent="0.25">
      <c r="A53" s="4">
        <v>1</v>
      </c>
      <c r="B53" s="4">
        <v>1</v>
      </c>
      <c r="C53" s="5">
        <f t="shared" si="0"/>
        <v>0</v>
      </c>
      <c r="D53" s="6" t="s">
        <v>153</v>
      </c>
      <c r="E53" s="7">
        <v>44948</v>
      </c>
      <c r="F53" s="8" t="s">
        <v>154</v>
      </c>
      <c r="G53" s="6" t="s">
        <v>122</v>
      </c>
      <c r="H53" s="4" t="s">
        <v>23</v>
      </c>
      <c r="K53" s="9"/>
      <c r="N53" s="10">
        <f>SUM(Tableau4[[#This Row],[PRIX]]-Tableau4[[#This Row],[VERSE]])</f>
        <v>0</v>
      </c>
      <c r="O53" s="11"/>
      <c r="P53" s="10"/>
      <c r="Q53" s="10"/>
      <c r="R53" s="10"/>
      <c r="S53" s="10"/>
      <c r="T53" s="10"/>
    </row>
    <row r="54" spans="1:20" ht="15.75" x14ac:dyDescent="0.25">
      <c r="A54" s="4">
        <v>1</v>
      </c>
      <c r="B54" s="4">
        <v>1</v>
      </c>
      <c r="C54" s="5">
        <f t="shared" si="0"/>
        <v>0</v>
      </c>
      <c r="D54" s="6" t="s">
        <v>155</v>
      </c>
      <c r="E54" s="7">
        <v>44954</v>
      </c>
      <c r="F54" s="8" t="s">
        <v>156</v>
      </c>
      <c r="G54" s="6" t="s">
        <v>157</v>
      </c>
      <c r="H54" s="4" t="s">
        <v>23</v>
      </c>
      <c r="K54" s="9"/>
      <c r="N54" s="10">
        <f>SUM(Tableau4[[#This Row],[PRIX]]-Tableau4[[#This Row],[VERSE]])</f>
        <v>0</v>
      </c>
      <c r="O54" s="11"/>
      <c r="P54" s="10"/>
      <c r="Q54" s="10"/>
      <c r="R54" s="10"/>
      <c r="S54" s="10"/>
      <c r="T54" s="10"/>
    </row>
    <row r="55" spans="1:20" ht="15.75" x14ac:dyDescent="0.25">
      <c r="A55" s="4">
        <v>1</v>
      </c>
      <c r="B55" s="4">
        <v>1</v>
      </c>
      <c r="C55" s="5">
        <f t="shared" si="0"/>
        <v>0</v>
      </c>
      <c r="D55" s="6" t="s">
        <v>158</v>
      </c>
      <c r="E55" s="7">
        <v>44944</v>
      </c>
      <c r="F55" s="8" t="s">
        <v>159</v>
      </c>
      <c r="G55" s="6" t="s">
        <v>134</v>
      </c>
      <c r="H55" s="4" t="s">
        <v>23</v>
      </c>
      <c r="K55" s="9"/>
      <c r="N55" s="10">
        <f>SUM(Tableau4[[#This Row],[PRIX]]-Tableau4[[#This Row],[VERSE]])</f>
        <v>0</v>
      </c>
      <c r="O55" s="11"/>
      <c r="P55" s="10"/>
      <c r="Q55" s="10"/>
      <c r="R55" s="10"/>
      <c r="S55" s="10"/>
      <c r="T55" s="10"/>
    </row>
    <row r="56" spans="1:20" ht="15.75" x14ac:dyDescent="0.25">
      <c r="A56" s="4">
        <v>1</v>
      </c>
      <c r="B56" s="4">
        <v>1</v>
      </c>
      <c r="C56" s="5">
        <f t="shared" si="0"/>
        <v>0</v>
      </c>
      <c r="D56" s="6" t="s">
        <v>160</v>
      </c>
      <c r="E56" s="7">
        <v>44957</v>
      </c>
      <c r="F56" s="8" t="s">
        <v>161</v>
      </c>
      <c r="G56" s="6" t="s">
        <v>162</v>
      </c>
      <c r="H56" s="4" t="s">
        <v>23</v>
      </c>
      <c r="K56" s="9"/>
      <c r="N56" s="10">
        <f>SUM(Tableau4[[#This Row],[PRIX]]-Tableau4[[#This Row],[VERSE]])</f>
        <v>0</v>
      </c>
      <c r="O56" s="11"/>
      <c r="P56" s="10"/>
      <c r="Q56" s="10"/>
      <c r="R56" s="10"/>
      <c r="S56" s="10"/>
      <c r="T56" s="10"/>
    </row>
    <row r="57" spans="1:20" ht="15.75" x14ac:dyDescent="0.25">
      <c r="A57" s="4">
        <v>1</v>
      </c>
      <c r="B57" s="4">
        <v>1</v>
      </c>
      <c r="C57" s="5">
        <f t="shared" si="0"/>
        <v>0</v>
      </c>
      <c r="D57" s="6" t="s">
        <v>163</v>
      </c>
      <c r="E57" s="7">
        <v>44954</v>
      </c>
      <c r="F57" s="8" t="s">
        <v>164</v>
      </c>
      <c r="G57" s="6" t="s">
        <v>32</v>
      </c>
      <c r="H57" s="4" t="s">
        <v>23</v>
      </c>
      <c r="K57" s="9"/>
      <c r="N57" s="10">
        <f>SUM(Tableau4[[#This Row],[PRIX]]-Tableau4[[#This Row],[VERSE]])</f>
        <v>0</v>
      </c>
      <c r="O57" s="11"/>
      <c r="P57" s="10"/>
      <c r="Q57" s="10"/>
      <c r="R57" s="10"/>
      <c r="S57" s="10"/>
      <c r="T57" s="10"/>
    </row>
    <row r="58" spans="1:20" ht="15.75" x14ac:dyDescent="0.25">
      <c r="A58" s="4">
        <v>1</v>
      </c>
      <c r="B58" s="4">
        <v>1</v>
      </c>
      <c r="C58" s="5">
        <f t="shared" si="0"/>
        <v>0</v>
      </c>
      <c r="D58" s="6" t="s">
        <v>165</v>
      </c>
      <c r="E58" s="7">
        <v>44948</v>
      </c>
      <c r="F58" s="8" t="s">
        <v>166</v>
      </c>
      <c r="G58" s="6" t="s">
        <v>167</v>
      </c>
      <c r="H58" s="4" t="s">
        <v>23</v>
      </c>
      <c r="K58" s="9"/>
      <c r="N58" s="10">
        <f>SUM(Tableau4[[#This Row],[PRIX]]-Tableau4[[#This Row],[VERSE]])</f>
        <v>0</v>
      </c>
      <c r="O58" s="11"/>
      <c r="P58" s="10"/>
      <c r="Q58" s="10"/>
      <c r="R58" s="10"/>
      <c r="S58" s="10"/>
      <c r="T58" s="10"/>
    </row>
    <row r="59" spans="1:20" ht="15.75" x14ac:dyDescent="0.25">
      <c r="A59" s="4">
        <v>1</v>
      </c>
      <c r="B59" s="4">
        <v>1</v>
      </c>
      <c r="C59" s="5">
        <f t="shared" si="0"/>
        <v>0</v>
      </c>
      <c r="D59" s="6" t="s">
        <v>168</v>
      </c>
      <c r="E59" s="7">
        <v>44957</v>
      </c>
      <c r="F59" s="8" t="s">
        <v>169</v>
      </c>
      <c r="G59" s="6" t="s">
        <v>32</v>
      </c>
      <c r="H59" s="4" t="s">
        <v>23</v>
      </c>
      <c r="K59" s="9"/>
      <c r="N59" s="10">
        <f>SUM(Tableau4[[#This Row],[PRIX]]-Tableau4[[#This Row],[VERSE]])</f>
        <v>0</v>
      </c>
      <c r="O59" s="11"/>
      <c r="P59" s="10"/>
      <c r="Q59" s="10"/>
      <c r="R59" s="10"/>
      <c r="S59" s="10"/>
      <c r="T59" s="10"/>
    </row>
    <row r="60" spans="1:20" ht="15.75" x14ac:dyDescent="0.25">
      <c r="A60" s="4">
        <v>1</v>
      </c>
      <c r="B60" s="4">
        <v>1</v>
      </c>
      <c r="C60" s="5">
        <f t="shared" si="0"/>
        <v>0</v>
      </c>
      <c r="D60" s="6" t="s">
        <v>170</v>
      </c>
      <c r="E60" s="7">
        <v>44957</v>
      </c>
      <c r="F60" s="8" t="s">
        <v>171</v>
      </c>
      <c r="G60" s="6" t="s">
        <v>32</v>
      </c>
      <c r="H60" s="4" t="s">
        <v>23</v>
      </c>
      <c r="K60" s="9"/>
      <c r="N60" s="10">
        <f>SUM(Tableau4[[#This Row],[PRIX]]-Tableau4[[#This Row],[VERSE]])</f>
        <v>0</v>
      </c>
      <c r="O60" s="11"/>
      <c r="P60" s="10"/>
      <c r="Q60" s="10"/>
      <c r="R60" s="10"/>
      <c r="S60" s="10"/>
      <c r="T60" s="10"/>
    </row>
    <row r="61" spans="1:20" ht="15.75" x14ac:dyDescent="0.25">
      <c r="A61" s="4">
        <v>1</v>
      </c>
      <c r="B61" s="4">
        <v>1</v>
      </c>
      <c r="C61" s="5">
        <f t="shared" si="0"/>
        <v>0</v>
      </c>
      <c r="D61" s="6" t="s">
        <v>172</v>
      </c>
      <c r="E61" s="7">
        <v>44957</v>
      </c>
      <c r="F61" s="8" t="s">
        <v>173</v>
      </c>
      <c r="G61" s="6" t="s">
        <v>32</v>
      </c>
      <c r="H61" s="4" t="s">
        <v>23</v>
      </c>
      <c r="K61" s="9"/>
      <c r="N61" s="10">
        <f>SUM(Tableau4[[#This Row],[PRIX]]-Tableau4[[#This Row],[VERSE]])</f>
        <v>0</v>
      </c>
      <c r="O61" s="11"/>
      <c r="P61" s="10"/>
      <c r="Q61" s="10"/>
      <c r="R61" s="10"/>
      <c r="S61" s="10"/>
      <c r="T61" s="10"/>
    </row>
    <row r="62" spans="1:20" ht="15.75" x14ac:dyDescent="0.25">
      <c r="A62" s="4">
        <v>2</v>
      </c>
      <c r="B62" s="4">
        <v>2</v>
      </c>
      <c r="C62" s="5">
        <f t="shared" si="0"/>
        <v>0</v>
      </c>
      <c r="D62" s="6" t="s">
        <v>174</v>
      </c>
      <c r="E62" s="7">
        <v>44950</v>
      </c>
      <c r="F62" s="8" t="s">
        <v>175</v>
      </c>
      <c r="G62" s="6" t="s">
        <v>176</v>
      </c>
      <c r="H62" s="4" t="s">
        <v>23</v>
      </c>
      <c r="K62" s="9"/>
      <c r="N62" s="10">
        <f>SUM(Tableau4[[#This Row],[PRIX]]-Tableau4[[#This Row],[VERSE]])</f>
        <v>0</v>
      </c>
      <c r="O62" s="11"/>
      <c r="P62" s="10"/>
      <c r="Q62" s="10"/>
      <c r="R62" s="10"/>
      <c r="S62" s="10"/>
      <c r="T62" s="10"/>
    </row>
    <row r="63" spans="1:20" ht="15.75" x14ac:dyDescent="0.25">
      <c r="A63" s="4">
        <v>1</v>
      </c>
      <c r="B63" s="4">
        <v>1</v>
      </c>
      <c r="C63" s="5">
        <f t="shared" si="0"/>
        <v>0</v>
      </c>
      <c r="D63" s="6" t="s">
        <v>177</v>
      </c>
      <c r="E63" s="7">
        <v>44955</v>
      </c>
      <c r="F63" s="8" t="s">
        <v>178</v>
      </c>
      <c r="G63" s="6" t="s">
        <v>179</v>
      </c>
      <c r="H63" s="4" t="s">
        <v>23</v>
      </c>
      <c r="K63" s="9"/>
      <c r="N63" s="10">
        <f>SUM(Tableau4[[#This Row],[PRIX]]-Tableau4[[#This Row],[VERSE]])</f>
        <v>0</v>
      </c>
      <c r="O63" s="11"/>
      <c r="P63" s="10"/>
      <c r="Q63" s="10"/>
      <c r="R63" s="10"/>
      <c r="S63" s="10"/>
      <c r="T63" s="10"/>
    </row>
    <row r="64" spans="1:20" ht="15.75" x14ac:dyDescent="0.25">
      <c r="A64" s="4">
        <v>1</v>
      </c>
      <c r="B64" s="4">
        <v>1</v>
      </c>
      <c r="C64" s="5">
        <f t="shared" si="0"/>
        <v>0</v>
      </c>
      <c r="D64" s="6" t="s">
        <v>180</v>
      </c>
      <c r="E64" s="7">
        <v>44955</v>
      </c>
      <c r="F64" s="8" t="s">
        <v>181</v>
      </c>
      <c r="G64" s="6" t="s">
        <v>182</v>
      </c>
      <c r="H64" s="4" t="s">
        <v>23</v>
      </c>
      <c r="K64" s="9"/>
      <c r="N64" s="10">
        <f>SUM(Tableau4[[#This Row],[PRIX]]-Tableau4[[#This Row],[VERSE]])</f>
        <v>0</v>
      </c>
      <c r="O64" s="11"/>
      <c r="P64" s="10"/>
      <c r="Q64" s="10"/>
      <c r="R64" s="10"/>
      <c r="S64" s="10"/>
      <c r="T64" s="10"/>
    </row>
    <row r="65" spans="1:20" ht="15.75" x14ac:dyDescent="0.25">
      <c r="A65" s="4">
        <v>1</v>
      </c>
      <c r="B65" s="4">
        <v>1</v>
      </c>
      <c r="C65" s="5">
        <f t="shared" si="0"/>
        <v>0</v>
      </c>
      <c r="D65" s="6" t="s">
        <v>183</v>
      </c>
      <c r="E65" s="7">
        <v>44956</v>
      </c>
      <c r="F65" s="8" t="s">
        <v>184</v>
      </c>
      <c r="G65" s="6" t="s">
        <v>185</v>
      </c>
      <c r="H65" s="4" t="s">
        <v>23</v>
      </c>
      <c r="K65" s="9"/>
      <c r="N65" s="10">
        <f>SUM(Tableau4[[#This Row],[PRIX]]-Tableau4[[#This Row],[VERSE]])</f>
        <v>0</v>
      </c>
      <c r="O65" s="11"/>
      <c r="P65" s="10"/>
      <c r="Q65" s="10"/>
      <c r="R65" s="10"/>
      <c r="S65" s="10"/>
      <c r="T65" s="10"/>
    </row>
    <row r="66" spans="1:20" ht="15.75" x14ac:dyDescent="0.25">
      <c r="A66" s="4">
        <v>1</v>
      </c>
      <c r="B66" s="4">
        <v>1</v>
      </c>
      <c r="C66" s="5">
        <f t="shared" si="0"/>
        <v>0</v>
      </c>
      <c r="D66" s="6" t="s">
        <v>186</v>
      </c>
      <c r="E66" s="7">
        <v>44956</v>
      </c>
      <c r="F66" s="8" t="s">
        <v>187</v>
      </c>
      <c r="G66" s="6" t="s">
        <v>188</v>
      </c>
      <c r="H66" s="4" t="s">
        <v>23</v>
      </c>
      <c r="K66" s="9"/>
      <c r="N66" s="10">
        <f>SUM(Tableau4[[#This Row],[PRIX]]-Tableau4[[#This Row],[VERSE]])</f>
        <v>0</v>
      </c>
      <c r="O66" s="11"/>
      <c r="P66" s="10"/>
      <c r="Q66" s="10"/>
      <c r="R66" s="10"/>
      <c r="S66" s="10"/>
      <c r="T66" s="10"/>
    </row>
    <row r="67" spans="1:20" ht="15.75" x14ac:dyDescent="0.25">
      <c r="A67" s="4">
        <v>1</v>
      </c>
      <c r="B67" s="4">
        <v>1</v>
      </c>
      <c r="C67" s="5">
        <f t="shared" ref="C67:C130" si="1">SUM(A67-B67)</f>
        <v>0</v>
      </c>
      <c r="D67" s="6" t="s">
        <v>186</v>
      </c>
      <c r="E67" s="7">
        <v>44957</v>
      </c>
      <c r="F67" s="8" t="s">
        <v>189</v>
      </c>
      <c r="G67" s="6" t="s">
        <v>190</v>
      </c>
      <c r="H67" s="4" t="s">
        <v>23</v>
      </c>
      <c r="K67" s="9"/>
      <c r="N67" s="10">
        <f>SUM(Tableau4[[#This Row],[PRIX]]-Tableau4[[#This Row],[VERSE]])</f>
        <v>0</v>
      </c>
      <c r="O67" s="11"/>
      <c r="P67" s="10"/>
      <c r="Q67" s="10"/>
      <c r="R67" s="10"/>
      <c r="S67" s="10"/>
      <c r="T67" s="10"/>
    </row>
    <row r="68" spans="1:20" ht="15.75" x14ac:dyDescent="0.25">
      <c r="A68" s="4">
        <v>1</v>
      </c>
      <c r="B68" s="4">
        <v>1</v>
      </c>
      <c r="C68" s="5">
        <f t="shared" si="1"/>
        <v>0</v>
      </c>
      <c r="D68" s="6" t="s">
        <v>191</v>
      </c>
      <c r="E68" s="7">
        <v>44956</v>
      </c>
      <c r="F68" s="8" t="s">
        <v>192</v>
      </c>
      <c r="G68" s="6" t="s">
        <v>193</v>
      </c>
      <c r="H68" s="4" t="s">
        <v>23</v>
      </c>
      <c r="K68" s="9"/>
      <c r="N68" s="10">
        <f>SUM(Tableau4[[#This Row],[PRIX]]-Tableau4[[#This Row],[VERSE]])</f>
        <v>0</v>
      </c>
      <c r="O68" s="11"/>
      <c r="P68" s="10"/>
      <c r="Q68" s="10"/>
      <c r="R68" s="10"/>
      <c r="S68" s="10"/>
      <c r="T68" s="10"/>
    </row>
    <row r="69" spans="1:20" ht="15.75" x14ac:dyDescent="0.25">
      <c r="A69" s="4">
        <v>1</v>
      </c>
      <c r="B69" s="4">
        <v>1</v>
      </c>
      <c r="C69" s="5">
        <f t="shared" si="1"/>
        <v>0</v>
      </c>
      <c r="D69" s="6" t="s">
        <v>194</v>
      </c>
      <c r="E69" s="7">
        <v>44934</v>
      </c>
      <c r="F69" s="8" t="s">
        <v>195</v>
      </c>
      <c r="G69" s="6" t="s">
        <v>196</v>
      </c>
      <c r="H69" s="4" t="s">
        <v>23</v>
      </c>
      <c r="K69" s="9"/>
      <c r="N69" s="10">
        <f>SUM(Tableau4[[#This Row],[PRIX]]-Tableau4[[#This Row],[VERSE]])</f>
        <v>0</v>
      </c>
      <c r="O69" s="11"/>
      <c r="P69" s="10"/>
      <c r="Q69" s="10"/>
      <c r="R69" s="10"/>
      <c r="S69" s="10"/>
      <c r="T69" s="10"/>
    </row>
    <row r="70" spans="1:20" ht="15.75" x14ac:dyDescent="0.25">
      <c r="A70" s="4">
        <v>1</v>
      </c>
      <c r="B70" s="4">
        <v>1</v>
      </c>
      <c r="C70" s="5">
        <f t="shared" si="1"/>
        <v>0</v>
      </c>
      <c r="D70" s="6" t="s">
        <v>197</v>
      </c>
      <c r="E70" s="7">
        <v>44949</v>
      </c>
      <c r="F70" s="8" t="s">
        <v>198</v>
      </c>
      <c r="G70" s="6" t="s">
        <v>56</v>
      </c>
      <c r="H70" s="4" t="s">
        <v>23</v>
      </c>
      <c r="K70" s="9"/>
      <c r="N70" s="10">
        <f>SUM(Tableau4[[#This Row],[PRIX]]-Tableau4[[#This Row],[VERSE]])</f>
        <v>0</v>
      </c>
      <c r="O70" s="11"/>
      <c r="P70" s="10"/>
      <c r="Q70" s="10"/>
      <c r="R70" s="10"/>
      <c r="S70" s="10"/>
      <c r="T70" s="10"/>
    </row>
    <row r="71" spans="1:20" ht="15.75" x14ac:dyDescent="0.25">
      <c r="A71" s="4">
        <v>13</v>
      </c>
      <c r="B71" s="4">
        <v>13</v>
      </c>
      <c r="C71" s="5">
        <f t="shared" si="1"/>
        <v>0</v>
      </c>
      <c r="D71" s="6" t="s">
        <v>160</v>
      </c>
      <c r="E71" s="7">
        <v>44949</v>
      </c>
      <c r="F71" s="8" t="s">
        <v>199</v>
      </c>
      <c r="G71" s="6" t="s">
        <v>200</v>
      </c>
      <c r="H71" s="4" t="s">
        <v>23</v>
      </c>
      <c r="K71" s="9"/>
      <c r="N71" s="10">
        <f>SUM(Tableau4[[#This Row],[PRIX]]-Tableau4[[#This Row],[VERSE]])</f>
        <v>0</v>
      </c>
      <c r="O71" s="11"/>
      <c r="P71" s="10"/>
      <c r="Q71" s="10"/>
      <c r="R71" s="10"/>
      <c r="S71" s="10"/>
      <c r="T71" s="10"/>
    </row>
    <row r="72" spans="1:20" ht="15.75" x14ac:dyDescent="0.25">
      <c r="A72" s="4">
        <v>13</v>
      </c>
      <c r="B72" s="4">
        <v>13</v>
      </c>
      <c r="C72" s="5">
        <f t="shared" si="1"/>
        <v>0</v>
      </c>
      <c r="D72" s="6" t="s">
        <v>160</v>
      </c>
      <c r="E72" s="7">
        <v>44949</v>
      </c>
      <c r="F72" s="8" t="s">
        <v>201</v>
      </c>
      <c r="G72" s="6" t="s">
        <v>200</v>
      </c>
      <c r="H72" s="4" t="s">
        <v>23</v>
      </c>
      <c r="K72" s="9"/>
      <c r="N72" s="10">
        <f>SUM(Tableau4[[#This Row],[PRIX]]-Tableau4[[#This Row],[VERSE]])</f>
        <v>0</v>
      </c>
      <c r="O72" s="11"/>
      <c r="P72" s="10"/>
      <c r="Q72" s="10"/>
      <c r="R72" s="10"/>
      <c r="S72" s="10"/>
      <c r="T72" s="10"/>
    </row>
    <row r="73" spans="1:20" ht="15.75" x14ac:dyDescent="0.25">
      <c r="A73" s="4">
        <v>1</v>
      </c>
      <c r="B73" s="4">
        <v>1</v>
      </c>
      <c r="C73" s="5">
        <f t="shared" si="1"/>
        <v>0</v>
      </c>
      <c r="D73" s="6" t="s">
        <v>202</v>
      </c>
      <c r="E73" s="7">
        <v>44955</v>
      </c>
      <c r="F73" s="8" t="s">
        <v>203</v>
      </c>
      <c r="G73" s="6" t="s">
        <v>157</v>
      </c>
      <c r="H73" s="4" t="s">
        <v>23</v>
      </c>
      <c r="K73" s="9"/>
      <c r="N73" s="10">
        <f>SUM(Tableau4[[#This Row],[PRIX]]-Tableau4[[#This Row],[VERSE]])</f>
        <v>0</v>
      </c>
      <c r="O73" s="11"/>
      <c r="P73" s="10"/>
      <c r="Q73" s="10"/>
      <c r="R73" s="10"/>
      <c r="S73" s="10"/>
      <c r="T73" s="10"/>
    </row>
    <row r="74" spans="1:20" ht="15.75" x14ac:dyDescent="0.25">
      <c r="A74" s="4">
        <v>1</v>
      </c>
      <c r="B74" s="4">
        <v>1</v>
      </c>
      <c r="C74" s="5">
        <f t="shared" si="1"/>
        <v>0</v>
      </c>
      <c r="D74" s="6" t="s">
        <v>204</v>
      </c>
      <c r="E74" s="7">
        <v>44958</v>
      </c>
      <c r="F74" s="8" t="s">
        <v>205</v>
      </c>
      <c r="G74" s="6" t="s">
        <v>56</v>
      </c>
      <c r="H74" s="4" t="s">
        <v>23</v>
      </c>
      <c r="K74" s="9"/>
      <c r="N74" s="10">
        <f>SUM(Tableau4[[#This Row],[PRIX]]-Tableau4[[#This Row],[VERSE]])</f>
        <v>0</v>
      </c>
      <c r="O74" s="11"/>
      <c r="P74" s="10"/>
      <c r="Q74" s="10"/>
      <c r="R74" s="10"/>
      <c r="S74" s="10"/>
      <c r="T74" s="10"/>
    </row>
    <row r="75" spans="1:20" ht="15.75" x14ac:dyDescent="0.25">
      <c r="A75" s="4">
        <v>7</v>
      </c>
      <c r="B75" s="4">
        <v>7</v>
      </c>
      <c r="C75" s="5">
        <f t="shared" si="1"/>
        <v>0</v>
      </c>
      <c r="D75" s="6" t="s">
        <v>206</v>
      </c>
      <c r="E75" s="7">
        <v>44962</v>
      </c>
      <c r="F75" s="8" t="s">
        <v>207</v>
      </c>
      <c r="G75" s="6" t="s">
        <v>208</v>
      </c>
      <c r="H75" s="4" t="s">
        <v>23</v>
      </c>
      <c r="K75" s="9"/>
      <c r="N75" s="10">
        <f>SUM(Tableau4[[#This Row],[PRIX]]-Tableau4[[#This Row],[VERSE]])</f>
        <v>0</v>
      </c>
      <c r="O75" s="11"/>
      <c r="P75" s="10"/>
      <c r="Q75" s="10"/>
      <c r="R75" s="10"/>
      <c r="S75" s="10"/>
      <c r="T75" s="10"/>
    </row>
    <row r="76" spans="1:20" ht="15.75" x14ac:dyDescent="0.25">
      <c r="A76" s="4">
        <v>2</v>
      </c>
      <c r="B76" s="4">
        <v>2</v>
      </c>
      <c r="C76" s="5">
        <f t="shared" si="1"/>
        <v>0</v>
      </c>
      <c r="D76" s="6" t="s">
        <v>209</v>
      </c>
      <c r="E76" s="7">
        <v>44962</v>
      </c>
      <c r="F76" s="8" t="s">
        <v>210</v>
      </c>
      <c r="G76" s="6" t="s">
        <v>208</v>
      </c>
      <c r="H76" s="4" t="s">
        <v>23</v>
      </c>
      <c r="K76" s="9"/>
      <c r="N76" s="10">
        <f>SUM(Tableau4[[#This Row],[PRIX]]-Tableau4[[#This Row],[VERSE]])</f>
        <v>0</v>
      </c>
      <c r="O76" s="11"/>
      <c r="P76" s="10"/>
      <c r="Q76" s="10"/>
      <c r="R76" s="10"/>
      <c r="S76" s="10"/>
      <c r="T76" s="10"/>
    </row>
    <row r="77" spans="1:20" ht="15.75" x14ac:dyDescent="0.25">
      <c r="A77" s="4">
        <v>1</v>
      </c>
      <c r="B77" s="4">
        <v>1</v>
      </c>
      <c r="C77" s="5">
        <f t="shared" si="1"/>
        <v>0</v>
      </c>
      <c r="D77" s="6" t="s">
        <v>211</v>
      </c>
      <c r="E77" s="7">
        <v>44958</v>
      </c>
      <c r="F77" s="8" t="s">
        <v>212</v>
      </c>
      <c r="G77" s="6" t="s">
        <v>32</v>
      </c>
      <c r="H77" s="4" t="s">
        <v>23</v>
      </c>
      <c r="K77" s="9"/>
      <c r="N77" s="10">
        <f>SUM(Tableau4[[#This Row],[PRIX]]-Tableau4[[#This Row],[VERSE]])</f>
        <v>0</v>
      </c>
      <c r="O77" s="11"/>
      <c r="P77" s="10"/>
      <c r="Q77" s="10"/>
      <c r="R77" s="10"/>
      <c r="S77" s="10"/>
      <c r="T77" s="10"/>
    </row>
    <row r="78" spans="1:20" ht="15.75" x14ac:dyDescent="0.25">
      <c r="A78" s="4">
        <v>2</v>
      </c>
      <c r="B78" s="4">
        <v>2</v>
      </c>
      <c r="C78" s="5">
        <f t="shared" si="1"/>
        <v>0</v>
      </c>
      <c r="D78" s="6" t="s">
        <v>213</v>
      </c>
      <c r="E78" s="7">
        <v>44951</v>
      </c>
      <c r="F78" s="8" t="s">
        <v>214</v>
      </c>
      <c r="G78" s="6" t="s">
        <v>56</v>
      </c>
      <c r="H78" s="4" t="s">
        <v>23</v>
      </c>
      <c r="K78" s="9"/>
      <c r="N78" s="10">
        <f>SUM(Tableau4[[#This Row],[PRIX]]-Tableau4[[#This Row],[VERSE]])</f>
        <v>0</v>
      </c>
      <c r="O78" s="11"/>
      <c r="P78" s="10"/>
      <c r="Q78" s="10"/>
      <c r="R78" s="10"/>
      <c r="S78" s="10"/>
      <c r="T78" s="10"/>
    </row>
    <row r="79" spans="1:20" ht="15.75" x14ac:dyDescent="0.25">
      <c r="A79" s="4">
        <v>1</v>
      </c>
      <c r="B79" s="4">
        <v>1</v>
      </c>
      <c r="C79" s="5">
        <f t="shared" si="1"/>
        <v>0</v>
      </c>
      <c r="D79" s="6" t="s">
        <v>215</v>
      </c>
      <c r="E79" s="7">
        <v>44963</v>
      </c>
      <c r="G79" s="6" t="s">
        <v>216</v>
      </c>
      <c r="H79" s="4" t="s">
        <v>23</v>
      </c>
      <c r="K79" s="9"/>
      <c r="N79" s="10">
        <f>SUM(Tableau4[[#This Row],[PRIX]]-Tableau4[[#This Row],[VERSE]])</f>
        <v>0</v>
      </c>
      <c r="O79" s="11"/>
      <c r="P79" s="10"/>
      <c r="Q79" s="10"/>
      <c r="R79" s="10"/>
      <c r="S79" s="10"/>
      <c r="T79" s="10"/>
    </row>
    <row r="80" spans="1:20" ht="15.75" x14ac:dyDescent="0.25">
      <c r="A80" s="4">
        <v>1</v>
      </c>
      <c r="B80" s="4">
        <v>1</v>
      </c>
      <c r="C80" s="5">
        <f t="shared" si="1"/>
        <v>0</v>
      </c>
      <c r="D80" s="6" t="s">
        <v>217</v>
      </c>
      <c r="E80" s="7">
        <v>44950</v>
      </c>
      <c r="F80" s="8" t="s">
        <v>218</v>
      </c>
      <c r="G80" s="6" t="s">
        <v>219</v>
      </c>
      <c r="H80" s="4" t="s">
        <v>23</v>
      </c>
      <c r="K80" s="9"/>
      <c r="N80" s="10">
        <f>SUM(Tableau4[[#This Row],[PRIX]]-Tableau4[[#This Row],[VERSE]])</f>
        <v>0</v>
      </c>
      <c r="O80" s="11"/>
      <c r="P80" s="10"/>
      <c r="Q80" s="10"/>
      <c r="R80" s="10"/>
      <c r="S80" s="10"/>
      <c r="T80" s="10"/>
    </row>
    <row r="81" spans="1:20" ht="15.75" x14ac:dyDescent="0.25">
      <c r="A81" s="4">
        <v>1</v>
      </c>
      <c r="B81" s="4">
        <v>1</v>
      </c>
      <c r="C81" s="5">
        <f t="shared" si="1"/>
        <v>0</v>
      </c>
      <c r="D81" s="6" t="s">
        <v>220</v>
      </c>
      <c r="E81" s="7">
        <v>44951</v>
      </c>
      <c r="F81" s="8" t="s">
        <v>221</v>
      </c>
      <c r="G81" s="6" t="s">
        <v>222</v>
      </c>
      <c r="H81" s="4" t="s">
        <v>23</v>
      </c>
      <c r="K81" s="9"/>
      <c r="N81" s="10">
        <f>SUM(Tableau4[[#This Row],[PRIX]]-Tableau4[[#This Row],[VERSE]])</f>
        <v>0</v>
      </c>
      <c r="O81" s="11"/>
      <c r="P81" s="10"/>
      <c r="Q81" s="10"/>
      <c r="R81" s="10"/>
      <c r="S81" s="10"/>
      <c r="T81" s="10"/>
    </row>
    <row r="82" spans="1:20" ht="15.75" x14ac:dyDescent="0.25">
      <c r="A82" s="4">
        <v>1</v>
      </c>
      <c r="B82" s="4">
        <v>1</v>
      </c>
      <c r="C82" s="5">
        <f t="shared" si="1"/>
        <v>0</v>
      </c>
      <c r="D82" s="6" t="s">
        <v>223</v>
      </c>
      <c r="E82" s="7">
        <v>44963</v>
      </c>
      <c r="F82" s="8" t="s">
        <v>224</v>
      </c>
      <c r="G82" s="6" t="s">
        <v>225</v>
      </c>
      <c r="H82" s="4" t="s">
        <v>23</v>
      </c>
      <c r="K82" s="9"/>
      <c r="N82" s="10">
        <f>SUM(Tableau4[[#This Row],[PRIX]]-Tableau4[[#This Row],[VERSE]])</f>
        <v>0</v>
      </c>
      <c r="O82" s="11"/>
      <c r="P82" s="10"/>
      <c r="Q82" s="10"/>
      <c r="R82" s="10"/>
      <c r="S82" s="10"/>
      <c r="T82" s="10"/>
    </row>
    <row r="83" spans="1:20" ht="15.75" x14ac:dyDescent="0.25">
      <c r="A83" s="4">
        <v>25</v>
      </c>
      <c r="B83" s="4">
        <v>25</v>
      </c>
      <c r="C83" s="5">
        <f t="shared" si="1"/>
        <v>0</v>
      </c>
      <c r="D83" s="6" t="s">
        <v>226</v>
      </c>
      <c r="E83" s="7">
        <v>44962</v>
      </c>
      <c r="F83" s="8" t="s">
        <v>227</v>
      </c>
      <c r="G83" s="6" t="s">
        <v>228</v>
      </c>
      <c r="H83" s="4" t="s">
        <v>23</v>
      </c>
      <c r="K83" s="9"/>
      <c r="N83" s="10">
        <f>SUM(Tableau4[[#This Row],[PRIX]]-Tableau4[[#This Row],[VERSE]])</f>
        <v>0</v>
      </c>
      <c r="O83" s="11"/>
      <c r="P83" s="10"/>
      <c r="Q83" s="10"/>
      <c r="R83" s="10"/>
      <c r="S83" s="10"/>
      <c r="T83" s="10"/>
    </row>
    <row r="84" spans="1:20" ht="15.75" x14ac:dyDescent="0.25">
      <c r="A84" s="4">
        <v>1</v>
      </c>
      <c r="B84" s="4">
        <v>1</v>
      </c>
      <c r="C84" s="5">
        <f t="shared" si="1"/>
        <v>0</v>
      </c>
      <c r="D84" s="6" t="s">
        <v>229</v>
      </c>
      <c r="E84" s="7">
        <v>44922</v>
      </c>
      <c r="F84" s="8" t="s">
        <v>230</v>
      </c>
      <c r="G84" s="6" t="s">
        <v>231</v>
      </c>
      <c r="H84" s="4" t="s">
        <v>23</v>
      </c>
      <c r="K84" s="9"/>
      <c r="N84" s="10">
        <f>SUM(Tableau4[[#This Row],[PRIX]]-Tableau4[[#This Row],[VERSE]])</f>
        <v>0</v>
      </c>
      <c r="O84" s="11"/>
      <c r="P84" s="10"/>
      <c r="Q84" s="10"/>
      <c r="R84" s="10"/>
      <c r="S84" s="10"/>
      <c r="T84" s="10"/>
    </row>
    <row r="85" spans="1:20" ht="15.75" x14ac:dyDescent="0.25">
      <c r="A85" s="4">
        <v>1</v>
      </c>
      <c r="B85" s="4">
        <v>1</v>
      </c>
      <c r="C85" s="5">
        <f t="shared" si="1"/>
        <v>0</v>
      </c>
      <c r="D85" s="6" t="s">
        <v>232</v>
      </c>
      <c r="E85" s="7">
        <v>44962</v>
      </c>
      <c r="F85" s="8" t="s">
        <v>233</v>
      </c>
      <c r="G85" s="6" t="s">
        <v>234</v>
      </c>
      <c r="H85" s="4" t="s">
        <v>23</v>
      </c>
      <c r="K85" s="9"/>
      <c r="N85" s="10">
        <f>SUM(Tableau4[[#This Row],[PRIX]]-Tableau4[[#This Row],[VERSE]])</f>
        <v>0</v>
      </c>
      <c r="O85" s="11"/>
      <c r="P85" s="10"/>
      <c r="Q85" s="10"/>
      <c r="R85" s="10"/>
      <c r="S85" s="10"/>
      <c r="T85" s="10"/>
    </row>
    <row r="86" spans="1:20" ht="15.75" x14ac:dyDescent="0.25">
      <c r="A86" s="4">
        <v>1</v>
      </c>
      <c r="B86" s="4">
        <v>1</v>
      </c>
      <c r="C86" s="5">
        <f t="shared" si="1"/>
        <v>0</v>
      </c>
      <c r="D86" s="6" t="s">
        <v>235</v>
      </c>
      <c r="E86" s="7">
        <v>44914</v>
      </c>
      <c r="F86" s="8" t="s">
        <v>236</v>
      </c>
      <c r="G86" s="6" t="s">
        <v>237</v>
      </c>
      <c r="H86" s="4" t="s">
        <v>23</v>
      </c>
      <c r="K86" s="9"/>
      <c r="N86" s="10">
        <f>SUM(Tableau4[[#This Row],[PRIX]]-Tableau4[[#This Row],[VERSE]])</f>
        <v>0</v>
      </c>
      <c r="O86" s="11"/>
      <c r="P86" s="10"/>
      <c r="Q86" s="10"/>
      <c r="R86" s="10"/>
      <c r="S86" s="10"/>
      <c r="T86" s="10"/>
    </row>
    <row r="87" spans="1:20" ht="15.75" x14ac:dyDescent="0.25">
      <c r="A87" s="4">
        <v>1</v>
      </c>
      <c r="B87" s="4">
        <v>1</v>
      </c>
      <c r="C87" s="5">
        <f t="shared" si="1"/>
        <v>0</v>
      </c>
      <c r="D87" s="6" t="s">
        <v>238</v>
      </c>
      <c r="E87" s="7">
        <v>44859</v>
      </c>
      <c r="F87" s="8" t="s">
        <v>239</v>
      </c>
      <c r="G87" s="6" t="s">
        <v>240</v>
      </c>
      <c r="H87" s="4" t="s">
        <v>23</v>
      </c>
      <c r="K87" s="9"/>
      <c r="N87" s="10">
        <f>SUM(Tableau4[[#This Row],[PRIX]]-Tableau4[[#This Row],[VERSE]])</f>
        <v>0</v>
      </c>
      <c r="O87" s="11"/>
      <c r="P87" s="10"/>
      <c r="Q87" s="10"/>
      <c r="R87" s="10"/>
      <c r="S87" s="10"/>
      <c r="T87" s="10"/>
    </row>
    <row r="88" spans="1:20" ht="15.75" x14ac:dyDescent="0.25">
      <c r="A88" s="4">
        <v>1</v>
      </c>
      <c r="B88" s="4">
        <v>1</v>
      </c>
      <c r="C88" s="5">
        <f t="shared" si="1"/>
        <v>0</v>
      </c>
      <c r="D88" s="6" t="s">
        <v>241</v>
      </c>
      <c r="E88" s="7">
        <v>44956</v>
      </c>
      <c r="F88" s="8" t="s">
        <v>242</v>
      </c>
      <c r="G88" s="6" t="s">
        <v>193</v>
      </c>
      <c r="H88" s="4" t="s">
        <v>23</v>
      </c>
      <c r="K88" s="9"/>
      <c r="N88" s="10">
        <f>SUM(Tableau4[[#This Row],[PRIX]]-Tableau4[[#This Row],[VERSE]])</f>
        <v>0</v>
      </c>
      <c r="O88" s="11"/>
      <c r="P88" s="10"/>
      <c r="Q88" s="10"/>
      <c r="R88" s="10"/>
      <c r="S88" s="10"/>
      <c r="T88" s="10"/>
    </row>
    <row r="89" spans="1:20" ht="15.75" x14ac:dyDescent="0.25">
      <c r="A89" s="4">
        <v>5</v>
      </c>
      <c r="B89" s="4">
        <v>5</v>
      </c>
      <c r="C89" s="5">
        <f t="shared" si="1"/>
        <v>0</v>
      </c>
      <c r="D89" s="6" t="s">
        <v>243</v>
      </c>
      <c r="E89" s="7">
        <v>44958</v>
      </c>
      <c r="F89" s="8" t="s">
        <v>244</v>
      </c>
      <c r="G89" s="6" t="s">
        <v>245</v>
      </c>
      <c r="H89" s="4" t="s">
        <v>23</v>
      </c>
      <c r="K89" s="9"/>
      <c r="N89" s="10">
        <f>SUM(Tableau4[[#This Row],[PRIX]]-Tableau4[[#This Row],[VERSE]])</f>
        <v>0</v>
      </c>
      <c r="O89" s="11"/>
      <c r="P89" s="10"/>
      <c r="Q89" s="10"/>
      <c r="R89" s="10"/>
      <c r="S89" s="10"/>
      <c r="T89" s="10"/>
    </row>
    <row r="90" spans="1:20" ht="15.75" x14ac:dyDescent="0.25">
      <c r="A90" s="4">
        <v>2</v>
      </c>
      <c r="B90" s="4">
        <v>2</v>
      </c>
      <c r="C90" s="5">
        <f t="shared" si="1"/>
        <v>0</v>
      </c>
      <c r="D90" s="6" t="s">
        <v>246</v>
      </c>
      <c r="E90" s="7">
        <v>44958</v>
      </c>
      <c r="F90" s="8" t="s">
        <v>247</v>
      </c>
      <c r="G90" s="6" t="s">
        <v>245</v>
      </c>
      <c r="H90" s="4" t="s">
        <v>23</v>
      </c>
      <c r="K90" s="9"/>
      <c r="N90" s="10">
        <f>SUM(Tableau4[[#This Row],[PRIX]]-Tableau4[[#This Row],[VERSE]])</f>
        <v>0</v>
      </c>
      <c r="O90" s="11"/>
      <c r="P90" s="10"/>
      <c r="Q90" s="10"/>
      <c r="R90" s="10"/>
      <c r="S90" s="10"/>
      <c r="T90" s="10"/>
    </row>
    <row r="91" spans="1:20" ht="15.75" x14ac:dyDescent="0.25">
      <c r="A91" s="4">
        <v>1</v>
      </c>
      <c r="B91" s="4">
        <v>1</v>
      </c>
      <c r="C91" s="5">
        <f t="shared" si="1"/>
        <v>0</v>
      </c>
      <c r="D91" s="6" t="s">
        <v>248</v>
      </c>
      <c r="E91" s="7">
        <v>44961</v>
      </c>
      <c r="F91" s="8" t="s">
        <v>249</v>
      </c>
      <c r="G91" s="6" t="s">
        <v>250</v>
      </c>
      <c r="H91" s="4" t="s">
        <v>23</v>
      </c>
      <c r="K91" s="9"/>
      <c r="N91" s="10">
        <f>SUM(Tableau4[[#This Row],[PRIX]]-Tableau4[[#This Row],[VERSE]])</f>
        <v>0</v>
      </c>
      <c r="O91" s="11"/>
      <c r="P91" s="10"/>
      <c r="Q91" s="10"/>
      <c r="R91" s="10"/>
      <c r="S91" s="10"/>
      <c r="T91" s="10"/>
    </row>
    <row r="92" spans="1:20" ht="15.75" x14ac:dyDescent="0.25">
      <c r="A92" s="4">
        <v>7</v>
      </c>
      <c r="B92" s="4">
        <v>7</v>
      </c>
      <c r="C92" s="5">
        <f t="shared" si="1"/>
        <v>0</v>
      </c>
      <c r="D92" s="6" t="s">
        <v>251</v>
      </c>
      <c r="E92" s="7">
        <v>44964</v>
      </c>
      <c r="F92" s="8" t="s">
        <v>252</v>
      </c>
      <c r="G92" s="6" t="s">
        <v>253</v>
      </c>
      <c r="H92" s="4" t="s">
        <v>23</v>
      </c>
      <c r="K92" s="9"/>
      <c r="N92" s="10">
        <f>SUM(Tableau4[[#This Row],[PRIX]]-Tableau4[[#This Row],[VERSE]])</f>
        <v>0</v>
      </c>
      <c r="O92" s="11"/>
      <c r="P92" s="10"/>
      <c r="Q92" s="10"/>
      <c r="R92" s="10"/>
      <c r="S92" s="10"/>
      <c r="T92" s="10"/>
    </row>
    <row r="93" spans="1:20" ht="15.75" x14ac:dyDescent="0.25">
      <c r="A93" s="4">
        <v>2</v>
      </c>
      <c r="B93" s="4">
        <v>2</v>
      </c>
      <c r="C93" s="5">
        <f t="shared" si="1"/>
        <v>0</v>
      </c>
      <c r="D93" s="6" t="s">
        <v>254</v>
      </c>
      <c r="E93" s="7">
        <v>44964</v>
      </c>
      <c r="F93" s="8" t="s">
        <v>255</v>
      </c>
      <c r="G93" s="6" t="s">
        <v>253</v>
      </c>
      <c r="H93" s="4" t="s">
        <v>23</v>
      </c>
      <c r="K93" s="9"/>
      <c r="N93" s="10">
        <f>SUM(Tableau4[[#This Row],[PRIX]]-Tableau4[[#This Row],[VERSE]])</f>
        <v>0</v>
      </c>
      <c r="O93" s="11"/>
      <c r="P93" s="10"/>
      <c r="Q93" s="10"/>
      <c r="R93" s="10"/>
      <c r="S93" s="10"/>
      <c r="T93" s="10"/>
    </row>
    <row r="94" spans="1:20" ht="15.75" x14ac:dyDescent="0.25">
      <c r="A94" s="4">
        <v>1</v>
      </c>
      <c r="B94" s="4">
        <v>1</v>
      </c>
      <c r="C94" s="5">
        <f t="shared" si="1"/>
        <v>0</v>
      </c>
      <c r="D94" s="6" t="s">
        <v>256</v>
      </c>
      <c r="E94" s="7">
        <v>44961</v>
      </c>
      <c r="F94" s="8" t="s">
        <v>257</v>
      </c>
      <c r="G94" s="6" t="s">
        <v>258</v>
      </c>
      <c r="H94" s="4" t="s">
        <v>23</v>
      </c>
      <c r="K94" s="9"/>
      <c r="N94" s="10">
        <f>SUM(Tableau4[[#This Row],[PRIX]]-Tableau4[[#This Row],[VERSE]])</f>
        <v>0</v>
      </c>
      <c r="O94" s="11"/>
      <c r="P94" s="10"/>
      <c r="Q94" s="10"/>
      <c r="R94" s="10"/>
      <c r="S94" s="10"/>
      <c r="T94" s="10"/>
    </row>
    <row r="95" spans="1:20" ht="15.75" x14ac:dyDescent="0.25">
      <c r="A95" s="4">
        <v>2</v>
      </c>
      <c r="B95" s="4">
        <v>2</v>
      </c>
      <c r="C95" s="5">
        <f t="shared" si="1"/>
        <v>0</v>
      </c>
      <c r="D95" s="6" t="s">
        <v>259</v>
      </c>
      <c r="E95" s="7">
        <v>44962</v>
      </c>
      <c r="F95" s="8" t="s">
        <v>260</v>
      </c>
      <c r="G95" s="6" t="s">
        <v>240</v>
      </c>
      <c r="H95" s="4" t="s">
        <v>23</v>
      </c>
      <c r="K95" s="9"/>
      <c r="N95" s="10">
        <f>SUM(Tableau4[[#This Row],[PRIX]]-Tableau4[[#This Row],[VERSE]])</f>
        <v>0</v>
      </c>
      <c r="O95" s="11"/>
      <c r="P95" s="10"/>
      <c r="Q95" s="10"/>
      <c r="R95" s="10"/>
      <c r="S95" s="10"/>
      <c r="T95" s="10"/>
    </row>
    <row r="96" spans="1:20" ht="15.75" x14ac:dyDescent="0.25">
      <c r="A96" s="4">
        <v>1</v>
      </c>
      <c r="B96" s="4">
        <v>1</v>
      </c>
      <c r="C96" s="5">
        <f t="shared" si="1"/>
        <v>0</v>
      </c>
      <c r="D96" s="6" t="s">
        <v>261</v>
      </c>
      <c r="E96" s="7">
        <v>44963</v>
      </c>
      <c r="F96" s="8" t="s">
        <v>262</v>
      </c>
      <c r="G96" s="6" t="s">
        <v>263</v>
      </c>
      <c r="H96" s="4" t="s">
        <v>23</v>
      </c>
      <c r="K96" s="9"/>
      <c r="N96" s="10">
        <f>SUM(Tableau4[[#This Row],[PRIX]]-Tableau4[[#This Row],[VERSE]])</f>
        <v>0</v>
      </c>
      <c r="O96" s="11"/>
      <c r="P96" s="10"/>
      <c r="Q96" s="10"/>
      <c r="R96" s="10"/>
      <c r="S96" s="10"/>
      <c r="T96" s="10"/>
    </row>
    <row r="97" spans="1:20" ht="15.75" x14ac:dyDescent="0.25">
      <c r="A97" s="4">
        <v>1</v>
      </c>
      <c r="B97" s="4">
        <v>1</v>
      </c>
      <c r="C97" s="5">
        <f t="shared" si="1"/>
        <v>0</v>
      </c>
      <c r="D97" s="6" t="s">
        <v>264</v>
      </c>
      <c r="E97" s="7">
        <v>44963</v>
      </c>
      <c r="F97" s="8" t="s">
        <v>265</v>
      </c>
      <c r="G97" s="6" t="s">
        <v>56</v>
      </c>
      <c r="H97" s="4" t="s">
        <v>23</v>
      </c>
      <c r="K97" s="9"/>
      <c r="N97" s="10">
        <f>SUM(Tableau4[[#This Row],[PRIX]]-Tableau4[[#This Row],[VERSE]])</f>
        <v>0</v>
      </c>
      <c r="O97" s="11"/>
      <c r="P97" s="10"/>
      <c r="Q97" s="10"/>
      <c r="R97" s="10"/>
      <c r="S97" s="10"/>
      <c r="T97" s="10"/>
    </row>
    <row r="98" spans="1:20" ht="15.75" x14ac:dyDescent="0.25">
      <c r="A98" s="4">
        <v>1</v>
      </c>
      <c r="B98" s="4">
        <v>1</v>
      </c>
      <c r="C98" s="5">
        <f t="shared" si="1"/>
        <v>0</v>
      </c>
      <c r="D98" s="6" t="s">
        <v>266</v>
      </c>
      <c r="E98" s="7">
        <v>44968</v>
      </c>
      <c r="F98" s="8" t="s">
        <v>267</v>
      </c>
      <c r="G98" s="6" t="s">
        <v>268</v>
      </c>
      <c r="H98" s="4" t="s">
        <v>23</v>
      </c>
      <c r="K98" s="9"/>
      <c r="N98" s="10">
        <f>SUM(Tableau4[[#This Row],[PRIX]]-Tableau4[[#This Row],[VERSE]])</f>
        <v>0</v>
      </c>
      <c r="O98" s="11"/>
      <c r="P98" s="10"/>
      <c r="Q98" s="10"/>
      <c r="R98" s="10"/>
      <c r="S98" s="10"/>
      <c r="T98" s="10"/>
    </row>
    <row r="99" spans="1:20" ht="15.75" x14ac:dyDescent="0.25">
      <c r="A99" s="4">
        <v>1</v>
      </c>
      <c r="B99" s="4">
        <v>1</v>
      </c>
      <c r="C99" s="5">
        <f t="shared" si="1"/>
        <v>0</v>
      </c>
      <c r="D99" s="6" t="s">
        <v>269</v>
      </c>
      <c r="E99" s="7">
        <v>44970</v>
      </c>
      <c r="F99" s="8" t="s">
        <v>270</v>
      </c>
      <c r="G99" s="6" t="s">
        <v>271</v>
      </c>
      <c r="H99" s="4" t="s">
        <v>23</v>
      </c>
      <c r="K99" s="9"/>
      <c r="N99" s="10">
        <f>SUM(Tableau4[[#This Row],[PRIX]]-Tableau4[[#This Row],[VERSE]])</f>
        <v>0</v>
      </c>
      <c r="O99" s="11"/>
      <c r="P99" s="10"/>
      <c r="Q99" s="10"/>
      <c r="R99" s="10"/>
      <c r="S99" s="10"/>
      <c r="T99" s="10"/>
    </row>
    <row r="100" spans="1:20" ht="15.75" x14ac:dyDescent="0.25">
      <c r="A100" s="4">
        <v>1</v>
      </c>
      <c r="B100" s="4">
        <v>1</v>
      </c>
      <c r="C100" s="5">
        <f t="shared" si="1"/>
        <v>0</v>
      </c>
      <c r="D100" s="6" t="s">
        <v>272</v>
      </c>
      <c r="E100" s="7">
        <v>44970</v>
      </c>
      <c r="F100" s="8" t="s">
        <v>273</v>
      </c>
      <c r="G100" s="6" t="s">
        <v>274</v>
      </c>
      <c r="H100" s="4" t="s">
        <v>23</v>
      </c>
      <c r="K100" s="9"/>
      <c r="N100" s="10">
        <f>SUM(Tableau4[[#This Row],[PRIX]]-Tableau4[[#This Row],[VERSE]])</f>
        <v>0</v>
      </c>
      <c r="O100" s="11"/>
      <c r="P100" s="10"/>
      <c r="Q100" s="10"/>
      <c r="R100" s="10"/>
      <c r="S100" s="10"/>
      <c r="T100" s="10"/>
    </row>
    <row r="101" spans="1:20" ht="15.75" x14ac:dyDescent="0.25">
      <c r="A101" s="4">
        <v>1</v>
      </c>
      <c r="B101" s="4">
        <v>1</v>
      </c>
      <c r="C101" s="5">
        <f t="shared" si="1"/>
        <v>0</v>
      </c>
      <c r="D101" s="6" t="s">
        <v>275</v>
      </c>
      <c r="E101" s="7">
        <v>44970</v>
      </c>
      <c r="F101" s="8" t="s">
        <v>276</v>
      </c>
      <c r="G101" s="6" t="s">
        <v>277</v>
      </c>
      <c r="H101" s="4" t="s">
        <v>23</v>
      </c>
      <c r="K101" s="9"/>
      <c r="N101" s="10">
        <f>SUM(Tableau4[[#This Row],[PRIX]]-Tableau4[[#This Row],[VERSE]])</f>
        <v>0</v>
      </c>
      <c r="O101" s="11"/>
      <c r="P101" s="10"/>
      <c r="Q101" s="10"/>
      <c r="R101" s="10"/>
      <c r="S101" s="10"/>
      <c r="T101" s="10"/>
    </row>
    <row r="102" spans="1:20" ht="15.75" x14ac:dyDescent="0.25">
      <c r="A102" s="4">
        <v>1</v>
      </c>
      <c r="B102" s="4">
        <v>1</v>
      </c>
      <c r="C102" s="5">
        <f t="shared" si="1"/>
        <v>0</v>
      </c>
      <c r="D102" s="6" t="s">
        <v>278</v>
      </c>
      <c r="E102" s="7">
        <v>44970</v>
      </c>
      <c r="F102" s="8" t="s">
        <v>279</v>
      </c>
      <c r="G102" s="6" t="s">
        <v>280</v>
      </c>
      <c r="H102" s="4" t="s">
        <v>23</v>
      </c>
      <c r="K102" s="9"/>
      <c r="N102" s="10">
        <f>SUM(Tableau4[[#This Row],[PRIX]]-Tableau4[[#This Row],[VERSE]])</f>
        <v>0</v>
      </c>
      <c r="O102" s="11"/>
      <c r="P102" s="10"/>
      <c r="Q102" s="10"/>
      <c r="R102" s="10"/>
      <c r="S102" s="10"/>
      <c r="T102" s="10"/>
    </row>
    <row r="103" spans="1:20" ht="15.75" x14ac:dyDescent="0.25">
      <c r="A103" s="4">
        <v>14</v>
      </c>
      <c r="B103" s="4">
        <v>14</v>
      </c>
      <c r="C103" s="5">
        <f t="shared" si="1"/>
        <v>0</v>
      </c>
      <c r="D103" s="6" t="s">
        <v>206</v>
      </c>
      <c r="E103" s="7">
        <v>44970</v>
      </c>
      <c r="F103" s="8" t="s">
        <v>281</v>
      </c>
      <c r="G103" s="6" t="s">
        <v>282</v>
      </c>
      <c r="H103" s="4" t="s">
        <v>23</v>
      </c>
      <c r="K103" s="9"/>
      <c r="N103" s="10">
        <f>SUM(Tableau4[[#This Row],[PRIX]]-Tableau4[[#This Row],[VERSE]])</f>
        <v>0</v>
      </c>
      <c r="O103" s="11"/>
      <c r="P103" s="10"/>
      <c r="Q103" s="10"/>
      <c r="R103" s="10"/>
      <c r="S103" s="10"/>
      <c r="T103" s="10"/>
    </row>
    <row r="104" spans="1:20" ht="15.75" x14ac:dyDescent="0.25">
      <c r="A104" s="4">
        <v>3</v>
      </c>
      <c r="B104" s="4">
        <v>3</v>
      </c>
      <c r="C104" s="5">
        <f t="shared" si="1"/>
        <v>0</v>
      </c>
      <c r="D104" s="6" t="s">
        <v>226</v>
      </c>
      <c r="E104" s="7">
        <v>44962</v>
      </c>
      <c r="F104" s="8" t="s">
        <v>227</v>
      </c>
      <c r="G104" s="6" t="s">
        <v>228</v>
      </c>
      <c r="H104" s="4" t="s">
        <v>23</v>
      </c>
      <c r="K104" s="9"/>
      <c r="N104" s="10">
        <f>SUM(Tableau4[[#This Row],[PRIX]]-Tableau4[[#This Row],[VERSE]])</f>
        <v>0</v>
      </c>
      <c r="O104" s="11"/>
      <c r="P104" s="10"/>
      <c r="Q104" s="10"/>
      <c r="R104" s="10"/>
      <c r="S104" s="10"/>
      <c r="T104" s="10"/>
    </row>
    <row r="105" spans="1:20" ht="15.75" x14ac:dyDescent="0.25">
      <c r="A105" s="4">
        <v>1</v>
      </c>
      <c r="B105" s="4">
        <v>1</v>
      </c>
      <c r="C105" s="5">
        <f t="shared" si="1"/>
        <v>0</v>
      </c>
      <c r="D105" s="6" t="s">
        <v>283</v>
      </c>
      <c r="E105" s="7">
        <v>44971</v>
      </c>
      <c r="F105" s="8" t="s">
        <v>284</v>
      </c>
      <c r="G105" s="6" t="s">
        <v>285</v>
      </c>
      <c r="H105" s="4" t="s">
        <v>23</v>
      </c>
      <c r="K105" s="9"/>
      <c r="N105" s="10">
        <f>SUM(Tableau4[[#This Row],[PRIX]]-Tableau4[[#This Row],[VERSE]])</f>
        <v>0</v>
      </c>
      <c r="O105" s="11"/>
      <c r="P105" s="10"/>
      <c r="Q105" s="10"/>
      <c r="R105" s="10"/>
      <c r="S105" s="10"/>
      <c r="T105" s="10"/>
    </row>
    <row r="106" spans="1:20" ht="15.75" x14ac:dyDescent="0.25">
      <c r="A106" s="4">
        <v>1</v>
      </c>
      <c r="B106" s="4">
        <v>1</v>
      </c>
      <c r="C106" s="5">
        <f t="shared" si="1"/>
        <v>0</v>
      </c>
      <c r="D106" s="6" t="s">
        <v>286</v>
      </c>
      <c r="E106" s="7">
        <v>44971</v>
      </c>
      <c r="F106" s="8" t="s">
        <v>287</v>
      </c>
      <c r="G106" s="6" t="s">
        <v>288</v>
      </c>
      <c r="H106" s="4" t="s">
        <v>23</v>
      </c>
      <c r="K106" s="9"/>
      <c r="N106" s="10">
        <f>SUM(Tableau4[[#This Row],[PRIX]]-Tableau4[[#This Row],[VERSE]])</f>
        <v>0</v>
      </c>
      <c r="O106" s="11"/>
      <c r="P106" s="10"/>
      <c r="Q106" s="10"/>
      <c r="R106" s="10"/>
      <c r="S106" s="10"/>
      <c r="T106" s="10"/>
    </row>
    <row r="107" spans="1:20" ht="15.75" x14ac:dyDescent="0.25">
      <c r="A107" s="4">
        <v>1</v>
      </c>
      <c r="B107" s="4">
        <v>1</v>
      </c>
      <c r="C107" s="5">
        <f t="shared" si="1"/>
        <v>0</v>
      </c>
      <c r="D107" s="6" t="s">
        <v>289</v>
      </c>
      <c r="E107" s="7">
        <v>44972</v>
      </c>
      <c r="F107" s="8" t="s">
        <v>290</v>
      </c>
      <c r="G107" s="6" t="s">
        <v>240</v>
      </c>
      <c r="H107" s="4" t="s">
        <v>23</v>
      </c>
      <c r="K107" s="9"/>
      <c r="N107" s="10">
        <f>SUM(Tableau4[[#This Row],[PRIX]]-Tableau4[[#This Row],[VERSE]])</f>
        <v>0</v>
      </c>
      <c r="O107" s="11"/>
      <c r="P107" s="10"/>
      <c r="Q107" s="10"/>
      <c r="R107" s="10"/>
      <c r="S107" s="10"/>
      <c r="T107" s="10"/>
    </row>
    <row r="108" spans="1:20" ht="15.75" x14ac:dyDescent="0.25">
      <c r="A108" s="4">
        <v>1</v>
      </c>
      <c r="B108" s="4">
        <v>1</v>
      </c>
      <c r="C108" s="5">
        <f t="shared" si="1"/>
        <v>0</v>
      </c>
      <c r="D108" s="6" t="s">
        <v>291</v>
      </c>
      <c r="E108" s="7">
        <v>44975</v>
      </c>
      <c r="F108" s="8" t="s">
        <v>292</v>
      </c>
      <c r="G108" s="6" t="s">
        <v>293</v>
      </c>
      <c r="H108" s="4" t="s">
        <v>23</v>
      </c>
      <c r="K108" s="9"/>
      <c r="N108" s="10">
        <f>SUM(Tableau4[[#This Row],[PRIX]]-Tableau4[[#This Row],[VERSE]])</f>
        <v>0</v>
      </c>
      <c r="O108" s="11"/>
      <c r="P108" s="10"/>
      <c r="Q108" s="10"/>
      <c r="R108" s="10"/>
      <c r="S108" s="10"/>
      <c r="T108" s="10"/>
    </row>
    <row r="109" spans="1:20" ht="15.75" x14ac:dyDescent="0.25">
      <c r="A109" s="4">
        <v>1</v>
      </c>
      <c r="B109" s="4">
        <v>1</v>
      </c>
      <c r="C109" s="5">
        <f t="shared" si="1"/>
        <v>0</v>
      </c>
      <c r="D109" s="6" t="s">
        <v>294</v>
      </c>
      <c r="E109" s="7">
        <v>44976</v>
      </c>
      <c r="F109" s="8" t="s">
        <v>295</v>
      </c>
      <c r="G109" s="6" t="s">
        <v>32</v>
      </c>
      <c r="H109" s="4" t="s">
        <v>23</v>
      </c>
      <c r="K109" s="9"/>
      <c r="N109" s="10">
        <f>SUM(Tableau4[[#This Row],[PRIX]]-Tableau4[[#This Row],[VERSE]])</f>
        <v>0</v>
      </c>
      <c r="O109" s="11"/>
      <c r="P109" s="10"/>
      <c r="Q109" s="10"/>
      <c r="R109" s="10"/>
      <c r="S109" s="10"/>
      <c r="T109" s="10"/>
    </row>
    <row r="110" spans="1:20" ht="15.75" x14ac:dyDescent="0.25">
      <c r="A110" s="4">
        <v>1</v>
      </c>
      <c r="B110" s="4">
        <v>1</v>
      </c>
      <c r="C110" s="5">
        <f t="shared" si="1"/>
        <v>0</v>
      </c>
      <c r="D110" s="6" t="s">
        <v>296</v>
      </c>
      <c r="E110" s="7">
        <v>44977</v>
      </c>
      <c r="F110" s="8" t="s">
        <v>297</v>
      </c>
      <c r="G110" s="6" t="s">
        <v>56</v>
      </c>
      <c r="H110" s="4" t="s">
        <v>23</v>
      </c>
      <c r="K110" s="9"/>
      <c r="N110" s="10">
        <f>SUM(Tableau4[[#This Row],[PRIX]]-Tableau4[[#This Row],[VERSE]])</f>
        <v>0</v>
      </c>
      <c r="O110" s="11"/>
      <c r="P110" s="10"/>
      <c r="Q110" s="10"/>
      <c r="R110" s="10"/>
      <c r="S110" s="10"/>
      <c r="T110" s="10"/>
    </row>
    <row r="111" spans="1:20" ht="15.75" x14ac:dyDescent="0.25">
      <c r="A111" s="4">
        <v>4</v>
      </c>
      <c r="B111" s="4">
        <v>4</v>
      </c>
      <c r="C111" s="5">
        <f t="shared" si="1"/>
        <v>0</v>
      </c>
      <c r="D111" s="6" t="s">
        <v>298</v>
      </c>
      <c r="E111" s="7">
        <v>44970</v>
      </c>
      <c r="F111" s="8" t="s">
        <v>299</v>
      </c>
      <c r="G111" s="6" t="s">
        <v>300</v>
      </c>
      <c r="H111" s="4" t="s">
        <v>23</v>
      </c>
      <c r="K111" s="9"/>
      <c r="N111" s="10">
        <f>SUM(Tableau4[[#This Row],[PRIX]]-Tableau4[[#This Row],[VERSE]])</f>
        <v>0</v>
      </c>
      <c r="O111" s="11"/>
      <c r="P111" s="10"/>
      <c r="Q111" s="10"/>
      <c r="R111" s="10"/>
      <c r="S111" s="10"/>
      <c r="T111" s="10"/>
    </row>
    <row r="112" spans="1:20" ht="15.75" x14ac:dyDescent="0.25">
      <c r="A112" s="4">
        <v>1</v>
      </c>
      <c r="B112" s="4">
        <v>1</v>
      </c>
      <c r="C112" s="5">
        <f t="shared" si="1"/>
        <v>0</v>
      </c>
      <c r="D112" s="6" t="s">
        <v>301</v>
      </c>
      <c r="E112" s="7">
        <v>44979</v>
      </c>
      <c r="F112" s="8" t="s">
        <v>302</v>
      </c>
      <c r="G112" s="6" t="s">
        <v>32</v>
      </c>
      <c r="H112" s="4" t="s">
        <v>23</v>
      </c>
      <c r="I112" s="7">
        <v>44986</v>
      </c>
      <c r="K112" s="9"/>
      <c r="N112" s="10">
        <f>SUM(Tableau4[[#This Row],[PRIX]]-Tableau4[[#This Row],[VERSE]])</f>
        <v>0</v>
      </c>
      <c r="O112" s="11"/>
      <c r="P112" s="10"/>
      <c r="Q112" s="10"/>
      <c r="R112" s="10"/>
      <c r="S112" s="10"/>
      <c r="T112" s="10"/>
    </row>
    <row r="113" spans="1:20" ht="15.75" x14ac:dyDescent="0.25">
      <c r="A113" s="4">
        <v>1</v>
      </c>
      <c r="B113" s="4">
        <v>1</v>
      </c>
      <c r="C113" s="5">
        <f t="shared" si="1"/>
        <v>0</v>
      </c>
      <c r="D113" s="6" t="s">
        <v>303</v>
      </c>
      <c r="E113" s="7">
        <v>44982</v>
      </c>
      <c r="F113" s="8" t="s">
        <v>304</v>
      </c>
      <c r="G113" s="6" t="s">
        <v>56</v>
      </c>
      <c r="H113" s="4" t="s">
        <v>23</v>
      </c>
      <c r="I113" s="7">
        <v>44989</v>
      </c>
      <c r="K113" s="9"/>
      <c r="N113" s="10">
        <f>SUM(Tableau4[[#This Row],[PRIX]]-Tableau4[[#This Row],[VERSE]])</f>
        <v>0</v>
      </c>
      <c r="O113" s="11"/>
      <c r="P113" s="10"/>
      <c r="Q113" s="10"/>
      <c r="R113" s="10"/>
      <c r="S113" s="10"/>
      <c r="T113" s="10"/>
    </row>
    <row r="114" spans="1:20" ht="15.75" x14ac:dyDescent="0.25">
      <c r="A114" s="4">
        <v>2</v>
      </c>
      <c r="B114" s="4">
        <v>2</v>
      </c>
      <c r="C114" s="5">
        <f t="shared" si="1"/>
        <v>0</v>
      </c>
      <c r="D114" s="6" t="s">
        <v>305</v>
      </c>
      <c r="E114" s="7">
        <v>44982</v>
      </c>
      <c r="F114" s="8" t="s">
        <v>306</v>
      </c>
      <c r="G114" s="6" t="s">
        <v>56</v>
      </c>
      <c r="H114" s="4" t="s">
        <v>23</v>
      </c>
      <c r="I114" s="7">
        <v>44989</v>
      </c>
      <c r="K114" s="9"/>
      <c r="N114" s="10">
        <f>SUM(Tableau4[[#This Row],[PRIX]]-Tableau4[[#This Row],[VERSE]])</f>
        <v>0</v>
      </c>
      <c r="O114" s="11"/>
      <c r="P114" s="10"/>
      <c r="Q114" s="10"/>
      <c r="R114" s="10"/>
      <c r="S114" s="10"/>
      <c r="T114" s="10"/>
    </row>
    <row r="115" spans="1:20" ht="15.75" x14ac:dyDescent="0.25">
      <c r="A115" s="4">
        <v>1</v>
      </c>
      <c r="B115" s="4">
        <v>1</v>
      </c>
      <c r="C115" s="5">
        <f t="shared" si="1"/>
        <v>0</v>
      </c>
      <c r="D115" s="6" t="s">
        <v>307</v>
      </c>
      <c r="E115" s="7">
        <v>44984</v>
      </c>
      <c r="F115" s="8" t="s">
        <v>308</v>
      </c>
      <c r="G115" s="6" t="s">
        <v>56</v>
      </c>
      <c r="H115" s="4" t="s">
        <v>23</v>
      </c>
      <c r="I115" s="7">
        <v>44986</v>
      </c>
      <c r="K115" s="9"/>
      <c r="N115" s="10">
        <f>SUM(Tableau4[[#This Row],[PRIX]]-Tableau4[[#This Row],[VERSE]])</f>
        <v>0</v>
      </c>
      <c r="O115" s="11"/>
      <c r="P115" s="10"/>
      <c r="Q115" s="10"/>
      <c r="R115" s="10"/>
      <c r="S115" s="10"/>
      <c r="T115" s="10"/>
    </row>
    <row r="116" spans="1:20" ht="15.75" x14ac:dyDescent="0.25">
      <c r="A116" s="4">
        <v>1</v>
      </c>
      <c r="B116" s="4">
        <v>1</v>
      </c>
      <c r="C116" s="5">
        <f t="shared" si="1"/>
        <v>0</v>
      </c>
      <c r="D116" s="6" t="s">
        <v>309</v>
      </c>
      <c r="E116" s="7">
        <v>44984</v>
      </c>
      <c r="F116" s="8" t="s">
        <v>310</v>
      </c>
      <c r="G116" s="6" t="s">
        <v>196</v>
      </c>
      <c r="H116" s="4" t="s">
        <v>23</v>
      </c>
      <c r="I116" s="7">
        <v>44990</v>
      </c>
      <c r="K116" s="9"/>
      <c r="N116" s="10">
        <f>SUM(Tableau4[[#This Row],[PRIX]]-Tableau4[[#This Row],[VERSE]])</f>
        <v>0</v>
      </c>
      <c r="O116" s="11"/>
      <c r="P116" s="10"/>
      <c r="Q116" s="10"/>
      <c r="R116" s="10"/>
      <c r="S116" s="10"/>
      <c r="T116" s="10"/>
    </row>
    <row r="117" spans="1:20" ht="15.75" x14ac:dyDescent="0.25">
      <c r="A117" s="4">
        <v>10</v>
      </c>
      <c r="B117" s="4">
        <v>10</v>
      </c>
      <c r="C117" s="5">
        <f t="shared" si="1"/>
        <v>0</v>
      </c>
      <c r="D117" s="6" t="s">
        <v>311</v>
      </c>
      <c r="E117" s="7">
        <v>44970</v>
      </c>
      <c r="F117" s="8" t="s">
        <v>312</v>
      </c>
      <c r="G117" s="6" t="s">
        <v>228</v>
      </c>
      <c r="H117" s="4" t="s">
        <v>23</v>
      </c>
      <c r="I117" s="7">
        <v>44985</v>
      </c>
      <c r="K117" s="9"/>
      <c r="N117" s="10">
        <f>SUM(Tableau4[[#This Row],[PRIX]]-Tableau4[[#This Row],[VERSE]])</f>
        <v>0</v>
      </c>
      <c r="O117" s="11"/>
      <c r="P117" s="10"/>
      <c r="Q117" s="10"/>
      <c r="R117" s="10"/>
      <c r="S117" s="10"/>
      <c r="T117" s="10"/>
    </row>
    <row r="118" spans="1:20" ht="15.75" x14ac:dyDescent="0.25">
      <c r="A118" s="4">
        <v>5</v>
      </c>
      <c r="B118" s="4">
        <v>5</v>
      </c>
      <c r="C118" s="5">
        <f t="shared" si="1"/>
        <v>0</v>
      </c>
      <c r="D118" s="6" t="s">
        <v>313</v>
      </c>
      <c r="E118" s="7">
        <v>44970</v>
      </c>
      <c r="F118" s="8" t="s">
        <v>314</v>
      </c>
      <c r="G118" s="6" t="s">
        <v>315</v>
      </c>
      <c r="H118" s="4" t="s">
        <v>23</v>
      </c>
      <c r="I118" s="7">
        <v>44983</v>
      </c>
      <c r="K118" s="9"/>
      <c r="N118" s="10">
        <f>SUM(Tableau4[[#This Row],[PRIX]]-Tableau4[[#This Row],[VERSE]])</f>
        <v>0</v>
      </c>
      <c r="O118" s="11"/>
      <c r="P118" s="10"/>
      <c r="Q118" s="10"/>
      <c r="R118" s="10"/>
      <c r="S118" s="10"/>
      <c r="T118" s="10"/>
    </row>
    <row r="119" spans="1:20" ht="15.75" x14ac:dyDescent="0.25">
      <c r="A119" s="4">
        <v>2</v>
      </c>
      <c r="B119" s="4">
        <v>2</v>
      </c>
      <c r="C119" s="5">
        <f t="shared" si="1"/>
        <v>0</v>
      </c>
      <c r="D119" s="6" t="s">
        <v>316</v>
      </c>
      <c r="E119" s="7">
        <v>44982</v>
      </c>
      <c r="F119" s="8" t="s">
        <v>317</v>
      </c>
      <c r="G119" s="6" t="s">
        <v>32</v>
      </c>
      <c r="H119" s="4" t="s">
        <v>23</v>
      </c>
      <c r="I119" s="7">
        <v>44989</v>
      </c>
      <c r="K119" s="9"/>
      <c r="N119" s="10">
        <f>SUM(Tableau4[[#This Row],[PRIX]]-Tableau4[[#This Row],[VERSE]])</f>
        <v>0</v>
      </c>
      <c r="O119" s="11"/>
      <c r="P119" s="10"/>
      <c r="Q119" s="10"/>
      <c r="R119" s="10"/>
      <c r="S119" s="10"/>
      <c r="T119" s="10"/>
    </row>
    <row r="120" spans="1:20" ht="15.75" x14ac:dyDescent="0.25">
      <c r="A120" s="4">
        <v>1</v>
      </c>
      <c r="B120" s="4">
        <v>1</v>
      </c>
      <c r="C120" s="5">
        <f t="shared" si="1"/>
        <v>0</v>
      </c>
      <c r="D120" s="6" t="s">
        <v>318</v>
      </c>
      <c r="E120" s="7">
        <v>44962</v>
      </c>
      <c r="F120" s="8" t="s">
        <v>319</v>
      </c>
      <c r="G120" s="6" t="s">
        <v>240</v>
      </c>
      <c r="H120" s="4" t="s">
        <v>23</v>
      </c>
      <c r="I120" s="7">
        <v>44986</v>
      </c>
      <c r="K120" s="9"/>
      <c r="N120" s="10">
        <f>SUM(Tableau4[[#This Row],[PRIX]]-Tableau4[[#This Row],[VERSE]])</f>
        <v>0</v>
      </c>
      <c r="O120" s="11"/>
      <c r="P120" s="10"/>
      <c r="Q120" s="10"/>
      <c r="R120" s="10"/>
      <c r="S120" s="10"/>
      <c r="T120" s="10"/>
    </row>
    <row r="121" spans="1:20" ht="15.75" x14ac:dyDescent="0.25">
      <c r="A121" s="4">
        <v>1</v>
      </c>
      <c r="B121" s="4">
        <v>1</v>
      </c>
      <c r="C121" s="5">
        <f t="shared" si="1"/>
        <v>0</v>
      </c>
      <c r="D121" s="6" t="s">
        <v>320</v>
      </c>
      <c r="E121" s="7">
        <v>44977</v>
      </c>
      <c r="F121" s="8" t="s">
        <v>321</v>
      </c>
      <c r="G121" s="6" t="s">
        <v>322</v>
      </c>
      <c r="H121" s="4" t="s">
        <v>23</v>
      </c>
      <c r="I121" s="7">
        <v>44989</v>
      </c>
      <c r="K121" s="9"/>
      <c r="N121" s="10">
        <f>SUM(Tableau4[[#This Row],[PRIX]]-Tableau4[[#This Row],[VERSE]])</f>
        <v>0</v>
      </c>
      <c r="O121" s="11"/>
      <c r="P121" s="10"/>
      <c r="Q121" s="10"/>
      <c r="R121" s="10"/>
      <c r="S121" s="10"/>
      <c r="T121" s="10"/>
    </row>
    <row r="122" spans="1:20" ht="15.75" x14ac:dyDescent="0.25">
      <c r="A122" s="4">
        <v>1</v>
      </c>
      <c r="B122" s="4">
        <v>1</v>
      </c>
      <c r="C122" s="5">
        <f t="shared" si="1"/>
        <v>0</v>
      </c>
      <c r="D122" s="6" t="s">
        <v>323</v>
      </c>
      <c r="E122" s="7">
        <v>44977</v>
      </c>
      <c r="F122" s="8" t="s">
        <v>324</v>
      </c>
      <c r="G122" s="6" t="s">
        <v>322</v>
      </c>
      <c r="H122" s="4" t="s">
        <v>23</v>
      </c>
      <c r="I122" s="7">
        <v>44989</v>
      </c>
      <c r="K122" s="9"/>
      <c r="N122" s="10">
        <f>SUM(Tableau4[[#This Row],[PRIX]]-Tableau4[[#This Row],[VERSE]])</f>
        <v>0</v>
      </c>
      <c r="O122" s="11"/>
      <c r="P122" s="10"/>
      <c r="Q122" s="10"/>
      <c r="R122" s="10"/>
      <c r="S122" s="10"/>
      <c r="T122" s="10"/>
    </row>
    <row r="123" spans="1:20" ht="15.75" x14ac:dyDescent="0.25">
      <c r="A123" s="4">
        <v>1</v>
      </c>
      <c r="B123" s="4">
        <v>1</v>
      </c>
      <c r="C123" s="5">
        <f t="shared" si="1"/>
        <v>0</v>
      </c>
      <c r="D123" s="6" t="s">
        <v>325</v>
      </c>
      <c r="E123" s="7">
        <v>44978</v>
      </c>
      <c r="F123" s="8" t="s">
        <v>326</v>
      </c>
      <c r="G123" s="6" t="s">
        <v>56</v>
      </c>
      <c r="H123" s="4" t="s">
        <v>23</v>
      </c>
      <c r="I123" s="7">
        <v>44985</v>
      </c>
      <c r="K123" s="9"/>
      <c r="N123" s="10">
        <f>SUM(Tableau4[[#This Row],[PRIX]]-Tableau4[[#This Row],[VERSE]])</f>
        <v>0</v>
      </c>
      <c r="O123" s="11"/>
      <c r="P123" s="10"/>
      <c r="Q123" s="10"/>
      <c r="R123" s="10"/>
      <c r="S123" s="10"/>
      <c r="T123" s="10"/>
    </row>
    <row r="124" spans="1:20" ht="15.75" x14ac:dyDescent="0.25">
      <c r="A124" s="4">
        <v>5</v>
      </c>
      <c r="B124" s="4">
        <v>5</v>
      </c>
      <c r="C124" s="5">
        <f t="shared" si="1"/>
        <v>0</v>
      </c>
      <c r="D124" s="6" t="s">
        <v>327</v>
      </c>
      <c r="E124" s="7">
        <v>44979</v>
      </c>
      <c r="F124" s="8" t="s">
        <v>328</v>
      </c>
      <c r="G124" s="6" t="s">
        <v>56</v>
      </c>
      <c r="H124" s="4" t="s">
        <v>23</v>
      </c>
      <c r="I124" s="7">
        <v>44984</v>
      </c>
      <c r="K124" s="9"/>
      <c r="N124" s="10">
        <f>SUM(Tableau4[[#This Row],[PRIX]]-Tableau4[[#This Row],[VERSE]])</f>
        <v>0</v>
      </c>
      <c r="O124" s="11"/>
      <c r="P124" s="10"/>
      <c r="Q124" s="10"/>
      <c r="R124" s="10"/>
      <c r="S124" s="10"/>
      <c r="T124" s="10"/>
    </row>
    <row r="125" spans="1:20" ht="15.75" x14ac:dyDescent="0.25">
      <c r="A125" s="4">
        <v>1</v>
      </c>
      <c r="B125" s="4">
        <v>1</v>
      </c>
      <c r="C125" s="5">
        <f t="shared" si="1"/>
        <v>0</v>
      </c>
      <c r="D125" s="6" t="s">
        <v>329</v>
      </c>
      <c r="E125" s="7">
        <v>44985</v>
      </c>
      <c r="F125" s="8" t="s">
        <v>330</v>
      </c>
      <c r="G125" s="6" t="s">
        <v>331</v>
      </c>
      <c r="H125" s="4" t="s">
        <v>23</v>
      </c>
      <c r="I125" s="7">
        <v>44991</v>
      </c>
      <c r="K125" s="9"/>
      <c r="N125" s="10">
        <f>SUM(Tableau4[[#This Row],[PRIX]]-Tableau4[[#This Row],[VERSE]])</f>
        <v>0</v>
      </c>
      <c r="O125" s="11"/>
      <c r="P125" s="10"/>
      <c r="Q125" s="10"/>
      <c r="R125" s="10"/>
      <c r="S125" s="10"/>
      <c r="T125" s="10"/>
    </row>
    <row r="126" spans="1:20" ht="15.75" x14ac:dyDescent="0.25">
      <c r="A126" s="4">
        <v>1</v>
      </c>
      <c r="B126" s="4">
        <v>1</v>
      </c>
      <c r="C126" s="5">
        <f t="shared" si="1"/>
        <v>0</v>
      </c>
      <c r="D126" s="6" t="s">
        <v>332</v>
      </c>
      <c r="E126" s="7">
        <v>44990</v>
      </c>
      <c r="F126" s="8" t="s">
        <v>333</v>
      </c>
      <c r="G126" s="6" t="s">
        <v>334</v>
      </c>
      <c r="H126" s="4" t="s">
        <v>23</v>
      </c>
      <c r="I126" s="7">
        <v>44999</v>
      </c>
      <c r="K126" s="9"/>
      <c r="N126" s="10">
        <f>SUM(Tableau4[[#This Row],[PRIX]]-Tableau4[[#This Row],[VERSE]])</f>
        <v>0</v>
      </c>
      <c r="O126" s="11"/>
      <c r="P126" s="10"/>
      <c r="Q126" s="10"/>
      <c r="R126" s="10"/>
      <c r="S126" s="10"/>
      <c r="T126" s="10"/>
    </row>
    <row r="127" spans="1:20" ht="15.75" x14ac:dyDescent="0.25">
      <c r="A127" s="4">
        <v>4</v>
      </c>
      <c r="B127" s="4">
        <v>4</v>
      </c>
      <c r="C127" s="5">
        <f t="shared" si="1"/>
        <v>0</v>
      </c>
      <c r="D127" s="6" t="s">
        <v>335</v>
      </c>
      <c r="E127" s="7">
        <v>44992</v>
      </c>
      <c r="F127" s="8" t="s">
        <v>336</v>
      </c>
      <c r="G127" s="6" t="s">
        <v>337</v>
      </c>
      <c r="H127" s="4" t="s">
        <v>23</v>
      </c>
      <c r="I127" s="7">
        <v>45004</v>
      </c>
      <c r="K127" s="9"/>
      <c r="N127" s="10">
        <f>SUM(Tableau4[[#This Row],[PRIX]]-Tableau4[[#This Row],[VERSE]])</f>
        <v>0</v>
      </c>
      <c r="O127" s="11"/>
      <c r="P127" s="10"/>
      <c r="Q127" s="10"/>
      <c r="R127" s="10"/>
      <c r="S127" s="10"/>
      <c r="T127" s="10"/>
    </row>
    <row r="128" spans="1:20" ht="15.75" x14ac:dyDescent="0.25">
      <c r="A128" s="4">
        <v>5</v>
      </c>
      <c r="B128" s="4">
        <v>5</v>
      </c>
      <c r="C128" s="5">
        <f t="shared" si="1"/>
        <v>0</v>
      </c>
      <c r="D128" s="6" t="s">
        <v>338</v>
      </c>
      <c r="E128" s="7">
        <v>44993</v>
      </c>
      <c r="F128" s="8" t="s">
        <v>339</v>
      </c>
      <c r="G128" s="6" t="s">
        <v>56</v>
      </c>
      <c r="H128" s="4" t="s">
        <v>23</v>
      </c>
      <c r="I128" s="7">
        <v>44998</v>
      </c>
      <c r="K128" s="9"/>
      <c r="N128" s="10">
        <f>SUM(Tableau4[[#This Row],[PRIX]]-Tableau4[[#This Row],[VERSE]])</f>
        <v>0</v>
      </c>
      <c r="O128" s="11"/>
      <c r="P128" s="10"/>
      <c r="Q128" s="10"/>
      <c r="R128" s="10"/>
      <c r="S128" s="10"/>
      <c r="T128" s="10"/>
    </row>
    <row r="129" spans="1:20" ht="15.75" x14ac:dyDescent="0.25">
      <c r="A129" s="4">
        <v>2</v>
      </c>
      <c r="B129" s="4">
        <v>2</v>
      </c>
      <c r="C129" s="5">
        <f t="shared" si="1"/>
        <v>0</v>
      </c>
      <c r="D129" s="6" t="s">
        <v>340</v>
      </c>
      <c r="E129" s="7">
        <v>44993</v>
      </c>
      <c r="F129" s="8" t="s">
        <v>341</v>
      </c>
      <c r="G129" s="6" t="s">
        <v>56</v>
      </c>
      <c r="H129" s="4" t="s">
        <v>23</v>
      </c>
      <c r="I129" s="7">
        <v>44998</v>
      </c>
      <c r="K129" s="9"/>
      <c r="N129" s="10">
        <f>SUM(Tableau4[[#This Row],[PRIX]]-Tableau4[[#This Row],[VERSE]])</f>
        <v>0</v>
      </c>
      <c r="O129" s="11"/>
      <c r="P129" s="10"/>
      <c r="Q129" s="10"/>
      <c r="R129" s="10"/>
      <c r="S129" s="10"/>
      <c r="T129" s="10"/>
    </row>
    <row r="130" spans="1:20" ht="15.75" x14ac:dyDescent="0.25">
      <c r="A130" s="4">
        <v>2</v>
      </c>
      <c r="B130" s="4">
        <v>2</v>
      </c>
      <c r="C130" s="5">
        <f t="shared" si="1"/>
        <v>0</v>
      </c>
      <c r="D130" s="6" t="s">
        <v>342</v>
      </c>
      <c r="E130" s="7">
        <v>44996</v>
      </c>
      <c r="F130" s="8" t="s">
        <v>343</v>
      </c>
      <c r="G130" s="6" t="s">
        <v>344</v>
      </c>
      <c r="H130" s="4" t="s">
        <v>23</v>
      </c>
      <c r="I130" s="7">
        <v>45004</v>
      </c>
      <c r="K130" s="9"/>
      <c r="N130" s="10">
        <f>SUM(Tableau4[[#This Row],[PRIX]]-Tableau4[[#This Row],[VERSE]])</f>
        <v>0</v>
      </c>
      <c r="O130" s="11"/>
      <c r="P130" s="10"/>
      <c r="Q130" s="10"/>
      <c r="R130" s="10"/>
      <c r="S130" s="10"/>
      <c r="T130" s="10"/>
    </row>
    <row r="131" spans="1:20" ht="15.75" x14ac:dyDescent="0.25">
      <c r="A131" s="4">
        <v>1</v>
      </c>
      <c r="B131" s="4">
        <v>1</v>
      </c>
      <c r="C131" s="5">
        <f t="shared" ref="C131:C194" si="2">SUM(A131-B131)</f>
        <v>0</v>
      </c>
      <c r="D131" s="6" t="s">
        <v>345</v>
      </c>
      <c r="E131" s="7">
        <v>44984</v>
      </c>
      <c r="F131" s="8" t="s">
        <v>346</v>
      </c>
      <c r="G131" s="6" t="s">
        <v>347</v>
      </c>
      <c r="H131" s="4" t="s">
        <v>23</v>
      </c>
      <c r="I131" s="7">
        <v>44993</v>
      </c>
      <c r="K131" s="9"/>
      <c r="N131" s="10">
        <f>SUM(Tableau4[[#This Row],[PRIX]]-Tableau4[[#This Row],[VERSE]])</f>
        <v>0</v>
      </c>
      <c r="O131" s="11"/>
      <c r="P131" s="10"/>
      <c r="Q131" s="10"/>
      <c r="R131" s="10"/>
      <c r="S131" s="10"/>
      <c r="T131" s="10"/>
    </row>
    <row r="132" spans="1:20" ht="15.75" x14ac:dyDescent="0.25">
      <c r="A132" s="4">
        <v>1</v>
      </c>
      <c r="B132" s="4">
        <v>1</v>
      </c>
      <c r="C132" s="5">
        <f t="shared" si="2"/>
        <v>0</v>
      </c>
      <c r="D132" s="6" t="s">
        <v>348</v>
      </c>
      <c r="E132" s="7">
        <v>44992</v>
      </c>
      <c r="F132" s="8" t="s">
        <v>349</v>
      </c>
      <c r="G132" s="6" t="s">
        <v>350</v>
      </c>
      <c r="H132" s="4" t="s">
        <v>23</v>
      </c>
      <c r="I132" s="7">
        <v>44999</v>
      </c>
      <c r="K132" s="9"/>
      <c r="N132" s="10">
        <f>SUM(Tableau4[[#This Row],[PRIX]]-Tableau4[[#This Row],[VERSE]])</f>
        <v>0</v>
      </c>
      <c r="O132" s="11"/>
      <c r="P132" s="10"/>
      <c r="Q132" s="10"/>
      <c r="R132" s="10"/>
      <c r="S132" s="10"/>
      <c r="T132" s="10"/>
    </row>
    <row r="133" spans="1:20" ht="15.75" x14ac:dyDescent="0.25">
      <c r="A133" s="4">
        <v>1</v>
      </c>
      <c r="B133" s="4">
        <v>1</v>
      </c>
      <c r="C133" s="5">
        <f t="shared" si="2"/>
        <v>0</v>
      </c>
      <c r="D133" s="6" t="s">
        <v>351</v>
      </c>
      <c r="E133" s="7">
        <v>44992</v>
      </c>
      <c r="F133" s="8" t="s">
        <v>352</v>
      </c>
      <c r="G133" s="6" t="s">
        <v>353</v>
      </c>
      <c r="H133" s="4" t="s">
        <v>23</v>
      </c>
      <c r="I133" s="7">
        <v>44999</v>
      </c>
      <c r="K133" s="9"/>
      <c r="N133" s="10">
        <f>SUM(Tableau4[[#This Row],[PRIX]]-Tableau4[[#This Row],[VERSE]])</f>
        <v>0</v>
      </c>
      <c r="O133" s="11"/>
      <c r="P133" s="10"/>
      <c r="Q133" s="10"/>
      <c r="R133" s="10"/>
      <c r="S133" s="10"/>
      <c r="T133" s="10"/>
    </row>
    <row r="134" spans="1:20" ht="15.75" x14ac:dyDescent="0.25">
      <c r="A134" s="4">
        <v>1</v>
      </c>
      <c r="B134" s="4">
        <v>1</v>
      </c>
      <c r="C134" s="5">
        <f t="shared" si="2"/>
        <v>0</v>
      </c>
      <c r="D134" s="6" t="s">
        <v>354</v>
      </c>
      <c r="E134" s="7">
        <v>44993</v>
      </c>
      <c r="F134" s="8" t="s">
        <v>355</v>
      </c>
      <c r="G134" s="6" t="s">
        <v>356</v>
      </c>
      <c r="H134" s="4" t="s">
        <v>23</v>
      </c>
      <c r="I134" s="7">
        <v>44999</v>
      </c>
      <c r="K134" s="9"/>
      <c r="N134" s="10">
        <f>SUM(Tableau4[[#This Row],[PRIX]]-Tableau4[[#This Row],[VERSE]])</f>
        <v>0</v>
      </c>
      <c r="O134" s="11"/>
      <c r="P134" s="10"/>
      <c r="Q134" s="10"/>
      <c r="R134" s="10"/>
      <c r="S134" s="10"/>
      <c r="T134" s="10"/>
    </row>
    <row r="135" spans="1:20" ht="15.75" x14ac:dyDescent="0.25">
      <c r="A135" s="4">
        <v>6</v>
      </c>
      <c r="B135" s="4">
        <v>6</v>
      </c>
      <c r="C135" s="5">
        <f t="shared" si="2"/>
        <v>0</v>
      </c>
      <c r="D135" s="6" t="s">
        <v>342</v>
      </c>
      <c r="E135" s="7">
        <v>44996</v>
      </c>
      <c r="F135" s="8" t="s">
        <v>357</v>
      </c>
      <c r="G135" s="6" t="s">
        <v>358</v>
      </c>
      <c r="H135" s="4" t="s">
        <v>23</v>
      </c>
      <c r="I135" s="7">
        <v>45004</v>
      </c>
      <c r="K135" s="9"/>
      <c r="N135" s="10">
        <f>SUM(Tableau4[[#This Row],[PRIX]]-Tableau4[[#This Row],[VERSE]])</f>
        <v>0</v>
      </c>
      <c r="O135" s="11"/>
      <c r="P135" s="10"/>
      <c r="Q135" s="10"/>
      <c r="R135" s="10"/>
      <c r="S135" s="10"/>
      <c r="T135" s="10"/>
    </row>
    <row r="136" spans="1:20" ht="15.75" x14ac:dyDescent="0.25">
      <c r="A136" s="4">
        <v>1</v>
      </c>
      <c r="B136" s="4">
        <v>1</v>
      </c>
      <c r="C136" s="5">
        <f t="shared" si="2"/>
        <v>0</v>
      </c>
      <c r="D136" s="6" t="s">
        <v>359</v>
      </c>
      <c r="E136" s="7">
        <v>44997</v>
      </c>
      <c r="F136" s="8" t="s">
        <v>360</v>
      </c>
      <c r="G136" s="6" t="s">
        <v>361</v>
      </c>
      <c r="H136" s="4" t="s">
        <v>23</v>
      </c>
      <c r="K136" s="9"/>
      <c r="N136" s="10">
        <f>SUM(Tableau4[[#This Row],[PRIX]]-Tableau4[[#This Row],[VERSE]])</f>
        <v>0</v>
      </c>
      <c r="O136" s="11"/>
      <c r="P136" s="10"/>
      <c r="Q136" s="10"/>
      <c r="R136" s="10"/>
      <c r="S136" s="10"/>
      <c r="T136" s="10"/>
    </row>
    <row r="137" spans="1:20" ht="15.75" x14ac:dyDescent="0.25">
      <c r="A137" s="4">
        <v>1</v>
      </c>
      <c r="B137" s="4">
        <v>1</v>
      </c>
      <c r="C137" s="5">
        <f t="shared" si="2"/>
        <v>0</v>
      </c>
      <c r="D137" s="6" t="s">
        <v>362</v>
      </c>
      <c r="E137" s="7">
        <v>44996</v>
      </c>
      <c r="F137" s="8" t="s">
        <v>363</v>
      </c>
      <c r="G137" s="6" t="s">
        <v>364</v>
      </c>
      <c r="H137" s="4" t="s">
        <v>23</v>
      </c>
      <c r="I137" s="7">
        <v>45000</v>
      </c>
      <c r="K137" s="9"/>
      <c r="N137" s="10">
        <f>SUM(Tableau4[[#This Row],[PRIX]]-Tableau4[[#This Row],[VERSE]])</f>
        <v>0</v>
      </c>
      <c r="O137" s="11"/>
      <c r="P137" s="10"/>
      <c r="Q137" s="10"/>
      <c r="R137" s="10"/>
      <c r="S137" s="10"/>
      <c r="T137" s="10"/>
    </row>
    <row r="138" spans="1:20" ht="15.75" x14ac:dyDescent="0.25">
      <c r="A138" s="4">
        <v>1</v>
      </c>
      <c r="B138" s="4">
        <v>1</v>
      </c>
      <c r="C138" s="5">
        <f t="shared" si="2"/>
        <v>0</v>
      </c>
      <c r="D138" s="6" t="s">
        <v>365</v>
      </c>
      <c r="E138" s="7">
        <v>44998</v>
      </c>
      <c r="F138" s="8" t="s">
        <v>366</v>
      </c>
      <c r="G138" s="6" t="s">
        <v>367</v>
      </c>
      <c r="H138" s="4" t="s">
        <v>23</v>
      </c>
      <c r="I138" s="7">
        <v>45005</v>
      </c>
      <c r="K138" s="9"/>
      <c r="N138" s="10">
        <f>SUM(Tableau4[[#This Row],[PRIX]]-Tableau4[[#This Row],[VERSE]])</f>
        <v>0</v>
      </c>
      <c r="O138" s="11"/>
      <c r="P138" s="10"/>
      <c r="Q138" s="10"/>
      <c r="R138" s="10"/>
      <c r="S138" s="10"/>
      <c r="T138" s="10"/>
    </row>
    <row r="139" spans="1:20" ht="15.75" x14ac:dyDescent="0.25">
      <c r="A139" s="4">
        <v>2</v>
      </c>
      <c r="B139" s="4">
        <v>2</v>
      </c>
      <c r="C139" s="5">
        <f t="shared" si="2"/>
        <v>0</v>
      </c>
      <c r="D139" s="6" t="s">
        <v>368</v>
      </c>
      <c r="E139" s="7">
        <v>44999</v>
      </c>
      <c r="F139" s="8" t="s">
        <v>369</v>
      </c>
      <c r="G139" s="6" t="s">
        <v>32</v>
      </c>
      <c r="H139" s="4" t="s">
        <v>23</v>
      </c>
      <c r="K139" s="9"/>
      <c r="N139" s="10">
        <f>SUM(Tableau4[[#This Row],[PRIX]]-Tableau4[[#This Row],[VERSE]])</f>
        <v>0</v>
      </c>
      <c r="O139" s="11"/>
      <c r="P139" s="10"/>
      <c r="Q139" s="10"/>
      <c r="R139" s="10"/>
      <c r="S139" s="10"/>
      <c r="T139" s="10"/>
    </row>
    <row r="140" spans="1:20" ht="15.75" x14ac:dyDescent="0.25">
      <c r="A140" s="4">
        <v>3</v>
      </c>
      <c r="B140" s="4">
        <v>3</v>
      </c>
      <c r="C140" s="5">
        <f t="shared" si="2"/>
        <v>0</v>
      </c>
      <c r="D140" s="6" t="s">
        <v>370</v>
      </c>
      <c r="E140" s="7">
        <v>44999</v>
      </c>
      <c r="F140" s="8" t="s">
        <v>371</v>
      </c>
      <c r="G140" s="6" t="s">
        <v>32</v>
      </c>
      <c r="H140" s="4" t="s">
        <v>23</v>
      </c>
      <c r="K140" s="9"/>
      <c r="N140" s="10">
        <f>SUM(Tableau4[[#This Row],[PRIX]]-Tableau4[[#This Row],[VERSE]])</f>
        <v>0</v>
      </c>
      <c r="O140" s="11"/>
      <c r="P140" s="10"/>
      <c r="Q140" s="10"/>
      <c r="R140" s="10"/>
      <c r="S140" s="10"/>
      <c r="T140" s="10"/>
    </row>
    <row r="141" spans="1:20" ht="15.75" x14ac:dyDescent="0.25">
      <c r="A141" s="4">
        <v>2</v>
      </c>
      <c r="B141" s="4">
        <v>2</v>
      </c>
      <c r="C141" s="5">
        <f t="shared" si="2"/>
        <v>0</v>
      </c>
      <c r="D141" s="6" t="s">
        <v>372</v>
      </c>
      <c r="E141" s="7">
        <v>44997</v>
      </c>
      <c r="F141" s="8" t="s">
        <v>373</v>
      </c>
      <c r="G141" s="6" t="s">
        <v>374</v>
      </c>
      <c r="H141" s="4" t="s">
        <v>23</v>
      </c>
      <c r="I141" s="7">
        <v>45005</v>
      </c>
      <c r="K141" s="9"/>
      <c r="N141" s="10">
        <f>SUM(Tableau4[[#This Row],[PRIX]]-Tableau4[[#This Row],[VERSE]])</f>
        <v>0</v>
      </c>
      <c r="O141" s="11"/>
      <c r="P141" s="10"/>
      <c r="Q141" s="10"/>
      <c r="R141" s="10"/>
      <c r="S141" s="10"/>
      <c r="T141" s="10"/>
    </row>
    <row r="142" spans="1:20" ht="15.75" x14ac:dyDescent="0.25">
      <c r="A142" s="4">
        <v>1</v>
      </c>
      <c r="B142" s="4">
        <v>1</v>
      </c>
      <c r="C142" s="5">
        <f t="shared" si="2"/>
        <v>0</v>
      </c>
      <c r="D142" s="6" t="s">
        <v>375</v>
      </c>
      <c r="E142" s="7">
        <v>44999</v>
      </c>
      <c r="F142" s="8" t="s">
        <v>376</v>
      </c>
      <c r="G142" s="6" t="s">
        <v>377</v>
      </c>
      <c r="H142" s="4" t="s">
        <v>23</v>
      </c>
      <c r="K142" s="9"/>
      <c r="N142" s="10">
        <f>SUM(Tableau4[[#This Row],[PRIX]]-Tableau4[[#This Row],[VERSE]])</f>
        <v>0</v>
      </c>
      <c r="O142" s="11"/>
      <c r="P142" s="10"/>
      <c r="Q142" s="10"/>
      <c r="R142" s="10"/>
      <c r="S142" s="10"/>
      <c r="T142" s="10"/>
    </row>
    <row r="143" spans="1:20" ht="15.75" x14ac:dyDescent="0.25">
      <c r="A143" s="4">
        <v>1</v>
      </c>
      <c r="B143" s="4">
        <v>1</v>
      </c>
      <c r="C143" s="5">
        <f t="shared" si="2"/>
        <v>0</v>
      </c>
      <c r="D143" s="6" t="s">
        <v>378</v>
      </c>
      <c r="E143" s="7">
        <v>45003</v>
      </c>
      <c r="F143" s="8" t="s">
        <v>379</v>
      </c>
      <c r="G143" s="6" t="s">
        <v>196</v>
      </c>
      <c r="H143" s="4" t="s">
        <v>23</v>
      </c>
      <c r="I143" s="7">
        <v>45004</v>
      </c>
      <c r="K143" s="9"/>
      <c r="N143" s="10">
        <f>SUM(Tableau4[[#This Row],[PRIX]]-Tableau4[[#This Row],[VERSE]])</f>
        <v>0</v>
      </c>
      <c r="O143" s="11"/>
      <c r="P143" s="10"/>
      <c r="Q143" s="10"/>
      <c r="R143" s="10"/>
      <c r="S143" s="10"/>
      <c r="T143" s="10"/>
    </row>
    <row r="144" spans="1:20" ht="15.75" x14ac:dyDescent="0.25">
      <c r="A144" s="4">
        <v>1</v>
      </c>
      <c r="B144" s="4">
        <v>1</v>
      </c>
      <c r="C144" s="5">
        <f t="shared" si="2"/>
        <v>0</v>
      </c>
      <c r="D144" s="6" t="s">
        <v>380</v>
      </c>
      <c r="E144" s="7">
        <v>45003</v>
      </c>
      <c r="F144" s="8" t="s">
        <v>381</v>
      </c>
      <c r="G144" s="6" t="s">
        <v>382</v>
      </c>
      <c r="H144" s="4" t="s">
        <v>23</v>
      </c>
      <c r="I144" s="7">
        <v>45004</v>
      </c>
      <c r="K144" s="9"/>
      <c r="N144" s="10">
        <f>SUM(Tableau4[[#This Row],[PRIX]]-Tableau4[[#This Row],[VERSE]])</f>
        <v>0</v>
      </c>
      <c r="O144" s="11"/>
      <c r="P144" s="10"/>
      <c r="Q144" s="10"/>
      <c r="R144" s="10"/>
      <c r="S144" s="10"/>
      <c r="T144" s="10"/>
    </row>
    <row r="145" spans="1:20" ht="15.75" x14ac:dyDescent="0.25">
      <c r="A145" s="4">
        <v>1</v>
      </c>
      <c r="B145" s="4">
        <v>1</v>
      </c>
      <c r="C145" s="5">
        <f t="shared" si="2"/>
        <v>0</v>
      </c>
      <c r="D145" s="6" t="s">
        <v>383</v>
      </c>
      <c r="E145" s="7">
        <v>45003</v>
      </c>
      <c r="F145" s="8" t="s">
        <v>384</v>
      </c>
      <c r="G145" s="6" t="s">
        <v>385</v>
      </c>
      <c r="H145" s="4" t="s">
        <v>23</v>
      </c>
      <c r="I145" s="7">
        <v>45004</v>
      </c>
      <c r="K145" s="9"/>
      <c r="N145" s="10">
        <f>SUM(Tableau4[[#This Row],[PRIX]]-Tableau4[[#This Row],[VERSE]])</f>
        <v>0</v>
      </c>
      <c r="O145" s="11"/>
      <c r="P145" s="10"/>
      <c r="Q145" s="10"/>
      <c r="R145" s="10"/>
      <c r="S145" s="10"/>
      <c r="T145" s="10"/>
    </row>
    <row r="146" spans="1:20" ht="15.75" x14ac:dyDescent="0.25">
      <c r="A146" s="4">
        <v>1</v>
      </c>
      <c r="B146" s="4">
        <v>1</v>
      </c>
      <c r="C146" s="5">
        <f t="shared" si="2"/>
        <v>0</v>
      </c>
      <c r="D146" s="6" t="s">
        <v>386</v>
      </c>
      <c r="E146" s="7">
        <v>44998</v>
      </c>
      <c r="F146" s="8" t="s">
        <v>387</v>
      </c>
      <c r="G146" s="6" t="s">
        <v>388</v>
      </c>
      <c r="H146" s="4" t="s">
        <v>23</v>
      </c>
      <c r="I146" s="7">
        <v>45005</v>
      </c>
      <c r="K146" s="9"/>
      <c r="N146" s="10">
        <f>SUM(Tableau4[[#This Row],[PRIX]]-Tableau4[[#This Row],[VERSE]])</f>
        <v>0</v>
      </c>
      <c r="O146" s="11"/>
      <c r="P146" s="10"/>
      <c r="Q146" s="10"/>
      <c r="R146" s="10"/>
      <c r="S146" s="10"/>
      <c r="T146" s="10"/>
    </row>
    <row r="147" spans="1:20" ht="15.75" x14ac:dyDescent="0.25">
      <c r="A147" s="4">
        <v>2</v>
      </c>
      <c r="B147" s="4">
        <v>2</v>
      </c>
      <c r="C147" s="5">
        <f t="shared" si="2"/>
        <v>0</v>
      </c>
      <c r="D147" s="6" t="s">
        <v>389</v>
      </c>
      <c r="E147" s="7">
        <v>45000</v>
      </c>
      <c r="F147" s="8" t="s">
        <v>390</v>
      </c>
      <c r="G147" s="6" t="s">
        <v>391</v>
      </c>
      <c r="H147" s="4" t="s">
        <v>23</v>
      </c>
      <c r="I147" s="7">
        <v>45007</v>
      </c>
      <c r="K147" s="9"/>
      <c r="N147" s="10">
        <f>SUM(Tableau4[[#This Row],[PRIX]]-Tableau4[[#This Row],[VERSE]])</f>
        <v>0</v>
      </c>
      <c r="O147" s="11"/>
      <c r="P147" s="10"/>
      <c r="Q147" s="10"/>
      <c r="R147" s="10"/>
      <c r="S147" s="10"/>
      <c r="T147" s="10"/>
    </row>
    <row r="148" spans="1:20" ht="15.75" x14ac:dyDescent="0.25">
      <c r="A148" s="4">
        <v>4</v>
      </c>
      <c r="B148" s="4">
        <v>4</v>
      </c>
      <c r="C148" s="5">
        <f t="shared" si="2"/>
        <v>0</v>
      </c>
      <c r="D148" s="6" t="s">
        <v>313</v>
      </c>
      <c r="E148" s="7">
        <v>44970</v>
      </c>
      <c r="F148" s="8" t="s">
        <v>314</v>
      </c>
      <c r="G148" s="6" t="s">
        <v>392</v>
      </c>
      <c r="H148" s="4" t="s">
        <v>23</v>
      </c>
      <c r="I148" s="7">
        <v>44983</v>
      </c>
      <c r="K148" s="9"/>
      <c r="N148" s="10">
        <f>SUM(Tableau4[[#This Row],[PRIX]]-Tableau4[[#This Row],[VERSE]])</f>
        <v>0</v>
      </c>
      <c r="O148" s="11"/>
      <c r="P148" s="10"/>
      <c r="Q148" s="10"/>
      <c r="R148" s="10"/>
      <c r="S148" s="10"/>
      <c r="T148" s="10"/>
    </row>
    <row r="149" spans="1:20" ht="15.75" x14ac:dyDescent="0.25">
      <c r="A149" s="4">
        <v>1</v>
      </c>
      <c r="B149" s="4">
        <v>1</v>
      </c>
      <c r="C149" s="5">
        <f t="shared" si="2"/>
        <v>0</v>
      </c>
      <c r="D149" s="6" t="s">
        <v>393</v>
      </c>
      <c r="E149" s="7">
        <v>44998</v>
      </c>
      <c r="F149" s="8" t="s">
        <v>394</v>
      </c>
      <c r="G149" s="6" t="s">
        <v>388</v>
      </c>
      <c r="H149" s="4" t="s">
        <v>23</v>
      </c>
      <c r="I149" s="7">
        <v>45005</v>
      </c>
      <c r="K149" s="9"/>
      <c r="N149" s="10">
        <f>SUM(Tableau4[[#This Row],[PRIX]]-Tableau4[[#This Row],[VERSE]])</f>
        <v>0</v>
      </c>
      <c r="O149" s="11"/>
      <c r="P149" s="10"/>
      <c r="Q149" s="10"/>
      <c r="R149" s="10"/>
      <c r="S149" s="10"/>
      <c r="T149" s="10"/>
    </row>
    <row r="150" spans="1:20" ht="15.75" x14ac:dyDescent="0.25">
      <c r="A150" s="4">
        <v>1</v>
      </c>
      <c r="B150" s="4">
        <v>1</v>
      </c>
      <c r="C150" s="5">
        <f t="shared" si="2"/>
        <v>0</v>
      </c>
      <c r="D150" s="6" t="s">
        <v>395</v>
      </c>
      <c r="E150" s="7">
        <v>45003</v>
      </c>
      <c r="F150" s="8" t="s">
        <v>396</v>
      </c>
      <c r="G150" s="6" t="s">
        <v>397</v>
      </c>
      <c r="H150" s="4" t="s">
        <v>23</v>
      </c>
      <c r="K150" s="9"/>
      <c r="N150" s="10">
        <f>SUM(Tableau4[[#This Row],[PRIX]]-Tableau4[[#This Row],[VERSE]])</f>
        <v>0</v>
      </c>
      <c r="O150" s="11"/>
      <c r="P150" s="10"/>
      <c r="Q150" s="10"/>
      <c r="R150" s="10"/>
      <c r="S150" s="10"/>
      <c r="T150" s="10"/>
    </row>
    <row r="151" spans="1:20" ht="15.75" x14ac:dyDescent="0.25">
      <c r="A151" s="4">
        <v>1</v>
      </c>
      <c r="B151" s="4">
        <v>1</v>
      </c>
      <c r="C151" s="5">
        <f t="shared" si="2"/>
        <v>0</v>
      </c>
      <c r="D151" s="6" t="s">
        <v>398</v>
      </c>
      <c r="E151" s="7">
        <v>44999</v>
      </c>
      <c r="F151" s="8" t="s">
        <v>399</v>
      </c>
      <c r="G151" s="6" t="s">
        <v>400</v>
      </c>
      <c r="H151" s="4" t="s">
        <v>23</v>
      </c>
      <c r="I151" s="7">
        <v>45006</v>
      </c>
      <c r="K151" s="9"/>
      <c r="N151" s="10">
        <f>SUM(Tableau4[[#This Row],[PRIX]]-Tableau4[[#This Row],[VERSE]])</f>
        <v>0</v>
      </c>
      <c r="O151" s="11"/>
      <c r="P151" s="10"/>
      <c r="Q151" s="10"/>
      <c r="R151" s="10"/>
      <c r="S151" s="10"/>
      <c r="T151" s="10"/>
    </row>
    <row r="152" spans="1:20" ht="15.75" x14ac:dyDescent="0.25">
      <c r="A152" s="4">
        <v>1</v>
      </c>
      <c r="B152" s="4">
        <v>1</v>
      </c>
      <c r="C152" s="5">
        <f t="shared" si="2"/>
        <v>0</v>
      </c>
      <c r="D152" s="6" t="s">
        <v>401</v>
      </c>
      <c r="E152" s="7">
        <v>45006</v>
      </c>
      <c r="F152" s="8" t="s">
        <v>402</v>
      </c>
      <c r="G152" s="6" t="s">
        <v>403</v>
      </c>
      <c r="H152" s="4" t="s">
        <v>23</v>
      </c>
      <c r="I152" s="7">
        <v>45012</v>
      </c>
      <c r="K152" s="9"/>
      <c r="N152" s="10">
        <f>SUM(Tableau4[[#This Row],[PRIX]]-Tableau4[[#This Row],[VERSE]])</f>
        <v>0</v>
      </c>
      <c r="O152" s="11"/>
      <c r="P152" s="10"/>
      <c r="Q152" s="10"/>
      <c r="R152" s="10"/>
      <c r="S152" s="10"/>
      <c r="T152" s="10"/>
    </row>
    <row r="153" spans="1:20" ht="15.75" x14ac:dyDescent="0.25">
      <c r="A153" s="4">
        <v>1</v>
      </c>
      <c r="B153" s="4">
        <v>1</v>
      </c>
      <c r="C153" s="5">
        <f t="shared" si="2"/>
        <v>0</v>
      </c>
      <c r="D153" s="6" t="s">
        <v>404</v>
      </c>
      <c r="E153" s="7">
        <v>45007</v>
      </c>
      <c r="F153" s="8" t="s">
        <v>405</v>
      </c>
      <c r="G153" s="6" t="s">
        <v>406</v>
      </c>
      <c r="H153" s="4" t="s">
        <v>23</v>
      </c>
      <c r="I153" s="7">
        <v>45012</v>
      </c>
      <c r="K153" s="9"/>
      <c r="N153" s="10">
        <f>SUM(Tableau4[[#This Row],[PRIX]]-Tableau4[[#This Row],[VERSE]])</f>
        <v>0</v>
      </c>
      <c r="O153" s="11"/>
      <c r="P153" s="10"/>
      <c r="Q153" s="10"/>
      <c r="R153" s="10"/>
      <c r="S153" s="10"/>
      <c r="T153" s="10"/>
    </row>
    <row r="154" spans="1:20" ht="15.75" x14ac:dyDescent="0.25">
      <c r="A154" s="4">
        <v>1</v>
      </c>
      <c r="B154" s="4">
        <v>1</v>
      </c>
      <c r="C154" s="5">
        <f t="shared" si="2"/>
        <v>0</v>
      </c>
      <c r="D154" s="6" t="s">
        <v>407</v>
      </c>
      <c r="E154" s="7">
        <v>41355</v>
      </c>
      <c r="F154" s="8" t="s">
        <v>408</v>
      </c>
      <c r="G154" s="6" t="s">
        <v>157</v>
      </c>
      <c r="H154" s="4" t="s">
        <v>23</v>
      </c>
      <c r="I154" s="7">
        <v>45012</v>
      </c>
      <c r="K154" s="9"/>
      <c r="N154" s="10">
        <f>SUM(Tableau4[[#This Row],[PRIX]]-Tableau4[[#This Row],[VERSE]])</f>
        <v>0</v>
      </c>
      <c r="O154" s="11"/>
      <c r="P154" s="10"/>
      <c r="Q154" s="10"/>
      <c r="R154" s="10"/>
      <c r="S154" s="10"/>
      <c r="T154" s="10"/>
    </row>
    <row r="155" spans="1:20" ht="15.75" x14ac:dyDescent="0.25">
      <c r="A155" s="4">
        <v>3</v>
      </c>
      <c r="B155" s="4">
        <v>3</v>
      </c>
      <c r="C155" s="5">
        <f t="shared" si="2"/>
        <v>0</v>
      </c>
      <c r="D155" s="6" t="s">
        <v>409</v>
      </c>
      <c r="E155" s="7">
        <v>45007</v>
      </c>
      <c r="F155" s="8" t="s">
        <v>410</v>
      </c>
      <c r="G155" s="6" t="s">
        <v>411</v>
      </c>
      <c r="H155" s="4" t="s">
        <v>23</v>
      </c>
      <c r="I155" s="7">
        <v>45012</v>
      </c>
      <c r="K155" s="9"/>
      <c r="N155" s="10">
        <f>SUM(Tableau4[[#This Row],[PRIX]]-Tableau4[[#This Row],[VERSE]])</f>
        <v>0</v>
      </c>
      <c r="O155" s="11"/>
      <c r="P155" s="10"/>
      <c r="Q155" s="10"/>
      <c r="R155" s="10"/>
      <c r="S155" s="10"/>
      <c r="T155" s="10"/>
    </row>
    <row r="156" spans="1:20" ht="15.75" x14ac:dyDescent="0.25">
      <c r="A156" s="4">
        <v>1</v>
      </c>
      <c r="B156" s="4">
        <v>1</v>
      </c>
      <c r="C156" s="5">
        <f t="shared" si="2"/>
        <v>0</v>
      </c>
      <c r="D156" s="6" t="s">
        <v>412</v>
      </c>
      <c r="E156" s="7">
        <v>45007</v>
      </c>
      <c r="F156" s="8" t="s">
        <v>413</v>
      </c>
      <c r="G156" s="6" t="s">
        <v>157</v>
      </c>
      <c r="H156" s="4" t="s">
        <v>23</v>
      </c>
      <c r="I156" s="7">
        <v>45012</v>
      </c>
      <c r="K156" s="9"/>
      <c r="N156" s="10">
        <f>SUM(Tableau4[[#This Row],[PRIX]]-Tableau4[[#This Row],[VERSE]])</f>
        <v>0</v>
      </c>
      <c r="O156" s="11"/>
      <c r="P156" s="10"/>
      <c r="Q156" s="10"/>
      <c r="R156" s="10"/>
      <c r="S156" s="10"/>
      <c r="T156" s="10"/>
    </row>
    <row r="157" spans="1:20" ht="15.75" x14ac:dyDescent="0.25">
      <c r="A157" s="4">
        <v>3</v>
      </c>
      <c r="B157" s="4">
        <v>3</v>
      </c>
      <c r="C157" s="5">
        <f t="shared" si="2"/>
        <v>0</v>
      </c>
      <c r="D157" s="6" t="s">
        <v>414</v>
      </c>
      <c r="E157" s="7">
        <v>45006</v>
      </c>
      <c r="F157" s="8" t="s">
        <v>415</v>
      </c>
      <c r="G157" s="6" t="s">
        <v>416</v>
      </c>
      <c r="H157" s="4" t="s">
        <v>23</v>
      </c>
      <c r="I157" s="7">
        <v>45014</v>
      </c>
      <c r="K157" s="9"/>
      <c r="N157" s="10">
        <f>SUM(Tableau4[[#This Row],[PRIX]]-Tableau4[[#This Row],[VERSE]])</f>
        <v>0</v>
      </c>
      <c r="O157" s="11"/>
      <c r="P157" s="10"/>
      <c r="Q157" s="10"/>
      <c r="R157" s="10"/>
      <c r="S157" s="10"/>
      <c r="T157" s="10"/>
    </row>
    <row r="158" spans="1:20" ht="15.75" x14ac:dyDescent="0.25">
      <c r="A158" s="4">
        <v>1</v>
      </c>
      <c r="B158" s="4">
        <v>1</v>
      </c>
      <c r="C158" s="5">
        <f t="shared" si="2"/>
        <v>0</v>
      </c>
      <c r="D158" s="6" t="s">
        <v>417</v>
      </c>
      <c r="E158" s="7">
        <v>45006</v>
      </c>
      <c r="F158" s="8" t="s">
        <v>418</v>
      </c>
      <c r="G158" s="6" t="s">
        <v>416</v>
      </c>
      <c r="H158" s="4" t="s">
        <v>23</v>
      </c>
      <c r="I158" s="7">
        <v>45014</v>
      </c>
      <c r="K158" s="9"/>
      <c r="N158" s="10">
        <f>SUM(Tableau4[[#This Row],[PRIX]]-Tableau4[[#This Row],[VERSE]])</f>
        <v>0</v>
      </c>
      <c r="O158" s="11"/>
      <c r="P158" s="10"/>
      <c r="Q158" s="10"/>
      <c r="R158" s="10"/>
      <c r="S158" s="10"/>
      <c r="T158" s="10"/>
    </row>
    <row r="159" spans="1:20" ht="15.75" x14ac:dyDescent="0.25">
      <c r="A159" s="4">
        <v>2</v>
      </c>
      <c r="B159" s="4">
        <v>2</v>
      </c>
      <c r="C159" s="5">
        <f t="shared" si="2"/>
        <v>0</v>
      </c>
      <c r="D159" s="6" t="s">
        <v>419</v>
      </c>
      <c r="E159" s="7">
        <v>45006</v>
      </c>
      <c r="F159" s="8" t="s">
        <v>420</v>
      </c>
      <c r="G159" s="6" t="s">
        <v>416</v>
      </c>
      <c r="H159" s="4" t="s">
        <v>23</v>
      </c>
      <c r="I159" s="7">
        <v>45014</v>
      </c>
      <c r="K159" s="9"/>
      <c r="N159" s="10">
        <f>SUM(Tableau4[[#This Row],[PRIX]]-Tableau4[[#This Row],[VERSE]])</f>
        <v>0</v>
      </c>
      <c r="O159" s="11"/>
      <c r="P159" s="10"/>
      <c r="Q159" s="10"/>
      <c r="R159" s="10"/>
      <c r="S159" s="10"/>
      <c r="T159" s="10"/>
    </row>
    <row r="160" spans="1:20" ht="15.75" x14ac:dyDescent="0.25">
      <c r="A160" s="4">
        <v>1</v>
      </c>
      <c r="B160" s="4">
        <v>1</v>
      </c>
      <c r="C160" s="5">
        <f t="shared" si="2"/>
        <v>0</v>
      </c>
      <c r="D160" s="6" t="s">
        <v>421</v>
      </c>
      <c r="E160" s="7">
        <v>45007</v>
      </c>
      <c r="F160" s="8" t="s">
        <v>422</v>
      </c>
      <c r="G160" s="6" t="s">
        <v>416</v>
      </c>
      <c r="H160" s="4" t="s">
        <v>23</v>
      </c>
      <c r="I160" s="7">
        <v>45014</v>
      </c>
      <c r="K160" s="9"/>
      <c r="N160" s="10">
        <f>SUM(Tableau4[[#This Row],[PRIX]]-Tableau4[[#This Row],[VERSE]])</f>
        <v>0</v>
      </c>
      <c r="O160" s="11"/>
      <c r="P160" s="10"/>
      <c r="Q160" s="10"/>
      <c r="R160" s="10"/>
      <c r="S160" s="10"/>
      <c r="T160" s="10"/>
    </row>
    <row r="161" spans="1:20" ht="15.75" x14ac:dyDescent="0.25">
      <c r="A161" s="4">
        <v>2</v>
      </c>
      <c r="B161" s="4">
        <v>2</v>
      </c>
      <c r="C161" s="5">
        <f t="shared" si="2"/>
        <v>0</v>
      </c>
      <c r="D161" s="6" t="s">
        <v>423</v>
      </c>
      <c r="E161" s="7">
        <v>45011</v>
      </c>
      <c r="F161" s="8" t="s">
        <v>424</v>
      </c>
      <c r="G161" s="6" t="s">
        <v>406</v>
      </c>
      <c r="H161" s="4" t="s">
        <v>23</v>
      </c>
      <c r="I161" s="7">
        <v>45014</v>
      </c>
      <c r="K161" s="9"/>
      <c r="N161" s="10">
        <f>SUM(Tableau4[[#This Row],[PRIX]]-Tableau4[[#This Row],[VERSE]])</f>
        <v>0</v>
      </c>
      <c r="O161" s="11"/>
      <c r="P161" s="10"/>
      <c r="Q161" s="10"/>
      <c r="R161" s="10"/>
      <c r="S161" s="10"/>
      <c r="T161" s="10"/>
    </row>
    <row r="162" spans="1:20" ht="15.75" x14ac:dyDescent="0.25">
      <c r="A162" s="4">
        <v>1</v>
      </c>
      <c r="B162" s="4">
        <v>1</v>
      </c>
      <c r="C162" s="5">
        <f t="shared" si="2"/>
        <v>0</v>
      </c>
      <c r="D162" s="6" t="s">
        <v>425</v>
      </c>
      <c r="E162" s="7">
        <v>45012</v>
      </c>
      <c r="F162" s="8" t="s">
        <v>426</v>
      </c>
      <c r="G162" s="6" t="s">
        <v>427</v>
      </c>
      <c r="H162" s="4" t="s">
        <v>23</v>
      </c>
      <c r="I162" s="7">
        <v>45014</v>
      </c>
      <c r="K162" s="9"/>
      <c r="N162" s="10">
        <f>SUM(Tableau4[[#This Row],[PRIX]]-Tableau4[[#This Row],[VERSE]])</f>
        <v>0</v>
      </c>
      <c r="O162" s="11"/>
      <c r="P162" s="10"/>
      <c r="Q162" s="10"/>
      <c r="R162" s="10"/>
      <c r="S162" s="10"/>
      <c r="T162" s="10"/>
    </row>
    <row r="163" spans="1:20" ht="15.75" x14ac:dyDescent="0.25">
      <c r="A163" s="4">
        <v>2</v>
      </c>
      <c r="B163" s="4">
        <v>2</v>
      </c>
      <c r="C163" s="5">
        <f t="shared" si="2"/>
        <v>0</v>
      </c>
      <c r="D163" s="6" t="s">
        <v>428</v>
      </c>
      <c r="E163" s="7">
        <v>45011</v>
      </c>
      <c r="F163" s="8" t="s">
        <v>429</v>
      </c>
      <c r="G163" s="6" t="s">
        <v>89</v>
      </c>
      <c r="H163" s="4" t="s">
        <v>23</v>
      </c>
      <c r="I163" s="7">
        <v>45014</v>
      </c>
      <c r="K163" s="9"/>
      <c r="N163" s="10">
        <f>SUM(Tableau4[[#This Row],[PRIX]]-Tableau4[[#This Row],[VERSE]])</f>
        <v>0</v>
      </c>
      <c r="O163" s="11"/>
      <c r="P163" s="10"/>
      <c r="Q163" s="10"/>
      <c r="R163" s="10"/>
      <c r="S163" s="10"/>
      <c r="T163" s="10"/>
    </row>
    <row r="164" spans="1:20" ht="15.75" x14ac:dyDescent="0.25">
      <c r="A164" s="4">
        <v>1</v>
      </c>
      <c r="B164" s="4">
        <v>1</v>
      </c>
      <c r="C164" s="5">
        <f t="shared" si="2"/>
        <v>0</v>
      </c>
      <c r="D164" s="6" t="s">
        <v>430</v>
      </c>
      <c r="E164" s="7">
        <v>44962</v>
      </c>
      <c r="F164" s="8" t="s">
        <v>431</v>
      </c>
      <c r="G164" s="6" t="s">
        <v>228</v>
      </c>
      <c r="H164" s="4" t="s">
        <v>23</v>
      </c>
      <c r="I164" s="7">
        <v>45013</v>
      </c>
      <c r="K164" s="9"/>
      <c r="N164" s="10">
        <f>SUM(Tableau4[[#This Row],[PRIX]]-Tableau4[[#This Row],[VERSE]])</f>
        <v>0</v>
      </c>
      <c r="O164" s="11"/>
      <c r="P164" s="10"/>
      <c r="Q164" s="10"/>
      <c r="R164" s="10"/>
      <c r="S164" s="10"/>
      <c r="T164" s="10"/>
    </row>
    <row r="165" spans="1:20" ht="15.75" x14ac:dyDescent="0.25">
      <c r="A165" s="4">
        <v>1</v>
      </c>
      <c r="B165" s="4">
        <v>1</v>
      </c>
      <c r="C165" s="5">
        <f t="shared" si="2"/>
        <v>0</v>
      </c>
      <c r="D165" s="6" t="s">
        <v>432</v>
      </c>
      <c r="E165" s="7">
        <v>44962</v>
      </c>
      <c r="F165" s="8" t="s">
        <v>433</v>
      </c>
      <c r="G165" s="6" t="s">
        <v>228</v>
      </c>
      <c r="H165" s="4" t="s">
        <v>23</v>
      </c>
      <c r="I165" s="7">
        <v>45013</v>
      </c>
      <c r="K165" s="9"/>
      <c r="N165" s="10">
        <f>SUM(Tableau4[[#This Row],[PRIX]]-Tableau4[[#This Row],[VERSE]])</f>
        <v>0</v>
      </c>
      <c r="O165" s="11"/>
      <c r="P165" s="10"/>
      <c r="Q165" s="10"/>
      <c r="R165" s="10"/>
      <c r="S165" s="10"/>
      <c r="T165" s="10"/>
    </row>
    <row r="166" spans="1:20" ht="15.75" x14ac:dyDescent="0.25">
      <c r="A166" s="4">
        <v>4</v>
      </c>
      <c r="B166" s="4">
        <v>4</v>
      </c>
      <c r="C166" s="5">
        <f t="shared" si="2"/>
        <v>0</v>
      </c>
      <c r="D166" s="6" t="s">
        <v>434</v>
      </c>
      <c r="E166" s="7">
        <v>45011</v>
      </c>
      <c r="F166" s="8" t="s">
        <v>435</v>
      </c>
      <c r="G166" s="6" t="s">
        <v>32</v>
      </c>
      <c r="H166" s="4" t="s">
        <v>23</v>
      </c>
      <c r="K166" s="9"/>
      <c r="N166" s="10">
        <f>SUM(Tableau4[[#This Row],[PRIX]]-Tableau4[[#This Row],[VERSE]])</f>
        <v>0</v>
      </c>
      <c r="O166" s="11"/>
      <c r="P166" s="10"/>
      <c r="Q166" s="10"/>
      <c r="R166" s="10"/>
      <c r="S166" s="10"/>
      <c r="T166" s="10"/>
    </row>
    <row r="167" spans="1:20" ht="15.75" x14ac:dyDescent="0.25">
      <c r="A167" s="4">
        <v>5</v>
      </c>
      <c r="B167" s="4">
        <v>5</v>
      </c>
      <c r="C167" s="5">
        <f t="shared" si="2"/>
        <v>0</v>
      </c>
      <c r="D167" s="6" t="s">
        <v>436</v>
      </c>
      <c r="E167" s="7">
        <v>45011</v>
      </c>
      <c r="F167" s="8" t="s">
        <v>437</v>
      </c>
      <c r="G167" s="6" t="s">
        <v>89</v>
      </c>
      <c r="H167" s="4" t="s">
        <v>23</v>
      </c>
      <c r="K167" s="9"/>
      <c r="N167" s="10">
        <f>SUM(Tableau4[[#This Row],[PRIX]]-Tableau4[[#This Row],[VERSE]])</f>
        <v>0</v>
      </c>
      <c r="O167" s="11"/>
      <c r="P167" s="10"/>
      <c r="Q167" s="10"/>
      <c r="R167" s="10"/>
      <c r="S167" s="10"/>
      <c r="T167" s="10"/>
    </row>
    <row r="168" spans="1:20" ht="15.75" x14ac:dyDescent="0.25">
      <c r="A168" s="4">
        <v>5</v>
      </c>
      <c r="B168" s="4">
        <v>5</v>
      </c>
      <c r="C168" s="5">
        <f t="shared" si="2"/>
        <v>0</v>
      </c>
      <c r="D168" s="6" t="s">
        <v>438</v>
      </c>
      <c r="E168" s="7">
        <v>45011</v>
      </c>
      <c r="F168" s="8" t="s">
        <v>439</v>
      </c>
      <c r="G168" s="6" t="s">
        <v>89</v>
      </c>
      <c r="H168" s="4" t="s">
        <v>23</v>
      </c>
      <c r="K168" s="9"/>
      <c r="N168" s="10">
        <f>SUM(Tableau4[[#This Row],[PRIX]]-Tableau4[[#This Row],[VERSE]])</f>
        <v>0</v>
      </c>
      <c r="O168" s="11"/>
      <c r="P168" s="10"/>
      <c r="Q168" s="10"/>
      <c r="R168" s="10"/>
      <c r="S168" s="10"/>
      <c r="T168" s="10"/>
    </row>
    <row r="169" spans="1:20" ht="15.75" x14ac:dyDescent="0.25">
      <c r="A169" s="4">
        <v>1</v>
      </c>
      <c r="B169" s="4">
        <v>1</v>
      </c>
      <c r="C169" s="5">
        <f t="shared" si="2"/>
        <v>0</v>
      </c>
      <c r="D169" s="6" t="s">
        <v>440</v>
      </c>
      <c r="E169" s="7">
        <v>45013</v>
      </c>
      <c r="F169" s="8" t="s">
        <v>441</v>
      </c>
      <c r="G169" s="6" t="s">
        <v>406</v>
      </c>
      <c r="H169" s="4" t="s">
        <v>23</v>
      </c>
      <c r="K169" s="9"/>
      <c r="N169" s="10">
        <f>SUM(Tableau4[[#This Row],[PRIX]]-Tableau4[[#This Row],[VERSE]])</f>
        <v>0</v>
      </c>
      <c r="O169" s="11"/>
      <c r="P169" s="10"/>
      <c r="Q169" s="10"/>
      <c r="R169" s="10"/>
      <c r="S169" s="10"/>
      <c r="T169" s="10"/>
    </row>
    <row r="170" spans="1:20" ht="15.75" x14ac:dyDescent="0.25">
      <c r="A170" s="4">
        <v>1</v>
      </c>
      <c r="B170" s="4">
        <v>1</v>
      </c>
      <c r="C170" s="5">
        <f t="shared" si="2"/>
        <v>0</v>
      </c>
      <c r="D170" s="6" t="s">
        <v>442</v>
      </c>
      <c r="E170" s="7">
        <v>45017</v>
      </c>
      <c r="F170" s="8" t="s">
        <v>443</v>
      </c>
      <c r="G170" s="6" t="s">
        <v>444</v>
      </c>
      <c r="H170" s="4" t="s">
        <v>23</v>
      </c>
      <c r="K170" s="9"/>
      <c r="N170" s="10">
        <f>SUM(Tableau4[[#This Row],[PRIX]]-Tableau4[[#This Row],[VERSE]])</f>
        <v>0</v>
      </c>
      <c r="O170" s="11"/>
      <c r="P170" s="10"/>
      <c r="Q170" s="10"/>
      <c r="R170" s="10"/>
      <c r="S170" s="10"/>
      <c r="T170" s="10"/>
    </row>
    <row r="171" spans="1:20" ht="15.75" x14ac:dyDescent="0.25">
      <c r="A171" s="4">
        <v>1</v>
      </c>
      <c r="B171" s="4">
        <v>1</v>
      </c>
      <c r="C171" s="5">
        <f t="shared" si="2"/>
        <v>0</v>
      </c>
      <c r="D171" s="6" t="s">
        <v>445</v>
      </c>
      <c r="E171" s="7">
        <v>45017</v>
      </c>
      <c r="F171" s="8" t="s">
        <v>446</v>
      </c>
      <c r="G171" s="6" t="s">
        <v>447</v>
      </c>
      <c r="H171" s="4" t="s">
        <v>23</v>
      </c>
      <c r="K171" s="9"/>
      <c r="N171" s="10">
        <f>SUM(Tableau4[[#This Row],[PRIX]]-Tableau4[[#This Row],[VERSE]])</f>
        <v>0</v>
      </c>
      <c r="O171" s="11"/>
      <c r="P171" s="10"/>
      <c r="Q171" s="10"/>
      <c r="R171" s="10"/>
      <c r="S171" s="10"/>
      <c r="T171" s="10"/>
    </row>
    <row r="172" spans="1:20" ht="15.75" x14ac:dyDescent="0.25">
      <c r="A172" s="4">
        <v>1</v>
      </c>
      <c r="B172" s="4">
        <v>1</v>
      </c>
      <c r="C172" s="5">
        <f t="shared" si="2"/>
        <v>0</v>
      </c>
      <c r="D172" s="6" t="s">
        <v>448</v>
      </c>
      <c r="E172" s="7">
        <v>45017</v>
      </c>
      <c r="F172" s="8" t="s">
        <v>449</v>
      </c>
      <c r="G172" s="6" t="s">
        <v>450</v>
      </c>
      <c r="H172" s="4" t="s">
        <v>23</v>
      </c>
      <c r="K172" s="9"/>
      <c r="N172" s="10">
        <f>SUM(Tableau4[[#This Row],[PRIX]]-Tableau4[[#This Row],[VERSE]])</f>
        <v>0</v>
      </c>
      <c r="O172" s="11"/>
      <c r="P172" s="10"/>
      <c r="Q172" s="10"/>
      <c r="R172" s="10"/>
      <c r="S172" s="10"/>
      <c r="T172" s="10"/>
    </row>
    <row r="173" spans="1:20" ht="15.75" x14ac:dyDescent="0.25">
      <c r="A173" s="4">
        <v>1</v>
      </c>
      <c r="B173" s="4">
        <v>1</v>
      </c>
      <c r="C173" s="5">
        <f t="shared" si="2"/>
        <v>0</v>
      </c>
      <c r="D173" s="6" t="s">
        <v>451</v>
      </c>
      <c r="E173" s="7">
        <v>45012</v>
      </c>
      <c r="F173" s="8" t="s">
        <v>452</v>
      </c>
      <c r="G173" s="6" t="s">
        <v>427</v>
      </c>
      <c r="H173" s="4" t="s">
        <v>23</v>
      </c>
      <c r="K173" s="9"/>
      <c r="N173" s="10">
        <f>SUM(Tableau4[[#This Row],[PRIX]]-Tableau4[[#This Row],[VERSE]])</f>
        <v>0</v>
      </c>
      <c r="O173" s="11"/>
      <c r="P173" s="10"/>
      <c r="Q173" s="10"/>
      <c r="R173" s="10"/>
      <c r="S173" s="10"/>
      <c r="T173" s="10"/>
    </row>
    <row r="174" spans="1:20" ht="15.75" x14ac:dyDescent="0.25">
      <c r="A174" s="4">
        <v>1</v>
      </c>
      <c r="B174" s="4">
        <v>1</v>
      </c>
      <c r="C174" s="5">
        <f t="shared" si="2"/>
        <v>0</v>
      </c>
      <c r="D174" s="6" t="s">
        <v>453</v>
      </c>
      <c r="E174" s="7">
        <v>45012</v>
      </c>
      <c r="F174" s="8" t="s">
        <v>454</v>
      </c>
      <c r="G174" s="6" t="s">
        <v>427</v>
      </c>
      <c r="H174" s="4" t="s">
        <v>23</v>
      </c>
      <c r="K174" s="9"/>
      <c r="N174" s="10">
        <f>SUM(Tableau4[[#This Row],[PRIX]]-Tableau4[[#This Row],[VERSE]])</f>
        <v>0</v>
      </c>
      <c r="O174" s="11"/>
      <c r="P174" s="10"/>
      <c r="Q174" s="10"/>
      <c r="R174" s="10"/>
      <c r="S174" s="10"/>
      <c r="T174" s="10"/>
    </row>
    <row r="175" spans="1:20" ht="15.75" x14ac:dyDescent="0.25">
      <c r="A175" s="4">
        <v>1</v>
      </c>
      <c r="B175" s="4">
        <v>1</v>
      </c>
      <c r="C175" s="5">
        <f t="shared" si="2"/>
        <v>0</v>
      </c>
      <c r="D175" s="6" t="s">
        <v>414</v>
      </c>
      <c r="E175" s="7">
        <v>45006</v>
      </c>
      <c r="F175" s="8" t="s">
        <v>415</v>
      </c>
      <c r="G175" s="6" t="s">
        <v>416</v>
      </c>
      <c r="H175" s="4" t="s">
        <v>23</v>
      </c>
      <c r="I175" s="7">
        <v>45014</v>
      </c>
      <c r="K175" s="9"/>
      <c r="N175" s="10">
        <f>SUM(Tableau4[[#This Row],[PRIX]]-Tableau4[[#This Row],[VERSE]])</f>
        <v>0</v>
      </c>
      <c r="O175" s="11"/>
      <c r="P175" s="10"/>
      <c r="Q175" s="10"/>
      <c r="R175" s="10"/>
      <c r="S175" s="10"/>
      <c r="T175" s="10"/>
    </row>
    <row r="176" spans="1:20" ht="15.75" x14ac:dyDescent="0.25">
      <c r="A176" s="4">
        <v>10</v>
      </c>
      <c r="B176" s="4">
        <v>10</v>
      </c>
      <c r="C176" s="5">
        <f t="shared" si="2"/>
        <v>0</v>
      </c>
      <c r="D176" s="6" t="s">
        <v>455</v>
      </c>
      <c r="E176" s="7">
        <v>45019</v>
      </c>
      <c r="F176" s="8" t="s">
        <v>456</v>
      </c>
      <c r="G176" s="6" t="s">
        <v>32</v>
      </c>
      <c r="H176" s="4" t="s">
        <v>23</v>
      </c>
      <c r="I176" s="7" t="s">
        <v>457</v>
      </c>
      <c r="K176" s="9"/>
      <c r="N176" s="10">
        <f>SUM(Tableau4[[#This Row],[PRIX]]-Tableau4[[#This Row],[VERSE]])</f>
        <v>0</v>
      </c>
      <c r="O176" s="11"/>
      <c r="P176" s="10"/>
      <c r="Q176" s="10"/>
      <c r="R176" s="10"/>
      <c r="S176" s="10"/>
      <c r="T176" s="10"/>
    </row>
    <row r="177" spans="1:20" ht="15.75" x14ac:dyDescent="0.25">
      <c r="A177" s="4">
        <v>2</v>
      </c>
      <c r="B177" s="4">
        <v>2</v>
      </c>
      <c r="C177" s="5">
        <f t="shared" si="2"/>
        <v>0</v>
      </c>
      <c r="D177" s="6" t="s">
        <v>458</v>
      </c>
      <c r="E177" s="7">
        <v>45019</v>
      </c>
      <c r="F177" s="8" t="s">
        <v>459</v>
      </c>
      <c r="G177" s="6" t="s">
        <v>32</v>
      </c>
      <c r="H177" s="4" t="s">
        <v>23</v>
      </c>
      <c r="I177" s="7" t="s">
        <v>457</v>
      </c>
      <c r="K177" s="9"/>
      <c r="N177" s="10">
        <f>SUM(Tableau4[[#This Row],[PRIX]]-Tableau4[[#This Row],[VERSE]])</f>
        <v>0</v>
      </c>
      <c r="O177" s="11"/>
      <c r="P177" s="10"/>
      <c r="Q177" s="10"/>
      <c r="R177" s="10"/>
      <c r="S177" s="10"/>
      <c r="T177" s="10"/>
    </row>
    <row r="178" spans="1:20" ht="15.75" x14ac:dyDescent="0.25">
      <c r="A178" s="4">
        <v>3</v>
      </c>
      <c r="B178" s="4">
        <v>3</v>
      </c>
      <c r="C178" s="5">
        <f t="shared" si="2"/>
        <v>0</v>
      </c>
      <c r="D178" s="6" t="s">
        <v>393</v>
      </c>
      <c r="E178" s="7">
        <v>45005</v>
      </c>
      <c r="F178" s="8" t="s">
        <v>460</v>
      </c>
      <c r="G178" s="6" t="s">
        <v>388</v>
      </c>
      <c r="H178" s="4" t="s">
        <v>23</v>
      </c>
      <c r="K178" s="9"/>
      <c r="N178" s="10">
        <f>SUM(Tableau4[[#This Row],[PRIX]]-Tableau4[[#This Row],[VERSE]])</f>
        <v>0</v>
      </c>
      <c r="O178" s="11"/>
      <c r="P178" s="10"/>
      <c r="Q178" s="10"/>
      <c r="R178" s="10"/>
      <c r="S178" s="10"/>
      <c r="T178" s="10"/>
    </row>
    <row r="179" spans="1:20" ht="15.75" x14ac:dyDescent="0.25">
      <c r="A179" s="4">
        <v>4</v>
      </c>
      <c r="B179" s="4">
        <v>4</v>
      </c>
      <c r="C179" s="5">
        <f t="shared" si="2"/>
        <v>0</v>
      </c>
      <c r="D179" s="6" t="s">
        <v>461</v>
      </c>
      <c r="E179" s="7">
        <v>45018</v>
      </c>
      <c r="F179" s="8" t="s">
        <v>462</v>
      </c>
      <c r="G179" s="6" t="s">
        <v>463</v>
      </c>
      <c r="H179" s="4" t="s">
        <v>23</v>
      </c>
      <c r="K179" s="9"/>
      <c r="N179" s="10">
        <f>SUM(Tableau4[[#This Row],[PRIX]]-Tableau4[[#This Row],[VERSE]])</f>
        <v>0</v>
      </c>
      <c r="O179" s="11"/>
      <c r="P179" s="10"/>
      <c r="Q179" s="10"/>
      <c r="R179" s="10"/>
      <c r="S179" s="10"/>
      <c r="T179" s="10"/>
    </row>
    <row r="180" spans="1:20" ht="15.75" x14ac:dyDescent="0.25">
      <c r="A180" s="4">
        <v>4</v>
      </c>
      <c r="B180" s="4">
        <v>4</v>
      </c>
      <c r="C180" s="5">
        <f t="shared" si="2"/>
        <v>0</v>
      </c>
      <c r="D180" s="6" t="s">
        <v>464</v>
      </c>
      <c r="E180" s="7">
        <v>45019</v>
      </c>
      <c r="F180" s="8" t="s">
        <v>465</v>
      </c>
      <c r="G180" s="6" t="s">
        <v>32</v>
      </c>
      <c r="H180" s="4" t="s">
        <v>23</v>
      </c>
      <c r="I180" s="7" t="s">
        <v>457</v>
      </c>
      <c r="K180" s="9"/>
      <c r="N180" s="10">
        <f>SUM(Tableau4[[#This Row],[PRIX]]-Tableau4[[#This Row],[VERSE]])</f>
        <v>0</v>
      </c>
      <c r="O180" s="11"/>
      <c r="P180" s="10"/>
      <c r="Q180" s="10"/>
      <c r="R180" s="10"/>
      <c r="S180" s="10"/>
      <c r="T180" s="10"/>
    </row>
    <row r="181" spans="1:20" ht="15.75" x14ac:dyDescent="0.25">
      <c r="A181" s="4">
        <v>1</v>
      </c>
      <c r="B181" s="4">
        <v>1</v>
      </c>
      <c r="C181" s="5">
        <f t="shared" si="2"/>
        <v>0</v>
      </c>
      <c r="D181" s="6" t="s">
        <v>466</v>
      </c>
      <c r="E181" s="7">
        <v>45018</v>
      </c>
      <c r="F181" s="8" t="s">
        <v>467</v>
      </c>
      <c r="G181" s="6" t="s">
        <v>468</v>
      </c>
      <c r="H181" s="4" t="s">
        <v>23</v>
      </c>
      <c r="K181" s="9"/>
      <c r="N181" s="10">
        <f>SUM(Tableau4[[#This Row],[PRIX]]-Tableau4[[#This Row],[VERSE]])</f>
        <v>0</v>
      </c>
      <c r="O181" s="11"/>
      <c r="P181" s="10"/>
      <c r="Q181" s="10"/>
      <c r="R181" s="10"/>
      <c r="S181" s="10"/>
      <c r="T181" s="10"/>
    </row>
    <row r="182" spans="1:20" ht="15.75" x14ac:dyDescent="0.25">
      <c r="A182" s="4">
        <v>1</v>
      </c>
      <c r="B182" s="4">
        <v>1</v>
      </c>
      <c r="C182" s="5">
        <f t="shared" si="2"/>
        <v>0</v>
      </c>
      <c r="D182" s="6" t="s">
        <v>469</v>
      </c>
      <c r="E182" s="7">
        <v>45018</v>
      </c>
      <c r="F182" s="8" t="s">
        <v>470</v>
      </c>
      <c r="G182" s="6" t="s">
        <v>32</v>
      </c>
      <c r="H182" s="4" t="s">
        <v>23</v>
      </c>
      <c r="I182" s="7" t="s">
        <v>457</v>
      </c>
      <c r="K182" s="9"/>
      <c r="N182" s="10">
        <f>SUM(Tableau4[[#This Row],[PRIX]]-Tableau4[[#This Row],[VERSE]])</f>
        <v>0</v>
      </c>
      <c r="O182" s="11"/>
      <c r="P182" s="10"/>
      <c r="Q182" s="10"/>
      <c r="R182" s="10"/>
      <c r="S182" s="10"/>
      <c r="T182" s="10"/>
    </row>
    <row r="183" spans="1:20" ht="15.75" x14ac:dyDescent="0.25">
      <c r="A183" s="4">
        <v>1</v>
      </c>
      <c r="B183" s="4">
        <v>1</v>
      </c>
      <c r="C183" s="5">
        <f t="shared" si="2"/>
        <v>0</v>
      </c>
      <c r="D183" s="6" t="s">
        <v>471</v>
      </c>
      <c r="E183" s="7">
        <v>45018</v>
      </c>
      <c r="F183" s="8" t="s">
        <v>472</v>
      </c>
      <c r="G183" s="6" t="s">
        <v>473</v>
      </c>
      <c r="H183" s="4" t="s">
        <v>23</v>
      </c>
      <c r="K183" s="9"/>
      <c r="N183" s="10">
        <f>SUM(Tableau4[[#This Row],[PRIX]]-Tableau4[[#This Row],[VERSE]])</f>
        <v>0</v>
      </c>
      <c r="O183" s="11"/>
      <c r="P183" s="10"/>
      <c r="Q183" s="10"/>
      <c r="R183" s="10"/>
      <c r="S183" s="10"/>
      <c r="T183" s="10"/>
    </row>
    <row r="184" spans="1:20" ht="15.75" x14ac:dyDescent="0.25">
      <c r="A184" s="4">
        <v>2</v>
      </c>
      <c r="B184" s="4">
        <v>2</v>
      </c>
      <c r="C184" s="5">
        <f t="shared" si="2"/>
        <v>0</v>
      </c>
      <c r="D184" s="6" t="s">
        <v>474</v>
      </c>
      <c r="E184" s="7">
        <v>45018</v>
      </c>
      <c r="F184" s="8" t="s">
        <v>475</v>
      </c>
      <c r="G184" s="6" t="s">
        <v>476</v>
      </c>
      <c r="H184" s="4" t="s">
        <v>23</v>
      </c>
      <c r="K184" s="9"/>
      <c r="N184" s="10">
        <f>SUM(Tableau4[[#This Row],[PRIX]]-Tableau4[[#This Row],[VERSE]])</f>
        <v>0</v>
      </c>
      <c r="O184" s="11"/>
      <c r="P184" s="10"/>
      <c r="Q184" s="10"/>
      <c r="R184" s="10"/>
      <c r="S184" s="10"/>
      <c r="T184" s="10"/>
    </row>
    <row r="185" spans="1:20" ht="15.75" x14ac:dyDescent="0.25">
      <c r="A185" s="4">
        <v>5</v>
      </c>
      <c r="B185" s="4">
        <v>5</v>
      </c>
      <c r="C185" s="5">
        <f t="shared" si="2"/>
        <v>0</v>
      </c>
      <c r="D185" s="6" t="s">
        <v>477</v>
      </c>
      <c r="E185" s="7">
        <v>45024</v>
      </c>
      <c r="F185" s="8" t="s">
        <v>478</v>
      </c>
      <c r="G185" s="6" t="s">
        <v>32</v>
      </c>
      <c r="H185" s="4" t="s">
        <v>23</v>
      </c>
      <c r="K185" s="9"/>
      <c r="N185" s="10">
        <f>SUM(Tableau4[[#This Row],[PRIX]]-Tableau4[[#This Row],[VERSE]])</f>
        <v>0</v>
      </c>
      <c r="O185" s="11"/>
      <c r="P185" s="10"/>
      <c r="Q185" s="10"/>
      <c r="R185" s="10"/>
      <c r="S185" s="10"/>
      <c r="T185" s="10"/>
    </row>
    <row r="186" spans="1:20" ht="15.75" x14ac:dyDescent="0.25">
      <c r="A186" s="4">
        <v>1</v>
      </c>
      <c r="B186" s="4">
        <v>1</v>
      </c>
      <c r="C186" s="5">
        <f t="shared" si="2"/>
        <v>0</v>
      </c>
      <c r="D186" s="6" t="s">
        <v>479</v>
      </c>
      <c r="E186" s="7">
        <v>45021</v>
      </c>
      <c r="F186" s="8" t="s">
        <v>480</v>
      </c>
      <c r="G186" s="6" t="s">
        <v>481</v>
      </c>
      <c r="H186" s="4" t="s">
        <v>23</v>
      </c>
      <c r="K186" s="9"/>
      <c r="N186" s="10">
        <f>SUM(Tableau4[[#This Row],[PRIX]]-Tableau4[[#This Row],[VERSE]])</f>
        <v>0</v>
      </c>
      <c r="O186" s="11"/>
      <c r="P186" s="10"/>
      <c r="Q186" s="10"/>
      <c r="R186" s="10"/>
      <c r="S186" s="10"/>
      <c r="T186" s="10"/>
    </row>
    <row r="187" spans="1:20" ht="15.75" x14ac:dyDescent="0.25">
      <c r="A187" s="4">
        <v>1</v>
      </c>
      <c r="B187" s="4">
        <v>1</v>
      </c>
      <c r="C187" s="5">
        <f t="shared" si="2"/>
        <v>0</v>
      </c>
      <c r="D187" s="6" t="s">
        <v>482</v>
      </c>
      <c r="E187" s="7">
        <v>45021</v>
      </c>
      <c r="F187" s="8" t="s">
        <v>483</v>
      </c>
      <c r="G187" s="6" t="s">
        <v>56</v>
      </c>
      <c r="H187" s="4" t="s">
        <v>23</v>
      </c>
      <c r="K187" s="9"/>
      <c r="N187" s="10">
        <f>SUM(Tableau4[[#This Row],[PRIX]]-Tableau4[[#This Row],[VERSE]])</f>
        <v>0</v>
      </c>
      <c r="O187" s="11"/>
      <c r="P187" s="10"/>
      <c r="Q187" s="10"/>
      <c r="R187" s="10"/>
      <c r="S187" s="10"/>
      <c r="T187" s="10"/>
    </row>
    <row r="188" spans="1:20" ht="15.75" x14ac:dyDescent="0.25">
      <c r="A188" s="4">
        <v>1</v>
      </c>
      <c r="B188" s="4">
        <v>1</v>
      </c>
      <c r="C188" s="5">
        <f t="shared" si="2"/>
        <v>0</v>
      </c>
      <c r="D188" s="6" t="s">
        <v>484</v>
      </c>
      <c r="E188" s="7">
        <v>45024</v>
      </c>
      <c r="F188" s="8" t="s">
        <v>485</v>
      </c>
      <c r="G188" s="6" t="s">
        <v>122</v>
      </c>
      <c r="H188" s="4" t="s">
        <v>23</v>
      </c>
      <c r="K188" s="9"/>
      <c r="N188" s="10">
        <f>SUM(Tableau4[[#This Row],[PRIX]]-Tableau4[[#This Row],[VERSE]])</f>
        <v>0</v>
      </c>
      <c r="O188" s="11"/>
      <c r="P188" s="10"/>
      <c r="Q188" s="10"/>
      <c r="R188" s="10"/>
      <c r="S188" s="10"/>
      <c r="T188" s="10"/>
    </row>
    <row r="189" spans="1:20" ht="15.75" x14ac:dyDescent="0.25">
      <c r="A189" s="4">
        <v>6</v>
      </c>
      <c r="B189" s="4">
        <v>6</v>
      </c>
      <c r="C189" s="5">
        <f t="shared" si="2"/>
        <v>0</v>
      </c>
      <c r="D189" s="6" t="s">
        <v>486</v>
      </c>
      <c r="E189" s="7">
        <v>45021</v>
      </c>
      <c r="F189" s="8" t="s">
        <v>487</v>
      </c>
      <c r="G189" s="6" t="s">
        <v>488</v>
      </c>
      <c r="H189" s="4" t="s">
        <v>23</v>
      </c>
      <c r="K189" s="9"/>
      <c r="N189" s="10">
        <f>SUM(Tableau4[[#This Row],[PRIX]]-Tableau4[[#This Row],[VERSE]])</f>
        <v>0</v>
      </c>
      <c r="O189" s="11"/>
      <c r="P189" s="10"/>
      <c r="Q189" s="10"/>
      <c r="R189" s="10"/>
      <c r="S189" s="10"/>
      <c r="T189" s="10"/>
    </row>
    <row r="190" spans="1:20" ht="15.75" x14ac:dyDescent="0.25">
      <c r="A190" s="4">
        <v>3</v>
      </c>
      <c r="B190" s="4">
        <v>3</v>
      </c>
      <c r="C190" s="5">
        <f t="shared" si="2"/>
        <v>0</v>
      </c>
      <c r="D190" s="6" t="s">
        <v>489</v>
      </c>
      <c r="E190" s="7">
        <v>45021</v>
      </c>
      <c r="F190" s="8" t="s">
        <v>490</v>
      </c>
      <c r="G190" s="6" t="s">
        <v>411</v>
      </c>
      <c r="H190" s="4" t="s">
        <v>23</v>
      </c>
      <c r="K190" s="9"/>
      <c r="N190" s="10">
        <f>SUM(Tableau4[[#This Row],[PRIX]]-Tableau4[[#This Row],[VERSE]])</f>
        <v>0</v>
      </c>
      <c r="O190" s="11"/>
      <c r="P190" s="10"/>
      <c r="Q190" s="10"/>
      <c r="R190" s="10"/>
      <c r="S190" s="10"/>
      <c r="T190" s="10"/>
    </row>
    <row r="191" spans="1:20" ht="15.75" x14ac:dyDescent="0.25">
      <c r="A191" s="4">
        <v>1</v>
      </c>
      <c r="B191" s="4">
        <v>1</v>
      </c>
      <c r="C191" s="5">
        <f t="shared" si="2"/>
        <v>0</v>
      </c>
      <c r="D191" s="6" t="s">
        <v>491</v>
      </c>
      <c r="E191" s="7">
        <v>45019</v>
      </c>
      <c r="F191" s="8" t="s">
        <v>492</v>
      </c>
      <c r="G191" s="6" t="s">
        <v>493</v>
      </c>
      <c r="H191" s="4" t="s">
        <v>23</v>
      </c>
      <c r="K191" s="9"/>
      <c r="N191" s="10">
        <f>SUM(Tableau4[[#This Row],[PRIX]]-Tableau4[[#This Row],[VERSE]])</f>
        <v>0</v>
      </c>
      <c r="O191" s="11"/>
      <c r="P191" s="10"/>
      <c r="Q191" s="10"/>
      <c r="R191" s="10"/>
      <c r="S191" s="10"/>
      <c r="T191" s="10"/>
    </row>
    <row r="192" spans="1:20" ht="15.75" x14ac:dyDescent="0.25">
      <c r="A192" s="4">
        <v>1</v>
      </c>
      <c r="B192" s="4">
        <v>1</v>
      </c>
      <c r="C192" s="5">
        <f t="shared" si="2"/>
        <v>0</v>
      </c>
      <c r="D192" s="6" t="s">
        <v>494</v>
      </c>
      <c r="E192" s="7">
        <v>45019</v>
      </c>
      <c r="F192" s="8" t="s">
        <v>495</v>
      </c>
      <c r="G192" s="6" t="s">
        <v>496</v>
      </c>
      <c r="H192" s="4" t="s">
        <v>23</v>
      </c>
      <c r="K192" s="9"/>
      <c r="N192" s="10">
        <f>SUM(Tableau4[[#This Row],[PRIX]]-Tableau4[[#This Row],[VERSE]])</f>
        <v>0</v>
      </c>
      <c r="O192" s="11"/>
      <c r="P192" s="10"/>
      <c r="Q192" s="10"/>
      <c r="R192" s="10"/>
      <c r="S192" s="10"/>
      <c r="T192" s="10"/>
    </row>
    <row r="193" spans="1:20" ht="15.75" x14ac:dyDescent="0.25">
      <c r="A193" s="4">
        <v>1</v>
      </c>
      <c r="B193" s="4">
        <v>1</v>
      </c>
      <c r="C193" s="5">
        <f t="shared" si="2"/>
        <v>0</v>
      </c>
      <c r="D193" s="6" t="s">
        <v>497</v>
      </c>
      <c r="E193" s="7">
        <v>45021</v>
      </c>
      <c r="F193" s="8" t="s">
        <v>498</v>
      </c>
      <c r="G193" s="6" t="s">
        <v>488</v>
      </c>
      <c r="H193" s="4" t="s">
        <v>23</v>
      </c>
      <c r="K193" s="9"/>
      <c r="N193" s="10">
        <f>SUM(Tableau4[[#This Row],[PRIX]]-Tableau4[[#This Row],[VERSE]])</f>
        <v>0</v>
      </c>
      <c r="O193" s="11"/>
      <c r="P193" s="10"/>
      <c r="Q193" s="10"/>
      <c r="R193" s="10"/>
      <c r="S193" s="10"/>
      <c r="T193" s="10"/>
    </row>
    <row r="194" spans="1:20" ht="15.75" x14ac:dyDescent="0.25">
      <c r="A194" s="4">
        <v>2</v>
      </c>
      <c r="B194" s="4">
        <v>2</v>
      </c>
      <c r="C194" s="5">
        <f t="shared" si="2"/>
        <v>0</v>
      </c>
      <c r="D194" s="6" t="s">
        <v>499</v>
      </c>
      <c r="E194" s="7">
        <v>45021</v>
      </c>
      <c r="F194" s="8" t="s">
        <v>500</v>
      </c>
      <c r="G194" s="6" t="s">
        <v>501</v>
      </c>
      <c r="H194" s="4" t="s">
        <v>23</v>
      </c>
      <c r="K194" s="9"/>
      <c r="N194" s="10">
        <f>SUM(Tableau4[[#This Row],[PRIX]]-Tableau4[[#This Row],[VERSE]])</f>
        <v>0</v>
      </c>
      <c r="O194" s="11"/>
      <c r="P194" s="10"/>
      <c r="Q194" s="10"/>
      <c r="R194" s="10"/>
      <c r="S194" s="10"/>
      <c r="T194" s="10"/>
    </row>
    <row r="195" spans="1:20" ht="15.75" x14ac:dyDescent="0.25">
      <c r="A195" s="4">
        <v>1</v>
      </c>
      <c r="B195" s="4">
        <v>1</v>
      </c>
      <c r="C195" s="5">
        <f t="shared" ref="C195:C258" si="3">SUM(A195-B195)</f>
        <v>0</v>
      </c>
      <c r="D195" s="6" t="s">
        <v>502</v>
      </c>
      <c r="E195" s="7">
        <v>45021</v>
      </c>
      <c r="F195" s="8" t="s">
        <v>485</v>
      </c>
      <c r="G195" s="6" t="s">
        <v>503</v>
      </c>
      <c r="H195" s="4" t="s">
        <v>23</v>
      </c>
      <c r="K195" s="9"/>
      <c r="N195" s="10">
        <f>SUM(Tableau4[[#This Row],[PRIX]]-Tableau4[[#This Row],[VERSE]])</f>
        <v>0</v>
      </c>
      <c r="O195" s="11"/>
      <c r="P195" s="10"/>
      <c r="Q195" s="10"/>
      <c r="R195" s="10"/>
      <c r="S195" s="10"/>
      <c r="T195" s="10"/>
    </row>
    <row r="196" spans="1:20" ht="15.75" x14ac:dyDescent="0.25">
      <c r="A196" s="4">
        <v>5</v>
      </c>
      <c r="B196" s="4">
        <v>5</v>
      </c>
      <c r="C196" s="5">
        <f t="shared" si="3"/>
        <v>0</v>
      </c>
      <c r="D196" s="6" t="s">
        <v>504</v>
      </c>
      <c r="E196" s="7">
        <v>45024</v>
      </c>
      <c r="F196" s="8" t="s">
        <v>505</v>
      </c>
      <c r="G196" s="6" t="s">
        <v>32</v>
      </c>
      <c r="H196" s="4" t="s">
        <v>23</v>
      </c>
      <c r="K196" s="9"/>
      <c r="N196" s="10">
        <f>SUM(Tableau4[[#This Row],[PRIX]]-Tableau4[[#This Row],[VERSE]])</f>
        <v>0</v>
      </c>
      <c r="O196" s="11"/>
      <c r="P196" s="10"/>
      <c r="Q196" s="10"/>
      <c r="R196" s="10"/>
      <c r="S196" s="10"/>
      <c r="T196" s="10"/>
    </row>
    <row r="197" spans="1:20" ht="15.75" x14ac:dyDescent="0.25">
      <c r="A197" s="4">
        <v>1</v>
      </c>
      <c r="B197" s="4">
        <v>1</v>
      </c>
      <c r="C197" s="5">
        <f t="shared" si="3"/>
        <v>0</v>
      </c>
      <c r="D197" s="6" t="s">
        <v>506</v>
      </c>
      <c r="E197" s="7">
        <v>45027</v>
      </c>
      <c r="F197" s="8" t="s">
        <v>507</v>
      </c>
      <c r="G197" s="6" t="s">
        <v>508</v>
      </c>
      <c r="H197" s="4" t="s">
        <v>23</v>
      </c>
      <c r="K197" s="9"/>
      <c r="N197" s="10">
        <f>SUM(Tableau4[[#This Row],[PRIX]]-Tableau4[[#This Row],[VERSE]])</f>
        <v>0</v>
      </c>
      <c r="O197" s="11"/>
      <c r="P197" s="10"/>
      <c r="Q197" s="10"/>
      <c r="R197" s="10"/>
      <c r="S197" s="10"/>
      <c r="T197" s="10"/>
    </row>
    <row r="198" spans="1:20" ht="15.75" x14ac:dyDescent="0.25">
      <c r="A198" s="4">
        <v>1</v>
      </c>
      <c r="B198" s="4">
        <v>1</v>
      </c>
      <c r="C198" s="5">
        <f t="shared" si="3"/>
        <v>0</v>
      </c>
      <c r="D198" s="6" t="s">
        <v>509</v>
      </c>
      <c r="E198" s="7">
        <v>45027</v>
      </c>
      <c r="F198" s="8" t="s">
        <v>510</v>
      </c>
      <c r="G198" s="6" t="s">
        <v>288</v>
      </c>
      <c r="H198" s="4" t="s">
        <v>23</v>
      </c>
      <c r="K198" s="9"/>
      <c r="N198" s="10">
        <f>SUM(Tableau4[[#This Row],[PRIX]]-Tableau4[[#This Row],[VERSE]])</f>
        <v>0</v>
      </c>
      <c r="O198" s="11"/>
      <c r="P198" s="10"/>
      <c r="Q198" s="10"/>
      <c r="R198" s="10"/>
      <c r="S198" s="10"/>
      <c r="T198" s="10"/>
    </row>
    <row r="199" spans="1:20" ht="15.75" x14ac:dyDescent="0.25">
      <c r="A199" s="4">
        <v>1</v>
      </c>
      <c r="B199" s="4">
        <v>1</v>
      </c>
      <c r="C199" s="5">
        <f t="shared" si="3"/>
        <v>0</v>
      </c>
      <c r="D199" s="6" t="s">
        <v>511</v>
      </c>
      <c r="E199" s="7">
        <v>45027</v>
      </c>
      <c r="F199" s="8" t="s">
        <v>512</v>
      </c>
      <c r="G199" s="6" t="s">
        <v>32</v>
      </c>
      <c r="H199" s="4" t="s">
        <v>23</v>
      </c>
      <c r="K199" s="9"/>
      <c r="N199" s="10">
        <f>SUM(Tableau4[[#This Row],[PRIX]]-Tableau4[[#This Row],[VERSE]])</f>
        <v>0</v>
      </c>
      <c r="O199" s="11"/>
      <c r="P199" s="10"/>
      <c r="Q199" s="10"/>
      <c r="R199" s="10"/>
      <c r="S199" s="10"/>
      <c r="T199" s="10"/>
    </row>
    <row r="200" spans="1:20" ht="15.75" x14ac:dyDescent="0.25">
      <c r="A200" s="4">
        <v>1</v>
      </c>
      <c r="B200" s="4">
        <v>1</v>
      </c>
      <c r="C200" s="5">
        <f t="shared" si="3"/>
        <v>0</v>
      </c>
      <c r="D200" s="6" t="s">
        <v>513</v>
      </c>
      <c r="E200" s="7">
        <v>45027</v>
      </c>
      <c r="F200" s="8" t="s">
        <v>514</v>
      </c>
      <c r="G200" s="6" t="s">
        <v>515</v>
      </c>
      <c r="H200" s="4" t="s">
        <v>23</v>
      </c>
      <c r="K200" s="9"/>
      <c r="N200" s="10">
        <f>SUM(Tableau4[[#This Row],[PRIX]]-Tableau4[[#This Row],[VERSE]])</f>
        <v>0</v>
      </c>
      <c r="O200" s="11"/>
      <c r="P200" s="10"/>
      <c r="Q200" s="10"/>
      <c r="R200" s="10"/>
      <c r="S200" s="10"/>
      <c r="T200" s="10"/>
    </row>
    <row r="201" spans="1:20" ht="15.75" x14ac:dyDescent="0.25">
      <c r="A201" s="4">
        <v>2</v>
      </c>
      <c r="B201" s="4">
        <v>2</v>
      </c>
      <c r="C201" s="5">
        <f t="shared" si="3"/>
        <v>0</v>
      </c>
      <c r="D201" s="6" t="s">
        <v>272</v>
      </c>
      <c r="E201" s="7">
        <v>45021</v>
      </c>
      <c r="F201" s="8" t="s">
        <v>516</v>
      </c>
      <c r="G201" s="6" t="s">
        <v>517</v>
      </c>
      <c r="H201" s="4" t="s">
        <v>23</v>
      </c>
      <c r="K201" s="9"/>
      <c r="N201" s="10">
        <f>SUM(Tableau4[[#This Row],[PRIX]]-Tableau4[[#This Row],[VERSE]])</f>
        <v>0</v>
      </c>
      <c r="O201" s="11"/>
      <c r="P201" s="10"/>
      <c r="Q201" s="10"/>
      <c r="R201" s="10"/>
      <c r="S201" s="10"/>
      <c r="T201" s="10"/>
    </row>
    <row r="202" spans="1:20" ht="15.75" x14ac:dyDescent="0.25">
      <c r="A202" s="4">
        <v>1</v>
      </c>
      <c r="B202" s="4">
        <v>1</v>
      </c>
      <c r="C202" s="5">
        <f t="shared" si="3"/>
        <v>0</v>
      </c>
      <c r="D202" s="6" t="s">
        <v>518</v>
      </c>
      <c r="E202" s="7">
        <v>45039</v>
      </c>
      <c r="F202" s="8" t="s">
        <v>519</v>
      </c>
      <c r="G202" s="6" t="s">
        <v>520</v>
      </c>
      <c r="H202" s="4" t="s">
        <v>23</v>
      </c>
      <c r="K202" s="9"/>
      <c r="N202" s="10">
        <f>SUM(Tableau4[[#This Row],[PRIX]]-Tableau4[[#This Row],[VERSE]])</f>
        <v>0</v>
      </c>
      <c r="O202" s="11"/>
      <c r="P202" s="10"/>
      <c r="Q202" s="10"/>
      <c r="R202" s="10"/>
      <c r="S202" s="10"/>
      <c r="T202" s="10"/>
    </row>
    <row r="203" spans="1:20" ht="15.75" x14ac:dyDescent="0.25">
      <c r="A203" s="4">
        <v>1</v>
      </c>
      <c r="B203" s="4">
        <v>1</v>
      </c>
      <c r="C203" s="5">
        <f t="shared" si="3"/>
        <v>0</v>
      </c>
      <c r="D203" s="6" t="s">
        <v>521</v>
      </c>
      <c r="E203" s="7">
        <v>45039</v>
      </c>
      <c r="F203" s="8" t="s">
        <v>522</v>
      </c>
      <c r="G203" s="6" t="s">
        <v>208</v>
      </c>
      <c r="H203" s="4" t="s">
        <v>23</v>
      </c>
      <c r="K203" s="9"/>
      <c r="N203" s="10">
        <f>SUM(Tableau4[[#This Row],[PRIX]]-Tableau4[[#This Row],[VERSE]])</f>
        <v>0</v>
      </c>
      <c r="O203" s="11"/>
      <c r="P203" s="10"/>
      <c r="Q203" s="10"/>
      <c r="R203" s="10"/>
      <c r="S203" s="10"/>
      <c r="T203" s="10"/>
    </row>
    <row r="204" spans="1:20" ht="15.75" x14ac:dyDescent="0.25">
      <c r="A204" s="4">
        <v>1</v>
      </c>
      <c r="B204" s="4">
        <v>1</v>
      </c>
      <c r="C204" s="5">
        <f t="shared" si="3"/>
        <v>0</v>
      </c>
      <c r="D204" s="6" t="s">
        <v>523</v>
      </c>
      <c r="E204" s="7">
        <v>45040</v>
      </c>
      <c r="F204" s="8" t="s">
        <v>507</v>
      </c>
      <c r="G204" s="6" t="s">
        <v>524</v>
      </c>
      <c r="H204" s="4" t="s">
        <v>23</v>
      </c>
      <c r="I204" s="7" t="s">
        <v>457</v>
      </c>
      <c r="K204" s="9"/>
      <c r="N204" s="10">
        <f>SUM(Tableau4[[#This Row],[PRIX]]-Tableau4[[#This Row],[VERSE]])</f>
        <v>0</v>
      </c>
      <c r="O204" s="11"/>
      <c r="P204" s="10"/>
      <c r="Q204" s="10"/>
      <c r="R204" s="10"/>
      <c r="S204" s="10"/>
      <c r="T204" s="10"/>
    </row>
    <row r="205" spans="1:20" ht="15.75" x14ac:dyDescent="0.25">
      <c r="A205" s="4">
        <v>1</v>
      </c>
      <c r="B205" s="4">
        <v>1</v>
      </c>
      <c r="C205" s="5">
        <f t="shared" si="3"/>
        <v>0</v>
      </c>
      <c r="D205" s="6" t="s">
        <v>365</v>
      </c>
      <c r="E205" s="7">
        <v>45042</v>
      </c>
      <c r="F205" s="8" t="s">
        <v>525</v>
      </c>
      <c r="G205" s="6" t="s">
        <v>526</v>
      </c>
      <c r="H205" s="4" t="s">
        <v>23</v>
      </c>
      <c r="K205" s="9"/>
      <c r="N205" s="10">
        <f>SUM(Tableau4[[#This Row],[PRIX]]-Tableau4[[#This Row],[VERSE]])</f>
        <v>0</v>
      </c>
      <c r="O205" s="11"/>
      <c r="P205" s="10"/>
      <c r="Q205" s="10"/>
      <c r="R205" s="10"/>
      <c r="S205" s="10"/>
      <c r="T205" s="10"/>
    </row>
    <row r="206" spans="1:20" ht="15.75" x14ac:dyDescent="0.25">
      <c r="A206" s="4">
        <v>4</v>
      </c>
      <c r="B206" s="4">
        <v>4</v>
      </c>
      <c r="C206" s="5">
        <f t="shared" si="3"/>
        <v>0</v>
      </c>
      <c r="D206" s="6" t="s">
        <v>527</v>
      </c>
      <c r="E206" s="7">
        <v>45033</v>
      </c>
      <c r="F206" s="8" t="s">
        <v>528</v>
      </c>
      <c r="G206" s="6" t="s">
        <v>529</v>
      </c>
      <c r="H206" s="4" t="s">
        <v>23</v>
      </c>
      <c r="K206" s="9"/>
      <c r="N206" s="10">
        <f>SUM(Tableau4[[#This Row],[PRIX]]-Tableau4[[#This Row],[VERSE]])</f>
        <v>0</v>
      </c>
      <c r="O206" s="11"/>
      <c r="P206" s="10"/>
      <c r="Q206" s="10"/>
      <c r="R206" s="10"/>
      <c r="S206" s="10"/>
      <c r="T206" s="10"/>
    </row>
    <row r="207" spans="1:20" ht="15.75" x14ac:dyDescent="0.25">
      <c r="A207" s="4">
        <v>1</v>
      </c>
      <c r="B207" s="4">
        <v>1</v>
      </c>
      <c r="C207" s="5">
        <f t="shared" si="3"/>
        <v>0</v>
      </c>
      <c r="D207" s="6" t="s">
        <v>530</v>
      </c>
      <c r="E207" s="7">
        <v>45039</v>
      </c>
      <c r="F207" s="8" t="s">
        <v>531</v>
      </c>
      <c r="G207" s="6" t="s">
        <v>532</v>
      </c>
      <c r="H207" s="4" t="s">
        <v>23</v>
      </c>
      <c r="K207" s="9"/>
      <c r="N207" s="10">
        <f>SUM(Tableau4[[#This Row],[PRIX]]-Tableau4[[#This Row],[VERSE]])</f>
        <v>0</v>
      </c>
      <c r="O207" s="11"/>
      <c r="P207" s="10"/>
      <c r="Q207" s="10"/>
      <c r="R207" s="10"/>
      <c r="S207" s="10"/>
      <c r="T207" s="10"/>
    </row>
    <row r="208" spans="1:20" ht="15.75" x14ac:dyDescent="0.25">
      <c r="A208" s="4">
        <v>1</v>
      </c>
      <c r="B208" s="4">
        <v>1</v>
      </c>
      <c r="C208" s="5">
        <f t="shared" si="3"/>
        <v>0</v>
      </c>
      <c r="D208" s="6" t="s">
        <v>365</v>
      </c>
      <c r="E208" s="7">
        <v>45042</v>
      </c>
      <c r="F208" s="8" t="s">
        <v>533</v>
      </c>
      <c r="G208" s="6" t="s">
        <v>534</v>
      </c>
      <c r="H208" s="4" t="s">
        <v>23</v>
      </c>
      <c r="K208" s="9"/>
      <c r="N208" s="10">
        <f>SUM(Tableau4[[#This Row],[PRIX]]-Tableau4[[#This Row],[VERSE]])</f>
        <v>0</v>
      </c>
      <c r="O208" s="11"/>
      <c r="P208" s="10"/>
      <c r="Q208" s="10"/>
      <c r="R208" s="10"/>
      <c r="S208" s="10"/>
      <c r="T208" s="10"/>
    </row>
    <row r="209" spans="1:20" ht="15.75" x14ac:dyDescent="0.25">
      <c r="A209" s="4">
        <v>1</v>
      </c>
      <c r="B209" s="4">
        <v>1</v>
      </c>
      <c r="C209" s="5">
        <f t="shared" si="3"/>
        <v>0</v>
      </c>
      <c r="D209" s="6" t="s">
        <v>535</v>
      </c>
      <c r="E209" s="7">
        <v>45045</v>
      </c>
      <c r="F209" s="8" t="s">
        <v>536</v>
      </c>
      <c r="G209" s="6" t="s">
        <v>537</v>
      </c>
      <c r="H209" s="4" t="s">
        <v>23</v>
      </c>
      <c r="K209" s="9"/>
      <c r="N209" s="10">
        <f>SUM(Tableau4[[#This Row],[PRIX]]-Tableau4[[#This Row],[VERSE]])</f>
        <v>0</v>
      </c>
      <c r="O209" s="11"/>
      <c r="P209" s="10"/>
      <c r="Q209" s="10"/>
      <c r="R209" s="10"/>
      <c r="S209" s="10"/>
      <c r="T209" s="10"/>
    </row>
    <row r="210" spans="1:20" ht="15.75" x14ac:dyDescent="0.25">
      <c r="A210" s="4">
        <v>10</v>
      </c>
      <c r="B210" s="4">
        <v>10</v>
      </c>
      <c r="C210" s="5">
        <f t="shared" si="3"/>
        <v>0</v>
      </c>
      <c r="D210" s="6" t="s">
        <v>538</v>
      </c>
      <c r="E210" s="7">
        <v>45029</v>
      </c>
      <c r="F210" s="8" t="s">
        <v>539</v>
      </c>
      <c r="G210" s="6" t="s">
        <v>540</v>
      </c>
      <c r="H210" s="4" t="s">
        <v>23</v>
      </c>
      <c r="I210" s="7" t="s">
        <v>541</v>
      </c>
      <c r="K210" s="9"/>
      <c r="N210" s="10">
        <f>SUM(Tableau4[[#This Row],[PRIX]]-Tableau4[[#This Row],[VERSE]])</f>
        <v>0</v>
      </c>
      <c r="O210" s="11"/>
      <c r="P210" s="10"/>
      <c r="Q210" s="10"/>
      <c r="R210" s="10"/>
      <c r="S210" s="10"/>
      <c r="T210" s="10"/>
    </row>
    <row r="211" spans="1:20" ht="15.75" x14ac:dyDescent="0.25">
      <c r="A211" s="4">
        <v>2</v>
      </c>
      <c r="B211" s="4">
        <v>2</v>
      </c>
      <c r="C211" s="5">
        <f t="shared" si="3"/>
        <v>0</v>
      </c>
      <c r="D211" s="6" t="s">
        <v>542</v>
      </c>
      <c r="E211" s="7">
        <v>45047</v>
      </c>
      <c r="F211" s="8" t="s">
        <v>543</v>
      </c>
      <c r="G211" s="6" t="s">
        <v>544</v>
      </c>
      <c r="H211" s="4" t="s">
        <v>23</v>
      </c>
      <c r="K211" s="9"/>
      <c r="N211" s="10">
        <f>SUM(Tableau4[[#This Row],[PRIX]]-Tableau4[[#This Row],[VERSE]])</f>
        <v>0</v>
      </c>
      <c r="O211" s="11"/>
      <c r="P211" s="10"/>
      <c r="Q211" s="10"/>
      <c r="R211" s="10"/>
      <c r="S211" s="10"/>
      <c r="T211" s="10"/>
    </row>
    <row r="212" spans="1:20" ht="15.75" x14ac:dyDescent="0.25">
      <c r="A212" s="4">
        <v>1</v>
      </c>
      <c r="B212" s="4">
        <v>1</v>
      </c>
      <c r="C212" s="5">
        <f t="shared" si="3"/>
        <v>0</v>
      </c>
      <c r="D212" s="6" t="s">
        <v>545</v>
      </c>
      <c r="E212" s="7">
        <v>45046</v>
      </c>
      <c r="F212" s="8" t="s">
        <v>546</v>
      </c>
      <c r="G212" s="6" t="s">
        <v>547</v>
      </c>
      <c r="H212" s="4" t="s">
        <v>23</v>
      </c>
      <c r="K212" s="9"/>
      <c r="N212" s="10">
        <f>SUM(Tableau4[[#This Row],[PRIX]]-Tableau4[[#This Row],[VERSE]])</f>
        <v>0</v>
      </c>
      <c r="O212" s="11"/>
      <c r="P212" s="10"/>
      <c r="Q212" s="10"/>
      <c r="R212" s="10"/>
      <c r="S212" s="10"/>
      <c r="T212" s="10"/>
    </row>
    <row r="213" spans="1:20" ht="15.75" x14ac:dyDescent="0.25">
      <c r="A213" s="4">
        <v>1</v>
      </c>
      <c r="B213" s="4">
        <v>1</v>
      </c>
      <c r="C213" s="5">
        <f t="shared" si="3"/>
        <v>0</v>
      </c>
      <c r="D213" s="6" t="s">
        <v>548</v>
      </c>
      <c r="E213" s="7">
        <v>45052</v>
      </c>
      <c r="F213" s="8" t="s">
        <v>549</v>
      </c>
      <c r="G213" s="6" t="s">
        <v>550</v>
      </c>
      <c r="H213" s="4" t="s">
        <v>23</v>
      </c>
      <c r="K213" s="9"/>
      <c r="N213" s="10">
        <f>SUM(Tableau4[[#This Row],[PRIX]]-Tableau4[[#This Row],[VERSE]])</f>
        <v>0</v>
      </c>
      <c r="O213" s="11"/>
      <c r="P213" s="10"/>
      <c r="Q213" s="10"/>
      <c r="R213" s="10"/>
      <c r="S213" s="10"/>
      <c r="T213" s="10"/>
    </row>
    <row r="214" spans="1:20" ht="15.75" x14ac:dyDescent="0.25">
      <c r="A214" s="4">
        <v>2</v>
      </c>
      <c r="B214" s="4">
        <v>2</v>
      </c>
      <c r="C214" s="5">
        <f t="shared" si="3"/>
        <v>0</v>
      </c>
      <c r="D214" s="6" t="s">
        <v>551</v>
      </c>
      <c r="E214" s="7">
        <v>45052</v>
      </c>
      <c r="F214" s="8" t="s">
        <v>552</v>
      </c>
      <c r="G214" s="6" t="s">
        <v>553</v>
      </c>
      <c r="H214" s="4" t="s">
        <v>23</v>
      </c>
      <c r="K214" s="9"/>
      <c r="N214" s="10">
        <f>SUM(Tableau4[[#This Row],[PRIX]]-Tableau4[[#This Row],[VERSE]])</f>
        <v>0</v>
      </c>
      <c r="O214" s="11"/>
      <c r="P214" s="10"/>
      <c r="Q214" s="10"/>
      <c r="R214" s="10"/>
      <c r="S214" s="10"/>
      <c r="T214" s="10"/>
    </row>
    <row r="215" spans="1:20" ht="15.75" x14ac:dyDescent="0.25">
      <c r="A215" s="4">
        <v>2</v>
      </c>
      <c r="B215" s="4">
        <v>2</v>
      </c>
      <c r="C215" s="5">
        <f t="shared" si="3"/>
        <v>0</v>
      </c>
      <c r="D215" s="6" t="s">
        <v>554</v>
      </c>
      <c r="E215" s="7">
        <v>45052</v>
      </c>
      <c r="F215" s="8" t="s">
        <v>555</v>
      </c>
      <c r="G215" s="6" t="s">
        <v>556</v>
      </c>
      <c r="H215" s="4" t="s">
        <v>23</v>
      </c>
      <c r="K215" s="9"/>
      <c r="N215" s="10">
        <f>SUM(Tableau4[[#This Row],[PRIX]]-Tableau4[[#This Row],[VERSE]])</f>
        <v>0</v>
      </c>
      <c r="O215" s="11"/>
      <c r="P215" s="10"/>
      <c r="Q215" s="10"/>
      <c r="R215" s="10"/>
      <c r="S215" s="10"/>
      <c r="T215" s="10"/>
    </row>
    <row r="216" spans="1:20" ht="15.75" x14ac:dyDescent="0.25">
      <c r="A216" s="4">
        <v>1</v>
      </c>
      <c r="B216" s="4">
        <v>1</v>
      </c>
      <c r="C216" s="5">
        <f t="shared" si="3"/>
        <v>0</v>
      </c>
      <c r="D216" s="6" t="s">
        <v>557</v>
      </c>
      <c r="E216" s="7">
        <v>45053</v>
      </c>
      <c r="F216" s="8" t="s">
        <v>558</v>
      </c>
      <c r="G216" s="6" t="s">
        <v>559</v>
      </c>
      <c r="H216" s="4" t="s">
        <v>23</v>
      </c>
      <c r="K216" s="9"/>
      <c r="N216" s="10">
        <f>SUM(Tableau4[[#This Row],[PRIX]]-Tableau4[[#This Row],[VERSE]])</f>
        <v>0</v>
      </c>
      <c r="O216" s="11"/>
      <c r="P216" s="10"/>
      <c r="Q216" s="10"/>
      <c r="R216" s="10"/>
      <c r="S216" s="10"/>
      <c r="T216" s="10"/>
    </row>
    <row r="217" spans="1:20" ht="15.75" x14ac:dyDescent="0.25">
      <c r="A217" s="4">
        <v>2</v>
      </c>
      <c r="B217" s="4">
        <v>2</v>
      </c>
      <c r="C217" s="5">
        <f t="shared" si="3"/>
        <v>0</v>
      </c>
      <c r="D217" s="6" t="s">
        <v>560</v>
      </c>
      <c r="E217" s="7">
        <v>45053</v>
      </c>
      <c r="F217" s="8" t="s">
        <v>561</v>
      </c>
      <c r="G217" s="6" t="s">
        <v>56</v>
      </c>
      <c r="H217" s="4" t="s">
        <v>23</v>
      </c>
      <c r="K217" s="9"/>
      <c r="N217" s="10">
        <f>SUM(Tableau4[[#This Row],[PRIX]]-Tableau4[[#This Row],[VERSE]])</f>
        <v>0</v>
      </c>
      <c r="O217" s="11"/>
      <c r="P217" s="10"/>
      <c r="Q217" s="10"/>
      <c r="R217" s="10"/>
      <c r="S217" s="10"/>
      <c r="T217" s="10"/>
    </row>
    <row r="218" spans="1:20" ht="15.75" x14ac:dyDescent="0.25">
      <c r="A218" s="4">
        <v>20</v>
      </c>
      <c r="B218" s="4">
        <v>20</v>
      </c>
      <c r="C218" s="5">
        <f t="shared" si="3"/>
        <v>0</v>
      </c>
      <c r="D218" s="6" t="s">
        <v>562</v>
      </c>
      <c r="E218" s="7">
        <v>45011</v>
      </c>
      <c r="F218" s="8" t="s">
        <v>563</v>
      </c>
      <c r="G218" s="6" t="s">
        <v>237</v>
      </c>
      <c r="H218" s="4" t="s">
        <v>23</v>
      </c>
      <c r="K218" s="9"/>
      <c r="N218" s="10">
        <f>SUM(Tableau4[[#This Row],[PRIX]]-Tableau4[[#This Row],[VERSE]])</f>
        <v>0</v>
      </c>
      <c r="O218" s="11"/>
      <c r="P218" s="10"/>
      <c r="Q218" s="10"/>
      <c r="R218" s="10"/>
      <c r="S218" s="10"/>
      <c r="T218" s="10"/>
    </row>
    <row r="219" spans="1:20" ht="15.75" x14ac:dyDescent="0.25">
      <c r="A219" s="4">
        <v>2</v>
      </c>
      <c r="B219" s="4">
        <v>2</v>
      </c>
      <c r="C219" s="5">
        <f t="shared" si="3"/>
        <v>0</v>
      </c>
      <c r="D219" s="6" t="s">
        <v>564</v>
      </c>
      <c r="E219" s="7">
        <v>45045</v>
      </c>
      <c r="F219" s="8" t="s">
        <v>565</v>
      </c>
      <c r="G219" s="6" t="s">
        <v>196</v>
      </c>
      <c r="H219" s="4" t="s">
        <v>23</v>
      </c>
      <c r="K219" s="9"/>
      <c r="N219" s="10">
        <f>SUM(Tableau4[[#This Row],[PRIX]]-Tableau4[[#This Row],[VERSE]])</f>
        <v>0</v>
      </c>
      <c r="O219" s="11"/>
      <c r="P219" s="10"/>
      <c r="Q219" s="10"/>
      <c r="R219" s="10"/>
      <c r="S219" s="10"/>
      <c r="T219" s="10"/>
    </row>
    <row r="220" spans="1:20" ht="15.75" x14ac:dyDescent="0.25">
      <c r="A220" s="4">
        <v>1</v>
      </c>
      <c r="B220" s="4">
        <v>1</v>
      </c>
      <c r="C220" s="5">
        <f t="shared" si="3"/>
        <v>0</v>
      </c>
      <c r="D220" s="6" t="s">
        <v>566</v>
      </c>
      <c r="E220" s="7">
        <v>45046</v>
      </c>
      <c r="F220" s="8" t="s">
        <v>567</v>
      </c>
      <c r="G220" s="6" t="s">
        <v>568</v>
      </c>
      <c r="H220" s="4" t="s">
        <v>23</v>
      </c>
      <c r="K220" s="9"/>
      <c r="N220" s="10">
        <f>SUM(Tableau4[[#This Row],[PRIX]]-Tableau4[[#This Row],[VERSE]])</f>
        <v>0</v>
      </c>
      <c r="O220" s="11"/>
      <c r="P220" s="10"/>
      <c r="Q220" s="10"/>
      <c r="R220" s="10"/>
      <c r="S220" s="10"/>
      <c r="T220" s="10"/>
    </row>
    <row r="221" spans="1:20" ht="15.75" x14ac:dyDescent="0.25">
      <c r="A221" s="4">
        <v>1</v>
      </c>
      <c r="B221" s="4">
        <v>1</v>
      </c>
      <c r="C221" s="5">
        <f t="shared" si="3"/>
        <v>0</v>
      </c>
      <c r="D221" s="6" t="s">
        <v>569</v>
      </c>
      <c r="E221" s="7">
        <v>45048</v>
      </c>
      <c r="F221" s="8" t="s">
        <v>570</v>
      </c>
      <c r="G221" s="6" t="s">
        <v>196</v>
      </c>
      <c r="H221" s="4" t="s">
        <v>23</v>
      </c>
      <c r="K221" s="9"/>
      <c r="N221" s="10">
        <f>SUM(Tableau4[[#This Row],[PRIX]]-Tableau4[[#This Row],[VERSE]])</f>
        <v>0</v>
      </c>
      <c r="O221" s="11"/>
      <c r="P221" s="10"/>
      <c r="Q221" s="10"/>
      <c r="R221" s="10"/>
      <c r="S221" s="10"/>
      <c r="T221" s="10"/>
    </row>
    <row r="222" spans="1:20" ht="15.75" x14ac:dyDescent="0.25">
      <c r="A222" s="4">
        <v>1</v>
      </c>
      <c r="B222" s="4">
        <v>1</v>
      </c>
      <c r="C222" s="5">
        <f t="shared" si="3"/>
        <v>0</v>
      </c>
      <c r="D222" s="6" t="s">
        <v>571</v>
      </c>
      <c r="E222" s="7">
        <v>45048</v>
      </c>
      <c r="F222" s="8" t="s">
        <v>572</v>
      </c>
      <c r="G222" s="6" t="s">
        <v>196</v>
      </c>
      <c r="H222" s="4" t="s">
        <v>23</v>
      </c>
      <c r="K222" s="9"/>
      <c r="N222" s="10">
        <f>SUM(Tableau4[[#This Row],[PRIX]]-Tableau4[[#This Row],[VERSE]])</f>
        <v>0</v>
      </c>
      <c r="O222" s="11"/>
      <c r="P222" s="10"/>
      <c r="Q222" s="10"/>
      <c r="R222" s="10"/>
      <c r="S222" s="10"/>
      <c r="T222" s="10"/>
    </row>
    <row r="223" spans="1:20" ht="15.75" x14ac:dyDescent="0.25">
      <c r="A223" s="4">
        <v>1</v>
      </c>
      <c r="B223" s="4">
        <v>1</v>
      </c>
      <c r="C223" s="5">
        <f t="shared" si="3"/>
        <v>0</v>
      </c>
      <c r="D223" s="6" t="s">
        <v>573</v>
      </c>
      <c r="E223" s="7">
        <v>45048</v>
      </c>
      <c r="F223" s="8" t="s">
        <v>574</v>
      </c>
      <c r="G223" s="6" t="s">
        <v>196</v>
      </c>
      <c r="H223" s="4" t="s">
        <v>23</v>
      </c>
      <c r="K223" s="9"/>
      <c r="N223" s="10">
        <f>SUM(Tableau4[[#This Row],[PRIX]]-Tableau4[[#This Row],[VERSE]])</f>
        <v>0</v>
      </c>
      <c r="O223" s="11"/>
      <c r="P223" s="10"/>
      <c r="Q223" s="10"/>
      <c r="R223" s="10"/>
      <c r="S223" s="10"/>
      <c r="T223" s="10"/>
    </row>
    <row r="224" spans="1:20" ht="15.75" x14ac:dyDescent="0.25">
      <c r="A224" s="4">
        <v>1</v>
      </c>
      <c r="B224" s="4">
        <v>1</v>
      </c>
      <c r="C224" s="5">
        <f t="shared" si="3"/>
        <v>0</v>
      </c>
      <c r="D224" s="6" t="s">
        <v>575</v>
      </c>
      <c r="E224" s="7">
        <v>45048</v>
      </c>
      <c r="F224" s="8" t="s">
        <v>576</v>
      </c>
      <c r="G224" s="6" t="s">
        <v>577</v>
      </c>
      <c r="H224" s="4" t="s">
        <v>23</v>
      </c>
      <c r="K224" s="9"/>
      <c r="N224" s="10">
        <f>SUM(Tableau4[[#This Row],[PRIX]]-Tableau4[[#This Row],[VERSE]])</f>
        <v>0</v>
      </c>
      <c r="O224" s="11"/>
      <c r="P224" s="10"/>
      <c r="Q224" s="10"/>
      <c r="R224" s="10"/>
      <c r="S224" s="10"/>
      <c r="T224" s="10"/>
    </row>
    <row r="225" spans="1:20" ht="15.75" x14ac:dyDescent="0.25">
      <c r="A225" s="4">
        <v>1</v>
      </c>
      <c r="B225" s="4">
        <v>1</v>
      </c>
      <c r="C225" s="5">
        <f t="shared" si="3"/>
        <v>0</v>
      </c>
      <c r="D225" s="6" t="s">
        <v>578</v>
      </c>
      <c r="E225" s="7">
        <v>45055</v>
      </c>
      <c r="F225" s="8" t="s">
        <v>579</v>
      </c>
      <c r="G225" s="6" t="s">
        <v>580</v>
      </c>
      <c r="H225" s="4" t="s">
        <v>23</v>
      </c>
      <c r="K225" s="9"/>
      <c r="N225" s="10">
        <f>SUM(Tableau4[[#This Row],[PRIX]]-Tableau4[[#This Row],[VERSE]])</f>
        <v>0</v>
      </c>
      <c r="O225" s="11"/>
      <c r="P225" s="10"/>
      <c r="Q225" s="10"/>
      <c r="R225" s="10"/>
      <c r="S225" s="10"/>
      <c r="T225" s="10"/>
    </row>
    <row r="226" spans="1:20" ht="15.75" x14ac:dyDescent="0.25">
      <c r="A226" s="4">
        <v>2</v>
      </c>
      <c r="B226" s="4">
        <v>2</v>
      </c>
      <c r="C226" s="5">
        <f t="shared" si="3"/>
        <v>0</v>
      </c>
      <c r="D226" s="6" t="s">
        <v>581</v>
      </c>
      <c r="E226" s="7">
        <v>45047</v>
      </c>
      <c r="F226" s="8" t="s">
        <v>582</v>
      </c>
      <c r="G226" s="6" t="s">
        <v>544</v>
      </c>
      <c r="H226" s="4" t="s">
        <v>23</v>
      </c>
      <c r="K226" s="9"/>
      <c r="N226" s="10">
        <f>SUM(Tableau4[[#This Row],[PRIX]]-Tableau4[[#This Row],[VERSE]])</f>
        <v>0</v>
      </c>
      <c r="O226" s="11"/>
      <c r="P226" s="10"/>
      <c r="Q226" s="10"/>
      <c r="R226" s="10"/>
      <c r="S226" s="10"/>
      <c r="T226" s="10"/>
    </row>
    <row r="227" spans="1:20" ht="15.75" x14ac:dyDescent="0.25">
      <c r="A227" s="4">
        <v>1</v>
      </c>
      <c r="B227" s="4">
        <v>1</v>
      </c>
      <c r="C227" s="5">
        <f t="shared" si="3"/>
        <v>0</v>
      </c>
      <c r="D227" s="6" t="s">
        <v>583</v>
      </c>
      <c r="E227" s="7">
        <v>45049</v>
      </c>
      <c r="F227" s="8" t="s">
        <v>584</v>
      </c>
      <c r="G227" s="6" t="s">
        <v>544</v>
      </c>
      <c r="H227" s="4" t="s">
        <v>23</v>
      </c>
      <c r="K227" s="9"/>
      <c r="N227" s="10">
        <f>SUM(Tableau4[[#This Row],[PRIX]]-Tableau4[[#This Row],[VERSE]])</f>
        <v>0</v>
      </c>
      <c r="O227" s="11"/>
      <c r="P227" s="10"/>
      <c r="Q227" s="10"/>
      <c r="R227" s="10"/>
      <c r="S227" s="10"/>
      <c r="T227" s="10"/>
    </row>
    <row r="228" spans="1:20" ht="15.75" x14ac:dyDescent="0.25">
      <c r="A228" s="4">
        <v>1</v>
      </c>
      <c r="B228" s="4">
        <v>1</v>
      </c>
      <c r="C228" s="5">
        <f t="shared" si="3"/>
        <v>0</v>
      </c>
      <c r="D228" s="6" t="s">
        <v>585</v>
      </c>
      <c r="E228" s="7">
        <v>45055</v>
      </c>
      <c r="F228" s="8" t="s">
        <v>586</v>
      </c>
      <c r="G228" s="6" t="s">
        <v>56</v>
      </c>
      <c r="H228" s="4" t="s">
        <v>23</v>
      </c>
      <c r="K228" s="9"/>
      <c r="N228" s="10">
        <f>SUM(Tableau4[[#This Row],[PRIX]]-Tableau4[[#This Row],[VERSE]])</f>
        <v>0</v>
      </c>
      <c r="O228" s="11"/>
      <c r="P228" s="10"/>
      <c r="Q228" s="10"/>
      <c r="R228" s="10"/>
      <c r="S228" s="10"/>
      <c r="T228" s="10"/>
    </row>
    <row r="229" spans="1:20" ht="15.75" x14ac:dyDescent="0.25">
      <c r="A229" s="4">
        <v>1</v>
      </c>
      <c r="B229" s="4">
        <v>1</v>
      </c>
      <c r="C229" s="5">
        <f t="shared" si="3"/>
        <v>0</v>
      </c>
      <c r="D229" s="6" t="s">
        <v>587</v>
      </c>
      <c r="E229" s="7">
        <v>45048</v>
      </c>
      <c r="F229" s="8" t="s">
        <v>588</v>
      </c>
      <c r="G229" s="6" t="s">
        <v>589</v>
      </c>
      <c r="H229" s="4" t="s">
        <v>23</v>
      </c>
      <c r="K229" s="9"/>
      <c r="N229" s="10">
        <f>SUM(Tableau4[[#This Row],[PRIX]]-Tableau4[[#This Row],[VERSE]])</f>
        <v>0</v>
      </c>
      <c r="O229" s="11"/>
      <c r="P229" s="10"/>
      <c r="Q229" s="10"/>
      <c r="R229" s="10"/>
      <c r="S229" s="10"/>
      <c r="T229" s="10"/>
    </row>
    <row r="230" spans="1:20" ht="15.75" x14ac:dyDescent="0.25">
      <c r="A230" s="4">
        <v>1</v>
      </c>
      <c r="B230" s="4">
        <v>1</v>
      </c>
      <c r="C230" s="5">
        <f t="shared" si="3"/>
        <v>0</v>
      </c>
      <c r="D230" s="6" t="s">
        <v>590</v>
      </c>
      <c r="E230" s="7">
        <v>45053</v>
      </c>
      <c r="F230" s="8" t="s">
        <v>591</v>
      </c>
      <c r="G230" s="6" t="s">
        <v>592</v>
      </c>
      <c r="H230" s="4" t="s">
        <v>23</v>
      </c>
      <c r="K230" s="9"/>
      <c r="N230" s="10">
        <f>SUM(Tableau4[[#This Row],[PRIX]]-Tableau4[[#This Row],[VERSE]])</f>
        <v>0</v>
      </c>
      <c r="O230" s="11"/>
      <c r="P230" s="10"/>
      <c r="Q230" s="10"/>
      <c r="R230" s="10"/>
      <c r="S230" s="10"/>
      <c r="T230" s="10"/>
    </row>
    <row r="231" spans="1:20" ht="15.75" x14ac:dyDescent="0.25">
      <c r="A231" s="4">
        <v>1</v>
      </c>
      <c r="B231" s="4">
        <v>1</v>
      </c>
      <c r="C231" s="5">
        <f t="shared" si="3"/>
        <v>0</v>
      </c>
      <c r="D231" s="6" t="s">
        <v>593</v>
      </c>
      <c r="E231" s="7">
        <v>45053</v>
      </c>
      <c r="F231" s="8" t="s">
        <v>594</v>
      </c>
      <c r="G231" s="6" t="s">
        <v>592</v>
      </c>
      <c r="H231" s="4" t="s">
        <v>23</v>
      </c>
      <c r="K231" s="9"/>
      <c r="N231" s="10">
        <f>SUM(Tableau4[[#This Row],[PRIX]]-Tableau4[[#This Row],[VERSE]])</f>
        <v>0</v>
      </c>
      <c r="O231" s="11"/>
      <c r="P231" s="10"/>
      <c r="Q231" s="10"/>
      <c r="R231" s="10"/>
      <c r="S231" s="10"/>
      <c r="T231" s="10"/>
    </row>
    <row r="232" spans="1:20" ht="15.75" x14ac:dyDescent="0.25">
      <c r="A232" s="4">
        <v>1</v>
      </c>
      <c r="B232" s="4">
        <v>1</v>
      </c>
      <c r="C232" s="5">
        <f t="shared" si="3"/>
        <v>0</v>
      </c>
      <c r="D232" s="6" t="s">
        <v>595</v>
      </c>
      <c r="E232" s="7">
        <v>45053</v>
      </c>
      <c r="F232" s="8" t="s">
        <v>596</v>
      </c>
      <c r="G232" s="6" t="s">
        <v>544</v>
      </c>
      <c r="H232" s="4" t="s">
        <v>23</v>
      </c>
      <c r="K232" s="9"/>
      <c r="N232" s="10">
        <f>SUM(Tableau4[[#This Row],[PRIX]]-Tableau4[[#This Row],[VERSE]])</f>
        <v>0</v>
      </c>
      <c r="O232" s="11"/>
      <c r="P232" s="10"/>
      <c r="Q232" s="10"/>
      <c r="R232" s="10"/>
      <c r="S232" s="10"/>
      <c r="T232" s="10"/>
    </row>
    <row r="233" spans="1:20" ht="15.75" x14ac:dyDescent="0.25">
      <c r="A233" s="4">
        <v>1</v>
      </c>
      <c r="B233" s="4">
        <v>1</v>
      </c>
      <c r="C233" s="5">
        <f t="shared" si="3"/>
        <v>0</v>
      </c>
      <c r="D233" s="6" t="s">
        <v>597</v>
      </c>
      <c r="E233" s="7">
        <v>45054</v>
      </c>
      <c r="F233" s="8" t="s">
        <v>598</v>
      </c>
      <c r="G233" s="6" t="s">
        <v>599</v>
      </c>
      <c r="H233" s="4" t="s">
        <v>23</v>
      </c>
      <c r="K233" s="9"/>
      <c r="N233" s="10">
        <f>SUM(Tableau4[[#This Row],[PRIX]]-Tableau4[[#This Row],[VERSE]])</f>
        <v>0</v>
      </c>
      <c r="O233" s="11"/>
      <c r="P233" s="10"/>
      <c r="Q233" s="10"/>
      <c r="R233" s="10"/>
      <c r="S233" s="10"/>
      <c r="T233" s="10"/>
    </row>
    <row r="234" spans="1:20" ht="15.75" x14ac:dyDescent="0.25">
      <c r="A234" s="4">
        <v>2</v>
      </c>
      <c r="B234" s="4">
        <v>2</v>
      </c>
      <c r="C234" s="5">
        <f t="shared" si="3"/>
        <v>0</v>
      </c>
      <c r="D234" s="6" t="s">
        <v>600</v>
      </c>
      <c r="E234" s="7">
        <v>45057</v>
      </c>
      <c r="F234" s="8" t="s">
        <v>601</v>
      </c>
      <c r="G234" s="6" t="s">
        <v>411</v>
      </c>
      <c r="H234" s="4" t="s">
        <v>23</v>
      </c>
      <c r="K234" s="9"/>
      <c r="N234" s="10">
        <f>SUM(Tableau4[[#This Row],[PRIX]]-Tableau4[[#This Row],[VERSE]])</f>
        <v>0</v>
      </c>
      <c r="O234" s="11"/>
      <c r="P234" s="10"/>
      <c r="Q234" s="10"/>
      <c r="R234" s="10"/>
      <c r="S234" s="10"/>
      <c r="T234" s="10"/>
    </row>
    <row r="235" spans="1:20" ht="15.75" x14ac:dyDescent="0.25">
      <c r="A235" s="4">
        <v>1</v>
      </c>
      <c r="B235" s="4">
        <v>1</v>
      </c>
      <c r="C235" s="5">
        <f t="shared" si="3"/>
        <v>0</v>
      </c>
      <c r="D235" s="6" t="s">
        <v>602</v>
      </c>
      <c r="E235" s="7">
        <v>45057</v>
      </c>
      <c r="F235" s="8" t="s">
        <v>603</v>
      </c>
      <c r="G235" s="6" t="s">
        <v>604</v>
      </c>
      <c r="H235" s="4" t="s">
        <v>23</v>
      </c>
      <c r="K235" s="9"/>
      <c r="N235" s="10">
        <f>SUM(Tableau4[[#This Row],[PRIX]]-Tableau4[[#This Row],[VERSE]])</f>
        <v>0</v>
      </c>
      <c r="O235" s="11"/>
      <c r="P235" s="10"/>
      <c r="Q235" s="10"/>
      <c r="R235" s="10"/>
      <c r="S235" s="10"/>
      <c r="T235" s="10"/>
    </row>
    <row r="236" spans="1:20" ht="15.75" x14ac:dyDescent="0.25">
      <c r="A236" s="4">
        <v>2</v>
      </c>
      <c r="B236" s="4">
        <v>2</v>
      </c>
      <c r="C236" s="5">
        <f t="shared" si="3"/>
        <v>0</v>
      </c>
      <c r="D236" s="6" t="s">
        <v>605</v>
      </c>
      <c r="E236" s="7">
        <v>45060</v>
      </c>
      <c r="F236" s="8" t="s">
        <v>606</v>
      </c>
      <c r="G236" s="6" t="s">
        <v>196</v>
      </c>
      <c r="H236" s="4" t="s">
        <v>23</v>
      </c>
      <c r="K236" s="9"/>
      <c r="N236" s="10">
        <f>SUM(Tableau4[[#This Row],[PRIX]]-Tableau4[[#This Row],[VERSE]])</f>
        <v>0</v>
      </c>
      <c r="O236" s="11"/>
      <c r="P236" s="10"/>
      <c r="Q236" s="10"/>
      <c r="R236" s="10"/>
      <c r="S236" s="10"/>
      <c r="T236" s="10"/>
    </row>
    <row r="237" spans="1:20" ht="15.75" x14ac:dyDescent="0.25">
      <c r="A237" s="4">
        <v>2</v>
      </c>
      <c r="B237" s="4">
        <v>2</v>
      </c>
      <c r="C237" s="5">
        <f t="shared" si="3"/>
        <v>0</v>
      </c>
      <c r="D237" s="6" t="s">
        <v>607</v>
      </c>
      <c r="E237" s="7">
        <v>45061</v>
      </c>
      <c r="F237" s="8" t="s">
        <v>608</v>
      </c>
      <c r="G237" s="6" t="s">
        <v>32</v>
      </c>
      <c r="H237" s="4" t="s">
        <v>23</v>
      </c>
      <c r="I237" s="7" t="s">
        <v>609</v>
      </c>
      <c r="K237" s="9"/>
      <c r="N237" s="10">
        <f>SUM(Tableau4[[#This Row],[PRIX]]-Tableau4[[#This Row],[VERSE]])</f>
        <v>0</v>
      </c>
      <c r="O237" s="11"/>
      <c r="P237" s="10"/>
      <c r="Q237" s="10"/>
      <c r="R237" s="10"/>
      <c r="S237" s="10"/>
      <c r="T237" s="10"/>
    </row>
    <row r="238" spans="1:20" ht="15.75" x14ac:dyDescent="0.25">
      <c r="A238" s="4">
        <v>1</v>
      </c>
      <c r="B238" s="4">
        <v>1</v>
      </c>
      <c r="C238" s="5">
        <f t="shared" si="3"/>
        <v>0</v>
      </c>
      <c r="D238" s="6" t="s">
        <v>610</v>
      </c>
      <c r="E238" s="7">
        <v>45061</v>
      </c>
      <c r="F238" s="8" t="s">
        <v>611</v>
      </c>
      <c r="G238" s="6" t="s">
        <v>612</v>
      </c>
      <c r="H238" s="4" t="s">
        <v>23</v>
      </c>
      <c r="K238" s="9"/>
      <c r="N238" s="10">
        <f>SUM(Tableau4[[#This Row],[PRIX]]-Tableau4[[#This Row],[VERSE]])</f>
        <v>0</v>
      </c>
      <c r="O238" s="11"/>
      <c r="P238" s="10"/>
      <c r="Q238" s="10"/>
      <c r="R238" s="10"/>
      <c r="S238" s="10"/>
      <c r="T238" s="10"/>
    </row>
    <row r="239" spans="1:20" ht="15.75" x14ac:dyDescent="0.25">
      <c r="A239" s="4">
        <v>4</v>
      </c>
      <c r="B239" s="4">
        <v>4</v>
      </c>
      <c r="C239" s="5">
        <f t="shared" si="3"/>
        <v>0</v>
      </c>
      <c r="D239" s="6" t="s">
        <v>562</v>
      </c>
      <c r="E239" s="7">
        <v>45011</v>
      </c>
      <c r="F239" s="8" t="s">
        <v>563</v>
      </c>
      <c r="G239" s="6" t="s">
        <v>237</v>
      </c>
      <c r="H239" s="4" t="s">
        <v>23</v>
      </c>
      <c r="K239" s="9"/>
      <c r="N239" s="10">
        <f>SUM(Tableau4[[#This Row],[PRIX]]-Tableau4[[#This Row],[VERSE]])</f>
        <v>0</v>
      </c>
      <c r="O239" s="11"/>
      <c r="P239" s="10"/>
      <c r="Q239" s="10"/>
      <c r="R239" s="10"/>
      <c r="S239" s="10"/>
      <c r="T239" s="10"/>
    </row>
    <row r="240" spans="1:20" ht="15.75" x14ac:dyDescent="0.25">
      <c r="A240" s="4">
        <v>1</v>
      </c>
      <c r="B240" s="4">
        <v>1</v>
      </c>
      <c r="C240" s="5">
        <f t="shared" si="3"/>
        <v>0</v>
      </c>
      <c r="D240" s="6" t="s">
        <v>613</v>
      </c>
      <c r="E240" s="7">
        <v>45056</v>
      </c>
      <c r="F240" s="8" t="s">
        <v>614</v>
      </c>
      <c r="G240" s="6" t="s">
        <v>416</v>
      </c>
      <c r="H240" s="4" t="s">
        <v>23</v>
      </c>
      <c r="K240" s="9"/>
      <c r="N240" s="10">
        <f>SUM(Tableau4[[#This Row],[PRIX]]-Tableau4[[#This Row],[VERSE]])</f>
        <v>0</v>
      </c>
      <c r="O240" s="11"/>
      <c r="P240" s="10"/>
      <c r="Q240" s="10"/>
      <c r="R240" s="10"/>
      <c r="S240" s="10"/>
      <c r="T240" s="10"/>
    </row>
    <row r="241" spans="1:20" ht="15.75" x14ac:dyDescent="0.25">
      <c r="A241" s="4">
        <v>3</v>
      </c>
      <c r="B241" s="4">
        <v>3</v>
      </c>
      <c r="C241" s="5">
        <f t="shared" si="3"/>
        <v>0</v>
      </c>
      <c r="D241" s="6" t="s">
        <v>615</v>
      </c>
      <c r="E241" s="7">
        <v>45056</v>
      </c>
      <c r="F241" s="8" t="s">
        <v>616</v>
      </c>
      <c r="G241" s="6" t="s">
        <v>416</v>
      </c>
      <c r="H241" s="4" t="s">
        <v>23</v>
      </c>
      <c r="K241" s="9"/>
      <c r="N241" s="10">
        <f>SUM(Tableau4[[#This Row],[PRIX]]-Tableau4[[#This Row],[VERSE]])</f>
        <v>0</v>
      </c>
      <c r="O241" s="11"/>
      <c r="P241" s="10"/>
      <c r="Q241" s="10"/>
      <c r="R241" s="10"/>
      <c r="S241" s="10"/>
      <c r="T241" s="10"/>
    </row>
    <row r="242" spans="1:20" ht="15.75" x14ac:dyDescent="0.25">
      <c r="A242" s="4">
        <v>1</v>
      </c>
      <c r="B242" s="4">
        <v>1</v>
      </c>
      <c r="C242" s="5">
        <f t="shared" si="3"/>
        <v>0</v>
      </c>
      <c r="D242" s="6" t="s">
        <v>617</v>
      </c>
      <c r="E242" s="7">
        <v>45056</v>
      </c>
      <c r="F242" s="8" t="s">
        <v>618</v>
      </c>
      <c r="G242" s="6" t="s">
        <v>416</v>
      </c>
      <c r="H242" s="4" t="s">
        <v>23</v>
      </c>
      <c r="K242" s="9"/>
      <c r="N242" s="10">
        <f>SUM(Tableau4[[#This Row],[PRIX]]-Tableau4[[#This Row],[VERSE]])</f>
        <v>0</v>
      </c>
      <c r="O242" s="11"/>
      <c r="P242" s="10"/>
      <c r="Q242" s="10"/>
      <c r="R242" s="10"/>
      <c r="S242" s="10"/>
      <c r="T242" s="10"/>
    </row>
    <row r="243" spans="1:20" ht="15.75" x14ac:dyDescent="0.25">
      <c r="A243" s="4">
        <v>1</v>
      </c>
      <c r="B243" s="4">
        <v>1</v>
      </c>
      <c r="C243" s="5">
        <f t="shared" si="3"/>
        <v>0</v>
      </c>
      <c r="D243" s="6" t="s">
        <v>619</v>
      </c>
      <c r="E243" s="7">
        <v>45059</v>
      </c>
      <c r="F243" s="8" t="s">
        <v>620</v>
      </c>
      <c r="G243" s="6" t="s">
        <v>621</v>
      </c>
      <c r="H243" s="4" t="s">
        <v>23</v>
      </c>
      <c r="K243" s="9"/>
      <c r="N243" s="10">
        <f>SUM(Tableau4[[#This Row],[PRIX]]-Tableau4[[#This Row],[VERSE]])</f>
        <v>0</v>
      </c>
      <c r="O243" s="11"/>
      <c r="P243" s="10"/>
      <c r="Q243" s="10"/>
      <c r="R243" s="10"/>
      <c r="S243" s="10"/>
      <c r="T243" s="10"/>
    </row>
    <row r="244" spans="1:20" ht="15.75" x14ac:dyDescent="0.25">
      <c r="A244" s="4">
        <v>1</v>
      </c>
      <c r="B244" s="4">
        <v>1</v>
      </c>
      <c r="C244" s="5">
        <f t="shared" si="3"/>
        <v>0</v>
      </c>
      <c r="D244" s="6" t="s">
        <v>622</v>
      </c>
      <c r="E244" s="7">
        <v>45060</v>
      </c>
      <c r="F244" s="8" t="s">
        <v>623</v>
      </c>
      <c r="G244" s="6" t="s">
        <v>56</v>
      </c>
      <c r="H244" s="4" t="s">
        <v>23</v>
      </c>
      <c r="K244" s="9"/>
      <c r="N244" s="10">
        <f>SUM(Tableau4[[#This Row],[PRIX]]-Tableau4[[#This Row],[VERSE]])</f>
        <v>0</v>
      </c>
      <c r="O244" s="11"/>
      <c r="P244" s="10"/>
      <c r="Q244" s="10"/>
      <c r="R244" s="10"/>
      <c r="S244" s="10"/>
      <c r="T244" s="10"/>
    </row>
    <row r="245" spans="1:20" ht="15.75" x14ac:dyDescent="0.25">
      <c r="A245" s="4">
        <v>1</v>
      </c>
      <c r="B245" s="4">
        <v>1</v>
      </c>
      <c r="C245" s="5">
        <f t="shared" si="3"/>
        <v>0</v>
      </c>
      <c r="D245" s="6" t="s">
        <v>624</v>
      </c>
      <c r="E245" s="7">
        <v>45061</v>
      </c>
      <c r="F245" s="8" t="s">
        <v>625</v>
      </c>
      <c r="G245" s="6" t="s">
        <v>196</v>
      </c>
      <c r="H245" s="4" t="s">
        <v>23</v>
      </c>
      <c r="K245" s="9"/>
      <c r="N245" s="10">
        <f>SUM(Tableau4[[#This Row],[PRIX]]-Tableau4[[#This Row],[VERSE]])</f>
        <v>0</v>
      </c>
      <c r="O245" s="11"/>
      <c r="P245" s="10"/>
      <c r="Q245" s="10"/>
      <c r="R245" s="10"/>
      <c r="S245" s="10"/>
      <c r="T245" s="10"/>
    </row>
    <row r="246" spans="1:20" ht="15.75" x14ac:dyDescent="0.25">
      <c r="A246" s="4">
        <v>10</v>
      </c>
      <c r="B246" s="4">
        <v>10</v>
      </c>
      <c r="C246" s="5">
        <f t="shared" si="3"/>
        <v>0</v>
      </c>
      <c r="D246" s="6" t="s">
        <v>626</v>
      </c>
      <c r="E246" s="7">
        <v>45061</v>
      </c>
      <c r="F246" s="8" t="s">
        <v>627</v>
      </c>
      <c r="G246" s="6" t="s">
        <v>56</v>
      </c>
      <c r="H246" s="4" t="s">
        <v>23</v>
      </c>
      <c r="K246" s="9"/>
      <c r="N246" s="10">
        <f>SUM(Tableau4[[#This Row],[PRIX]]-Tableau4[[#This Row],[VERSE]])</f>
        <v>0</v>
      </c>
      <c r="O246" s="11"/>
      <c r="P246" s="10"/>
      <c r="Q246" s="10"/>
      <c r="R246" s="10"/>
      <c r="S246" s="10"/>
      <c r="T246" s="10"/>
    </row>
    <row r="247" spans="1:20" ht="15.75" x14ac:dyDescent="0.25">
      <c r="A247" s="4">
        <v>1</v>
      </c>
      <c r="B247" s="4">
        <v>1</v>
      </c>
      <c r="C247" s="5">
        <f t="shared" si="3"/>
        <v>0</v>
      </c>
      <c r="D247" s="6" t="s">
        <v>628</v>
      </c>
      <c r="E247" s="7">
        <v>45066</v>
      </c>
      <c r="F247" s="8" t="s">
        <v>629</v>
      </c>
      <c r="G247" s="6" t="s">
        <v>630</v>
      </c>
      <c r="H247" s="4" t="s">
        <v>23</v>
      </c>
      <c r="K247" s="9"/>
      <c r="N247" s="10">
        <f>SUM(Tableau4[[#This Row],[PRIX]]-Tableau4[[#This Row],[VERSE]])</f>
        <v>0</v>
      </c>
      <c r="O247" s="11"/>
      <c r="P247" s="10"/>
      <c r="Q247" s="10"/>
      <c r="R247" s="10"/>
      <c r="S247" s="10"/>
      <c r="T247" s="10"/>
    </row>
    <row r="248" spans="1:20" ht="15.75" x14ac:dyDescent="0.25">
      <c r="A248" s="4">
        <v>1</v>
      </c>
      <c r="B248" s="4">
        <v>1</v>
      </c>
      <c r="C248" s="5">
        <f t="shared" si="3"/>
        <v>0</v>
      </c>
      <c r="D248" s="6" t="s">
        <v>631</v>
      </c>
      <c r="E248" s="7">
        <v>45066</v>
      </c>
      <c r="F248" s="8" t="s">
        <v>632</v>
      </c>
      <c r="G248" s="6" t="s">
        <v>32</v>
      </c>
      <c r="H248" s="4" t="s">
        <v>23</v>
      </c>
      <c r="K248" s="9"/>
      <c r="N248" s="10">
        <f>SUM(Tableau4[[#This Row],[PRIX]]-Tableau4[[#This Row],[VERSE]])</f>
        <v>0</v>
      </c>
      <c r="O248" s="11"/>
      <c r="P248" s="10"/>
      <c r="Q248" s="10"/>
      <c r="R248" s="10"/>
      <c r="S248" s="10"/>
      <c r="T248" s="10"/>
    </row>
    <row r="249" spans="1:20" ht="15.75" x14ac:dyDescent="0.25">
      <c r="A249" s="4">
        <v>1</v>
      </c>
      <c r="B249" s="4">
        <v>1</v>
      </c>
      <c r="C249" s="5">
        <f t="shared" si="3"/>
        <v>0</v>
      </c>
      <c r="D249" s="6" t="s">
        <v>633</v>
      </c>
      <c r="E249" s="7">
        <v>45066</v>
      </c>
      <c r="F249" s="8" t="s">
        <v>634</v>
      </c>
      <c r="G249" s="6" t="s">
        <v>32</v>
      </c>
      <c r="H249" s="4" t="s">
        <v>23</v>
      </c>
      <c r="K249" s="9"/>
      <c r="N249" s="10">
        <f>SUM(Tableau4[[#This Row],[PRIX]]-Tableau4[[#This Row],[VERSE]])</f>
        <v>0</v>
      </c>
      <c r="O249" s="11"/>
      <c r="P249" s="10"/>
      <c r="Q249" s="10"/>
      <c r="R249" s="10"/>
      <c r="S249" s="10"/>
      <c r="T249" s="10"/>
    </row>
    <row r="250" spans="1:20" ht="15.75" x14ac:dyDescent="0.25">
      <c r="A250" s="4">
        <v>1</v>
      </c>
      <c r="B250" s="4">
        <v>1</v>
      </c>
      <c r="C250" s="5">
        <f t="shared" si="3"/>
        <v>0</v>
      </c>
      <c r="D250" s="6" t="s">
        <v>635</v>
      </c>
      <c r="E250" s="7">
        <v>45066</v>
      </c>
      <c r="F250" s="8" t="s">
        <v>636</v>
      </c>
      <c r="G250" s="6" t="s">
        <v>196</v>
      </c>
      <c r="H250" s="4" t="s">
        <v>23</v>
      </c>
      <c r="K250" s="9"/>
      <c r="N250" s="10">
        <f>SUM(Tableau4[[#This Row],[PRIX]]-Tableau4[[#This Row],[VERSE]])</f>
        <v>0</v>
      </c>
      <c r="O250" s="11"/>
      <c r="P250" s="10"/>
      <c r="Q250" s="10"/>
      <c r="R250" s="10"/>
      <c r="S250" s="10"/>
      <c r="T250" s="10"/>
    </row>
    <row r="251" spans="1:20" ht="15.75" x14ac:dyDescent="0.25">
      <c r="A251" s="4">
        <v>1</v>
      </c>
      <c r="B251" s="4">
        <v>1</v>
      </c>
      <c r="C251" s="5">
        <f t="shared" si="3"/>
        <v>0</v>
      </c>
      <c r="D251" s="6" t="s">
        <v>637</v>
      </c>
      <c r="E251" s="7">
        <v>45066</v>
      </c>
      <c r="F251" s="8" t="s">
        <v>638</v>
      </c>
      <c r="G251" s="6" t="s">
        <v>639</v>
      </c>
      <c r="H251" s="4" t="s">
        <v>23</v>
      </c>
      <c r="K251" s="9"/>
      <c r="N251" s="10">
        <f>SUM(Tableau4[[#This Row],[PRIX]]-Tableau4[[#This Row],[VERSE]])</f>
        <v>0</v>
      </c>
      <c r="O251" s="11"/>
      <c r="P251" s="10"/>
      <c r="Q251" s="10"/>
      <c r="R251" s="10"/>
      <c r="S251" s="10"/>
      <c r="T251" s="10"/>
    </row>
    <row r="252" spans="1:20" ht="15.75" x14ac:dyDescent="0.25">
      <c r="A252" s="4">
        <v>1</v>
      </c>
      <c r="B252" s="4">
        <v>1</v>
      </c>
      <c r="C252" s="5">
        <f t="shared" si="3"/>
        <v>0</v>
      </c>
      <c r="D252" s="6" t="s">
        <v>640</v>
      </c>
      <c r="E252" s="7">
        <v>45056</v>
      </c>
      <c r="F252" s="8" t="s">
        <v>641</v>
      </c>
      <c r="G252" s="6" t="s">
        <v>416</v>
      </c>
      <c r="H252" s="4" t="s">
        <v>23</v>
      </c>
      <c r="K252" s="9"/>
      <c r="N252" s="10">
        <f>SUM(Tableau4[[#This Row],[PRIX]]-Tableau4[[#This Row],[VERSE]])</f>
        <v>0</v>
      </c>
      <c r="O252" s="11"/>
      <c r="P252" s="10"/>
      <c r="Q252" s="10"/>
      <c r="R252" s="10"/>
      <c r="S252" s="10"/>
      <c r="T252" s="10"/>
    </row>
    <row r="253" spans="1:20" ht="15.75" x14ac:dyDescent="0.25">
      <c r="A253" s="4">
        <v>1</v>
      </c>
      <c r="B253" s="4">
        <v>1</v>
      </c>
      <c r="C253" s="5">
        <f t="shared" si="3"/>
        <v>0</v>
      </c>
      <c r="D253" s="6" t="s">
        <v>642</v>
      </c>
      <c r="E253" s="7">
        <v>45056</v>
      </c>
      <c r="F253" s="8" t="s">
        <v>643</v>
      </c>
      <c r="G253" s="6" t="s">
        <v>416</v>
      </c>
      <c r="H253" s="4" t="s">
        <v>23</v>
      </c>
      <c r="K253" s="9"/>
      <c r="N253" s="10">
        <f>SUM(Tableau4[[#This Row],[PRIX]]-Tableau4[[#This Row],[VERSE]])</f>
        <v>0</v>
      </c>
      <c r="O253" s="11"/>
      <c r="P253" s="10"/>
      <c r="Q253" s="10"/>
      <c r="R253" s="10"/>
      <c r="S253" s="10"/>
      <c r="T253" s="10"/>
    </row>
    <row r="254" spans="1:20" ht="15.75" x14ac:dyDescent="0.25">
      <c r="A254" s="4">
        <v>1</v>
      </c>
      <c r="B254" s="4">
        <v>1</v>
      </c>
      <c r="C254" s="5">
        <f t="shared" si="3"/>
        <v>0</v>
      </c>
      <c r="D254" s="6" t="s">
        <v>644</v>
      </c>
      <c r="E254" s="7">
        <v>45056</v>
      </c>
      <c r="F254" s="8" t="s">
        <v>645</v>
      </c>
      <c r="G254" s="6" t="s">
        <v>646</v>
      </c>
      <c r="H254" s="4" t="s">
        <v>23</v>
      </c>
      <c r="K254" s="9"/>
      <c r="N254" s="10">
        <f>SUM(Tableau4[[#This Row],[PRIX]]-Tableau4[[#This Row],[VERSE]])</f>
        <v>0</v>
      </c>
      <c r="O254" s="11"/>
      <c r="P254" s="10"/>
      <c r="Q254" s="10"/>
      <c r="R254" s="10"/>
      <c r="S254" s="10"/>
      <c r="T254" s="10"/>
    </row>
    <row r="255" spans="1:20" ht="15.75" x14ac:dyDescent="0.25">
      <c r="A255" s="4">
        <v>3</v>
      </c>
      <c r="B255" s="4">
        <v>3</v>
      </c>
      <c r="C255" s="5">
        <f t="shared" si="3"/>
        <v>0</v>
      </c>
      <c r="D255" s="6" t="s">
        <v>647</v>
      </c>
      <c r="E255" s="7">
        <v>45063</v>
      </c>
      <c r="F255" s="8" t="s">
        <v>648</v>
      </c>
      <c r="G255" s="6" t="s">
        <v>649</v>
      </c>
      <c r="H255" s="4" t="s">
        <v>23</v>
      </c>
      <c r="K255" s="9"/>
      <c r="N255" s="10">
        <f>SUM(Tableau4[[#This Row],[PRIX]]-Tableau4[[#This Row],[VERSE]])</f>
        <v>0</v>
      </c>
      <c r="O255" s="11"/>
      <c r="P255" s="10"/>
      <c r="Q255" s="10"/>
      <c r="R255" s="10"/>
      <c r="S255" s="10"/>
      <c r="T255" s="10"/>
    </row>
    <row r="256" spans="1:20" ht="15.75" x14ac:dyDescent="0.25">
      <c r="A256" s="4">
        <v>1</v>
      </c>
      <c r="B256" s="4">
        <v>1</v>
      </c>
      <c r="C256" s="5">
        <f t="shared" si="3"/>
        <v>0</v>
      </c>
      <c r="D256" s="6" t="s">
        <v>650</v>
      </c>
      <c r="E256" s="7">
        <v>45053</v>
      </c>
      <c r="F256" s="8" t="s">
        <v>651</v>
      </c>
      <c r="G256" s="6" t="s">
        <v>240</v>
      </c>
      <c r="H256" s="4" t="s">
        <v>23</v>
      </c>
      <c r="K256" s="9"/>
      <c r="N256" s="10">
        <f>SUM(Tableau4[[#This Row],[PRIX]]-Tableau4[[#This Row],[VERSE]])</f>
        <v>0</v>
      </c>
      <c r="O256" s="11"/>
      <c r="P256" s="10"/>
      <c r="Q256" s="10"/>
      <c r="R256" s="10"/>
      <c r="S256" s="10"/>
      <c r="T256" s="10"/>
    </row>
    <row r="257" spans="1:20" ht="15.75" x14ac:dyDescent="0.25">
      <c r="A257" s="4">
        <v>1</v>
      </c>
      <c r="B257" s="4">
        <v>1</v>
      </c>
      <c r="C257" s="5">
        <f t="shared" si="3"/>
        <v>0</v>
      </c>
      <c r="D257" s="6" t="s">
        <v>652</v>
      </c>
      <c r="E257" s="7">
        <v>45069</v>
      </c>
      <c r="F257" s="8" t="s">
        <v>653</v>
      </c>
      <c r="G257" s="6" t="s">
        <v>654</v>
      </c>
      <c r="H257" s="4" t="s">
        <v>23</v>
      </c>
      <c r="K257" s="9"/>
      <c r="N257" s="10">
        <f>SUM(Tableau4[[#This Row],[PRIX]]-Tableau4[[#This Row],[VERSE]])</f>
        <v>0</v>
      </c>
      <c r="O257" s="11"/>
      <c r="P257" s="10"/>
      <c r="Q257" s="10"/>
      <c r="R257" s="10"/>
      <c r="S257" s="10"/>
      <c r="T257" s="10"/>
    </row>
    <row r="258" spans="1:20" ht="15.75" x14ac:dyDescent="0.25">
      <c r="A258" s="4">
        <v>1</v>
      </c>
      <c r="B258" s="4">
        <v>1</v>
      </c>
      <c r="C258" s="5">
        <f t="shared" si="3"/>
        <v>0</v>
      </c>
      <c r="D258" s="6" t="s">
        <v>655</v>
      </c>
      <c r="E258" s="7">
        <v>45069</v>
      </c>
      <c r="F258" s="8" t="s">
        <v>656</v>
      </c>
      <c r="G258" s="6" t="s">
        <v>657</v>
      </c>
      <c r="H258" s="4" t="s">
        <v>23</v>
      </c>
      <c r="I258" s="7" t="s">
        <v>658</v>
      </c>
      <c r="K258" s="9"/>
      <c r="N258" s="10">
        <f>SUM(Tableau4[[#This Row],[PRIX]]-Tableau4[[#This Row],[VERSE]])</f>
        <v>0</v>
      </c>
      <c r="O258" s="11"/>
      <c r="P258" s="10"/>
      <c r="Q258" s="10"/>
      <c r="R258" s="10"/>
      <c r="S258" s="10"/>
      <c r="T258" s="10"/>
    </row>
    <row r="259" spans="1:20" ht="15.75" x14ac:dyDescent="0.25">
      <c r="A259" s="4">
        <v>1</v>
      </c>
      <c r="B259" s="4">
        <v>1</v>
      </c>
      <c r="C259" s="5">
        <f t="shared" ref="C259:C322" si="4">SUM(A259-B259)</f>
        <v>0</v>
      </c>
      <c r="D259" s="6" t="s">
        <v>659</v>
      </c>
      <c r="E259" s="7">
        <v>45060</v>
      </c>
      <c r="F259" s="8" t="s">
        <v>660</v>
      </c>
      <c r="G259" s="6" t="s">
        <v>661</v>
      </c>
      <c r="H259" s="4" t="s">
        <v>23</v>
      </c>
      <c r="K259" s="9"/>
      <c r="N259" s="10">
        <f>SUM(Tableau4[[#This Row],[PRIX]]-Tableau4[[#This Row],[VERSE]])</f>
        <v>0</v>
      </c>
      <c r="O259" s="11"/>
      <c r="P259" s="10"/>
      <c r="Q259" s="10"/>
      <c r="R259" s="10"/>
      <c r="S259" s="10"/>
      <c r="T259" s="10"/>
    </row>
    <row r="260" spans="1:20" ht="15.75" x14ac:dyDescent="0.25">
      <c r="A260" s="4">
        <v>1</v>
      </c>
      <c r="B260" s="4">
        <v>1</v>
      </c>
      <c r="C260" s="5">
        <f t="shared" si="4"/>
        <v>0</v>
      </c>
      <c r="D260" s="6" t="s">
        <v>662</v>
      </c>
      <c r="E260" s="7">
        <v>45053</v>
      </c>
      <c r="F260" s="8" t="s">
        <v>663</v>
      </c>
      <c r="G260" s="6" t="s">
        <v>240</v>
      </c>
      <c r="H260" s="4" t="s">
        <v>23</v>
      </c>
      <c r="K260" s="9"/>
      <c r="N260" s="10">
        <f>SUM(Tableau4[[#This Row],[PRIX]]-Tableau4[[#This Row],[VERSE]])</f>
        <v>0</v>
      </c>
      <c r="O260" s="11"/>
      <c r="P260" s="10"/>
      <c r="Q260" s="10"/>
      <c r="R260" s="10"/>
      <c r="S260" s="10"/>
      <c r="T260" s="10"/>
    </row>
    <row r="261" spans="1:20" ht="15.75" x14ac:dyDescent="0.25">
      <c r="A261" s="4">
        <v>1</v>
      </c>
      <c r="B261" s="4">
        <v>1</v>
      </c>
      <c r="C261" s="5">
        <f t="shared" si="4"/>
        <v>0</v>
      </c>
      <c r="D261" s="6" t="s">
        <v>664</v>
      </c>
      <c r="E261" s="7">
        <v>45059</v>
      </c>
      <c r="F261" s="8" t="s">
        <v>665</v>
      </c>
      <c r="G261" s="6" t="s">
        <v>32</v>
      </c>
      <c r="H261" s="4" t="s">
        <v>23</v>
      </c>
      <c r="K261" s="9"/>
      <c r="N261" s="10">
        <f>SUM(Tableau4[[#This Row],[PRIX]]-Tableau4[[#This Row],[VERSE]])</f>
        <v>0</v>
      </c>
      <c r="O261" s="11"/>
      <c r="P261" s="10"/>
      <c r="Q261" s="10"/>
      <c r="R261" s="10"/>
      <c r="S261" s="10"/>
      <c r="T261" s="10"/>
    </row>
    <row r="262" spans="1:20" ht="15.75" x14ac:dyDescent="0.25">
      <c r="A262" s="4">
        <v>1</v>
      </c>
      <c r="B262" s="4">
        <v>1</v>
      </c>
      <c r="C262" s="5">
        <f t="shared" si="4"/>
        <v>0</v>
      </c>
      <c r="D262" s="6" t="s">
        <v>666</v>
      </c>
      <c r="E262" s="7">
        <v>45080</v>
      </c>
      <c r="F262" s="8" t="s">
        <v>667</v>
      </c>
      <c r="G262" s="6" t="s">
        <v>668</v>
      </c>
      <c r="H262" s="4" t="s">
        <v>23</v>
      </c>
      <c r="K262" s="9"/>
      <c r="N262" s="10">
        <f>SUM(Tableau4[[#This Row],[PRIX]]-Tableau4[[#This Row],[VERSE]])</f>
        <v>0</v>
      </c>
      <c r="O262" s="11"/>
      <c r="P262" s="10"/>
      <c r="Q262" s="10"/>
      <c r="R262" s="10"/>
      <c r="S262" s="10"/>
      <c r="T262" s="10"/>
    </row>
    <row r="263" spans="1:20" ht="15.75" x14ac:dyDescent="0.25">
      <c r="A263" s="4">
        <v>1</v>
      </c>
      <c r="B263" s="4">
        <v>1</v>
      </c>
      <c r="C263" s="5">
        <f t="shared" si="4"/>
        <v>0</v>
      </c>
      <c r="D263" s="6" t="s">
        <v>669</v>
      </c>
      <c r="E263" s="7">
        <v>45073</v>
      </c>
      <c r="F263" s="8" t="s">
        <v>670</v>
      </c>
      <c r="G263" s="6" t="s">
        <v>671</v>
      </c>
      <c r="H263" s="4" t="s">
        <v>23</v>
      </c>
      <c r="K263" s="9"/>
      <c r="N263" s="10">
        <f>SUM(Tableau4[[#This Row],[PRIX]]-Tableau4[[#This Row],[VERSE]])</f>
        <v>0</v>
      </c>
      <c r="O263" s="11"/>
      <c r="P263" s="10"/>
      <c r="Q263" s="10"/>
      <c r="R263" s="10"/>
      <c r="S263" s="10"/>
      <c r="T263" s="10"/>
    </row>
    <row r="264" spans="1:20" ht="15.75" x14ac:dyDescent="0.25">
      <c r="A264" s="4">
        <v>1</v>
      </c>
      <c r="B264" s="4">
        <v>1</v>
      </c>
      <c r="C264" s="5">
        <f t="shared" si="4"/>
        <v>0</v>
      </c>
      <c r="D264" s="6" t="s">
        <v>672</v>
      </c>
      <c r="E264" s="7">
        <v>45074</v>
      </c>
      <c r="F264" s="8" t="s">
        <v>673</v>
      </c>
      <c r="G264" s="6" t="s">
        <v>674</v>
      </c>
      <c r="H264" s="4" t="s">
        <v>23</v>
      </c>
      <c r="K264" s="9"/>
      <c r="N264" s="10">
        <f>SUM(Tableau4[[#This Row],[PRIX]]-Tableau4[[#This Row],[VERSE]])</f>
        <v>0</v>
      </c>
      <c r="O264" s="11"/>
      <c r="P264" s="10"/>
      <c r="Q264" s="10"/>
      <c r="R264" s="10"/>
      <c r="S264" s="10"/>
      <c r="T264" s="10"/>
    </row>
    <row r="265" spans="1:20" ht="15.75" x14ac:dyDescent="0.25">
      <c r="A265" s="4">
        <v>1</v>
      </c>
      <c r="B265" s="4">
        <v>1</v>
      </c>
      <c r="C265" s="5">
        <f t="shared" si="4"/>
        <v>0</v>
      </c>
      <c r="D265" s="6" t="s">
        <v>675</v>
      </c>
      <c r="E265" s="7">
        <v>45074</v>
      </c>
      <c r="F265" s="8" t="s">
        <v>676</v>
      </c>
      <c r="G265" s="6" t="s">
        <v>56</v>
      </c>
      <c r="H265" s="4" t="s">
        <v>23</v>
      </c>
      <c r="K265" s="9"/>
      <c r="N265" s="10">
        <f>SUM(Tableau4[[#This Row],[PRIX]]-Tableau4[[#This Row],[VERSE]])</f>
        <v>0</v>
      </c>
      <c r="O265" s="11"/>
      <c r="P265" s="10"/>
      <c r="Q265" s="10"/>
      <c r="R265" s="10"/>
      <c r="S265" s="10"/>
      <c r="T265" s="10"/>
    </row>
    <row r="266" spans="1:20" ht="15.75" x14ac:dyDescent="0.25">
      <c r="A266" s="4">
        <v>10</v>
      </c>
      <c r="B266" s="4">
        <v>10</v>
      </c>
      <c r="C266" s="5">
        <f t="shared" si="4"/>
        <v>0</v>
      </c>
      <c r="D266" s="6" t="s">
        <v>677</v>
      </c>
      <c r="E266" s="7">
        <v>45082</v>
      </c>
      <c r="F266" s="8" t="s">
        <v>678</v>
      </c>
      <c r="G266" s="6" t="s">
        <v>416</v>
      </c>
      <c r="H266" s="4" t="s">
        <v>23</v>
      </c>
      <c r="I266" s="7" t="s">
        <v>457</v>
      </c>
      <c r="K266" s="9"/>
      <c r="N266" s="10">
        <f>SUM(Tableau4[[#This Row],[PRIX]]-Tableau4[[#This Row],[VERSE]])</f>
        <v>0</v>
      </c>
      <c r="O266" s="11"/>
      <c r="P266" s="10"/>
      <c r="Q266" s="10"/>
      <c r="R266" s="10"/>
      <c r="S266" s="10"/>
      <c r="T266" s="10"/>
    </row>
    <row r="267" spans="1:20" ht="15.75" x14ac:dyDescent="0.25">
      <c r="A267" s="4">
        <v>1</v>
      </c>
      <c r="B267" s="4">
        <v>1</v>
      </c>
      <c r="C267" s="5">
        <f t="shared" si="4"/>
        <v>0</v>
      </c>
      <c r="D267" s="6" t="s">
        <v>650</v>
      </c>
      <c r="E267" s="7">
        <v>45053</v>
      </c>
      <c r="F267" s="8" t="s">
        <v>651</v>
      </c>
      <c r="G267" s="6" t="s">
        <v>240</v>
      </c>
      <c r="H267" s="4" t="s">
        <v>23</v>
      </c>
      <c r="K267" s="9"/>
      <c r="N267" s="10">
        <f>SUM(Tableau4[[#This Row],[PRIX]]-Tableau4[[#This Row],[VERSE]])</f>
        <v>0</v>
      </c>
      <c r="O267" s="11"/>
      <c r="P267" s="10"/>
      <c r="Q267" s="10"/>
      <c r="R267" s="10"/>
      <c r="S267" s="10"/>
      <c r="T267" s="10"/>
    </row>
    <row r="268" spans="1:20" ht="15.75" x14ac:dyDescent="0.25">
      <c r="A268" s="4">
        <v>1</v>
      </c>
      <c r="B268" s="4">
        <v>1</v>
      </c>
      <c r="C268" s="5">
        <f t="shared" si="4"/>
        <v>0</v>
      </c>
      <c r="D268" s="6" t="s">
        <v>679</v>
      </c>
      <c r="E268" s="7">
        <v>45069</v>
      </c>
      <c r="F268" s="8" t="s">
        <v>680</v>
      </c>
      <c r="G268" s="6" t="s">
        <v>681</v>
      </c>
      <c r="H268" s="4" t="s">
        <v>23</v>
      </c>
      <c r="K268" s="9"/>
      <c r="N268" s="10">
        <f>SUM(Tableau4[[#This Row],[PRIX]]-Tableau4[[#This Row],[VERSE]])</f>
        <v>0</v>
      </c>
      <c r="O268" s="11"/>
      <c r="P268" s="10"/>
      <c r="Q268" s="10"/>
      <c r="R268" s="10"/>
      <c r="S268" s="10"/>
      <c r="T268" s="10"/>
    </row>
    <row r="269" spans="1:20" ht="15.75" x14ac:dyDescent="0.25">
      <c r="A269" s="4">
        <v>2</v>
      </c>
      <c r="B269" s="4">
        <v>2</v>
      </c>
      <c r="C269" s="5">
        <f t="shared" si="4"/>
        <v>0</v>
      </c>
      <c r="D269" s="6" t="s">
        <v>682</v>
      </c>
      <c r="E269" s="7">
        <v>45070</v>
      </c>
      <c r="F269" s="8" t="s">
        <v>683</v>
      </c>
      <c r="G269" s="6" t="s">
        <v>447</v>
      </c>
      <c r="H269" s="4" t="s">
        <v>23</v>
      </c>
      <c r="K269" s="9"/>
      <c r="N269" s="10">
        <f>SUM(Tableau4[[#This Row],[PRIX]]-Tableau4[[#This Row],[VERSE]])</f>
        <v>0</v>
      </c>
      <c r="O269" s="11"/>
      <c r="P269" s="10"/>
      <c r="Q269" s="10"/>
      <c r="R269" s="10"/>
      <c r="S269" s="10"/>
      <c r="T269" s="10"/>
    </row>
    <row r="270" spans="1:20" ht="15.75" x14ac:dyDescent="0.25">
      <c r="A270" s="4">
        <v>1</v>
      </c>
      <c r="B270" s="4">
        <v>1</v>
      </c>
      <c r="C270" s="5">
        <f t="shared" si="4"/>
        <v>0</v>
      </c>
      <c r="D270" s="6" t="s">
        <v>684</v>
      </c>
      <c r="E270" s="7">
        <v>45074</v>
      </c>
      <c r="F270" s="8" t="s">
        <v>685</v>
      </c>
      <c r="G270" s="6" t="s">
        <v>686</v>
      </c>
      <c r="H270" s="4" t="s">
        <v>23</v>
      </c>
      <c r="K270" s="9"/>
      <c r="N270" s="10">
        <f>SUM(Tableau4[[#This Row],[PRIX]]-Tableau4[[#This Row],[VERSE]])</f>
        <v>0</v>
      </c>
      <c r="O270" s="11"/>
      <c r="P270" s="10"/>
      <c r="Q270" s="10"/>
      <c r="R270" s="10"/>
      <c r="S270" s="10"/>
      <c r="T270" s="10"/>
    </row>
    <row r="271" spans="1:20" ht="15.75" x14ac:dyDescent="0.25">
      <c r="A271" s="4">
        <v>1</v>
      </c>
      <c r="B271" s="4">
        <v>1</v>
      </c>
      <c r="C271" s="5">
        <f t="shared" si="4"/>
        <v>0</v>
      </c>
      <c r="D271" s="6" t="s">
        <v>687</v>
      </c>
      <c r="E271" s="7">
        <v>45081</v>
      </c>
      <c r="F271" s="8" t="s">
        <v>688</v>
      </c>
      <c r="G271" s="6" t="s">
        <v>689</v>
      </c>
      <c r="H271" s="4" t="s">
        <v>23</v>
      </c>
      <c r="K271" s="9"/>
      <c r="N271" s="10">
        <f>SUM(Tableau4[[#This Row],[PRIX]]-Tableau4[[#This Row],[VERSE]])</f>
        <v>0</v>
      </c>
      <c r="O271" s="11"/>
      <c r="P271" s="10"/>
      <c r="Q271" s="10"/>
      <c r="R271" s="10"/>
      <c r="S271" s="10"/>
      <c r="T271" s="10"/>
    </row>
    <row r="272" spans="1:20" ht="15.75" x14ac:dyDescent="0.25">
      <c r="A272" s="4">
        <v>1</v>
      </c>
      <c r="B272" s="4">
        <v>1</v>
      </c>
      <c r="C272" s="5">
        <f t="shared" si="4"/>
        <v>0</v>
      </c>
      <c r="D272" s="6" t="s">
        <v>690</v>
      </c>
      <c r="E272" s="7">
        <v>45083</v>
      </c>
      <c r="F272" s="8" t="s">
        <v>691</v>
      </c>
      <c r="G272" s="6" t="s">
        <v>692</v>
      </c>
      <c r="H272" s="4" t="s">
        <v>23</v>
      </c>
      <c r="K272" s="9"/>
      <c r="N272" s="10">
        <f>SUM(Tableau4[[#This Row],[PRIX]]-Tableau4[[#This Row],[VERSE]])</f>
        <v>0</v>
      </c>
      <c r="O272" s="11"/>
      <c r="P272" s="10"/>
      <c r="Q272" s="10"/>
      <c r="R272" s="10"/>
      <c r="S272" s="10"/>
      <c r="T272" s="10"/>
    </row>
    <row r="273" spans="1:20" ht="15.75" x14ac:dyDescent="0.25">
      <c r="A273" s="4">
        <v>1</v>
      </c>
      <c r="B273" s="4">
        <v>1</v>
      </c>
      <c r="C273" s="5">
        <f t="shared" si="4"/>
        <v>0</v>
      </c>
      <c r="D273" s="6" t="s">
        <v>693</v>
      </c>
      <c r="E273" s="7">
        <v>45083</v>
      </c>
      <c r="F273" s="8" t="s">
        <v>694</v>
      </c>
      <c r="G273" s="6" t="s">
        <v>240</v>
      </c>
      <c r="H273" s="4" t="s">
        <v>23</v>
      </c>
      <c r="K273" s="9"/>
      <c r="N273" s="10">
        <f>SUM(Tableau4[[#This Row],[PRIX]]-Tableau4[[#This Row],[VERSE]])</f>
        <v>0</v>
      </c>
      <c r="O273" s="11"/>
      <c r="P273" s="10"/>
      <c r="Q273" s="10"/>
      <c r="R273" s="10"/>
      <c r="S273" s="10"/>
      <c r="T273" s="10"/>
    </row>
    <row r="274" spans="1:20" ht="15.75" x14ac:dyDescent="0.25">
      <c r="A274" s="4">
        <v>3</v>
      </c>
      <c r="B274" s="4">
        <v>3</v>
      </c>
      <c r="C274" s="5">
        <f t="shared" si="4"/>
        <v>0</v>
      </c>
      <c r="D274" s="6" t="s">
        <v>695</v>
      </c>
      <c r="E274" s="7">
        <v>45082</v>
      </c>
      <c r="F274" s="8" t="s">
        <v>696</v>
      </c>
      <c r="G274" s="6" t="s">
        <v>416</v>
      </c>
      <c r="H274" s="4" t="s">
        <v>23</v>
      </c>
      <c r="K274" s="9"/>
      <c r="N274" s="10">
        <f>SUM(Tableau4[[#This Row],[PRIX]]-Tableau4[[#This Row],[VERSE]])</f>
        <v>0</v>
      </c>
      <c r="O274" s="11"/>
      <c r="P274" s="10"/>
      <c r="Q274" s="10"/>
      <c r="R274" s="10"/>
      <c r="S274" s="10"/>
      <c r="T274" s="10"/>
    </row>
    <row r="275" spans="1:20" ht="15.75" x14ac:dyDescent="0.25">
      <c r="A275" s="4">
        <v>4</v>
      </c>
      <c r="B275" s="4">
        <v>4</v>
      </c>
      <c r="C275" s="5">
        <f t="shared" si="4"/>
        <v>0</v>
      </c>
      <c r="D275" s="6" t="s">
        <v>697</v>
      </c>
      <c r="E275" s="7">
        <v>45084</v>
      </c>
      <c r="F275" s="8" t="s">
        <v>698</v>
      </c>
      <c r="G275" s="6" t="s">
        <v>315</v>
      </c>
      <c r="H275" s="4" t="s">
        <v>23</v>
      </c>
      <c r="K275" s="9"/>
      <c r="N275" s="10">
        <f>SUM(Tableau4[[#This Row],[PRIX]]-Tableau4[[#This Row],[VERSE]])</f>
        <v>0</v>
      </c>
      <c r="O275" s="11"/>
      <c r="P275" s="10"/>
      <c r="Q275" s="10"/>
      <c r="R275" s="10"/>
      <c r="S275" s="10"/>
      <c r="T275" s="10"/>
    </row>
    <row r="276" spans="1:20" ht="15.75" x14ac:dyDescent="0.25">
      <c r="A276" s="4">
        <v>2</v>
      </c>
      <c r="B276" s="4">
        <v>2</v>
      </c>
      <c r="C276" s="5">
        <f t="shared" si="4"/>
        <v>0</v>
      </c>
      <c r="D276" s="6" t="s">
        <v>682</v>
      </c>
      <c r="E276" s="7">
        <v>45084</v>
      </c>
      <c r="F276" s="8" t="s">
        <v>699</v>
      </c>
      <c r="G276" s="6" t="s">
        <v>700</v>
      </c>
      <c r="H276" s="4" t="s">
        <v>23</v>
      </c>
      <c r="K276" s="9"/>
      <c r="N276" s="10">
        <f>SUM(Tableau4[[#This Row],[PRIX]]-Tableau4[[#This Row],[VERSE]])</f>
        <v>0</v>
      </c>
      <c r="O276" s="11"/>
      <c r="P276" s="10"/>
      <c r="Q276" s="10"/>
      <c r="R276" s="10"/>
      <c r="S276" s="10"/>
      <c r="T276" s="10"/>
    </row>
    <row r="277" spans="1:20" ht="15.75" x14ac:dyDescent="0.25">
      <c r="A277" s="4">
        <v>1</v>
      </c>
      <c r="B277" s="4">
        <v>1</v>
      </c>
      <c r="C277" s="5">
        <f t="shared" si="4"/>
        <v>0</v>
      </c>
      <c r="D277" s="6" t="s">
        <v>701</v>
      </c>
      <c r="E277" s="7">
        <v>45083</v>
      </c>
      <c r="F277" s="8" t="s">
        <v>702</v>
      </c>
      <c r="G277" s="6" t="s">
        <v>703</v>
      </c>
      <c r="H277" s="4" t="s">
        <v>23</v>
      </c>
      <c r="K277" s="9"/>
      <c r="N277" s="10">
        <f>SUM(Tableau4[[#This Row],[PRIX]]-Tableau4[[#This Row],[VERSE]])</f>
        <v>0</v>
      </c>
      <c r="O277" s="11"/>
      <c r="P277" s="10"/>
      <c r="Q277" s="10"/>
      <c r="R277" s="10"/>
      <c r="S277" s="10"/>
      <c r="T277" s="10"/>
    </row>
    <row r="278" spans="1:20" ht="15.75" x14ac:dyDescent="0.25">
      <c r="A278" s="4">
        <v>2</v>
      </c>
      <c r="B278" s="4">
        <v>2</v>
      </c>
      <c r="C278" s="5">
        <f t="shared" si="4"/>
        <v>0</v>
      </c>
      <c r="D278" s="6" t="s">
        <v>704</v>
      </c>
      <c r="E278" s="7">
        <v>45067</v>
      </c>
      <c r="F278" s="8" t="s">
        <v>705</v>
      </c>
      <c r="G278" s="6" t="s">
        <v>89</v>
      </c>
      <c r="H278" s="4" t="s">
        <v>23</v>
      </c>
      <c r="K278" s="9"/>
      <c r="N278" s="10">
        <f>SUM(Tableau4[[#This Row],[PRIX]]-Tableau4[[#This Row],[VERSE]])</f>
        <v>0</v>
      </c>
      <c r="O278" s="11"/>
      <c r="P278" s="10"/>
      <c r="Q278" s="10"/>
      <c r="R278" s="10"/>
      <c r="S278" s="10"/>
      <c r="T278" s="10"/>
    </row>
    <row r="279" spans="1:20" ht="15.75" x14ac:dyDescent="0.25">
      <c r="A279" s="4">
        <v>1</v>
      </c>
      <c r="B279" s="4">
        <v>1</v>
      </c>
      <c r="C279" s="5">
        <f t="shared" si="4"/>
        <v>0</v>
      </c>
      <c r="D279" s="6" t="s">
        <v>706</v>
      </c>
      <c r="E279" s="7">
        <v>45095</v>
      </c>
      <c r="F279" s="8" t="s">
        <v>707</v>
      </c>
      <c r="G279" s="6" t="s">
        <v>196</v>
      </c>
      <c r="H279" s="4" t="s">
        <v>23</v>
      </c>
      <c r="K279" s="9"/>
      <c r="N279" s="10">
        <f>SUM(Tableau4[[#This Row],[PRIX]]-Tableau4[[#This Row],[VERSE]])</f>
        <v>0</v>
      </c>
      <c r="O279" s="11"/>
      <c r="P279" s="10"/>
      <c r="Q279" s="10"/>
      <c r="R279" s="10"/>
      <c r="S279" s="10"/>
      <c r="T279" s="10"/>
    </row>
    <row r="280" spans="1:20" ht="15.75" x14ac:dyDescent="0.25">
      <c r="A280" s="4">
        <v>2</v>
      </c>
      <c r="B280" s="4">
        <v>2</v>
      </c>
      <c r="C280" s="5">
        <f t="shared" si="4"/>
        <v>0</v>
      </c>
      <c r="D280" s="6" t="s">
        <v>693</v>
      </c>
      <c r="E280" s="7">
        <v>45083</v>
      </c>
      <c r="F280" s="8" t="s">
        <v>694</v>
      </c>
      <c r="G280" s="6" t="s">
        <v>240</v>
      </c>
      <c r="H280" s="4" t="s">
        <v>23</v>
      </c>
      <c r="K280" s="9"/>
      <c r="N280" s="10">
        <f>SUM(Tableau4[[#This Row],[PRIX]]-Tableau4[[#This Row],[VERSE]])</f>
        <v>0</v>
      </c>
      <c r="O280" s="11"/>
      <c r="P280" s="10"/>
      <c r="Q280" s="10"/>
      <c r="R280" s="10"/>
      <c r="S280" s="10"/>
      <c r="T280" s="10"/>
    </row>
    <row r="281" spans="1:20" ht="15.75" x14ac:dyDescent="0.25">
      <c r="A281" s="4">
        <v>4</v>
      </c>
      <c r="B281" s="4">
        <v>4</v>
      </c>
      <c r="C281" s="5">
        <f t="shared" si="4"/>
        <v>0</v>
      </c>
      <c r="D281" s="6" t="s">
        <v>708</v>
      </c>
      <c r="E281" s="7">
        <v>45082</v>
      </c>
      <c r="F281" s="8" t="s">
        <v>709</v>
      </c>
      <c r="G281" s="6" t="s">
        <v>416</v>
      </c>
      <c r="H281" s="4" t="s">
        <v>23</v>
      </c>
      <c r="K281" s="9"/>
      <c r="N281" s="10">
        <f>SUM(Tableau4[[#This Row],[PRIX]]-Tableau4[[#This Row],[VERSE]])</f>
        <v>0</v>
      </c>
      <c r="O281" s="11"/>
      <c r="P281" s="10"/>
      <c r="Q281" s="10"/>
      <c r="R281" s="10"/>
      <c r="S281" s="10"/>
      <c r="T281" s="10"/>
    </row>
    <row r="282" spans="1:20" ht="15.75" x14ac:dyDescent="0.25">
      <c r="A282" s="4">
        <v>1</v>
      </c>
      <c r="B282" s="4">
        <v>1</v>
      </c>
      <c r="C282" s="5">
        <f t="shared" si="4"/>
        <v>0</v>
      </c>
      <c r="D282" s="6" t="s">
        <v>710</v>
      </c>
      <c r="E282" s="7">
        <v>45087</v>
      </c>
      <c r="F282" s="8" t="s">
        <v>711</v>
      </c>
      <c r="G282" s="6" t="s">
        <v>686</v>
      </c>
      <c r="H282" s="4" t="s">
        <v>23</v>
      </c>
      <c r="K282" s="9"/>
      <c r="N282" s="10">
        <f>SUM(Tableau4[[#This Row],[PRIX]]-Tableau4[[#This Row],[VERSE]])</f>
        <v>0</v>
      </c>
      <c r="O282" s="11"/>
      <c r="P282" s="10"/>
      <c r="Q282" s="10"/>
      <c r="R282" s="10"/>
      <c r="S282" s="10"/>
      <c r="T282" s="10"/>
    </row>
    <row r="283" spans="1:20" ht="15.75" x14ac:dyDescent="0.25">
      <c r="A283" s="4">
        <v>1</v>
      </c>
      <c r="B283" s="4">
        <v>1</v>
      </c>
      <c r="C283" s="5">
        <f t="shared" si="4"/>
        <v>0</v>
      </c>
      <c r="D283" s="6" t="s">
        <v>712</v>
      </c>
      <c r="E283" s="7">
        <v>45088</v>
      </c>
      <c r="F283" s="8" t="s">
        <v>713</v>
      </c>
      <c r="G283" s="6" t="s">
        <v>714</v>
      </c>
      <c r="H283" s="4" t="s">
        <v>23</v>
      </c>
      <c r="K283" s="9"/>
      <c r="N283" s="10">
        <f>SUM(Tableau4[[#This Row],[PRIX]]-Tableau4[[#This Row],[VERSE]])</f>
        <v>0</v>
      </c>
      <c r="O283" s="11"/>
      <c r="P283" s="10"/>
      <c r="Q283" s="10"/>
      <c r="R283" s="10"/>
      <c r="S283" s="10"/>
      <c r="T283" s="10"/>
    </row>
    <row r="284" spans="1:20" ht="15.75" x14ac:dyDescent="0.25">
      <c r="A284" s="4">
        <v>1</v>
      </c>
      <c r="B284" s="4">
        <v>1</v>
      </c>
      <c r="C284" s="5">
        <f t="shared" si="4"/>
        <v>0</v>
      </c>
      <c r="D284" s="6" t="s">
        <v>715</v>
      </c>
      <c r="E284" s="7">
        <v>45088</v>
      </c>
      <c r="F284" s="8" t="s">
        <v>716</v>
      </c>
      <c r="G284" s="6" t="s">
        <v>717</v>
      </c>
      <c r="H284" s="4" t="s">
        <v>23</v>
      </c>
      <c r="K284" s="9"/>
      <c r="N284" s="10">
        <f>SUM(Tableau4[[#This Row],[PRIX]]-Tableau4[[#This Row],[VERSE]])</f>
        <v>0</v>
      </c>
      <c r="O284" s="11"/>
      <c r="P284" s="10"/>
      <c r="Q284" s="10"/>
      <c r="R284" s="10"/>
      <c r="S284" s="10"/>
      <c r="T284" s="10"/>
    </row>
    <row r="285" spans="1:20" ht="15.75" x14ac:dyDescent="0.25">
      <c r="A285" s="4">
        <v>1</v>
      </c>
      <c r="B285" s="4">
        <v>1</v>
      </c>
      <c r="C285" s="5">
        <f t="shared" si="4"/>
        <v>0</v>
      </c>
      <c r="D285" s="6" t="s">
        <v>718</v>
      </c>
      <c r="E285" s="7">
        <v>45084</v>
      </c>
      <c r="F285" s="8" t="s">
        <v>719</v>
      </c>
      <c r="G285" s="6" t="s">
        <v>720</v>
      </c>
      <c r="H285" s="4" t="s">
        <v>23</v>
      </c>
      <c r="K285" s="9"/>
      <c r="N285" s="10">
        <f>SUM(Tableau4[[#This Row],[PRIX]]-Tableau4[[#This Row],[VERSE]])</f>
        <v>0</v>
      </c>
      <c r="O285" s="11"/>
      <c r="P285" s="10"/>
      <c r="Q285" s="10"/>
      <c r="R285" s="10"/>
      <c r="S285" s="10"/>
      <c r="T285" s="10"/>
    </row>
    <row r="286" spans="1:20" ht="15.75" x14ac:dyDescent="0.25">
      <c r="A286" s="4">
        <v>1</v>
      </c>
      <c r="B286" s="4">
        <v>1</v>
      </c>
      <c r="C286" s="5">
        <f t="shared" si="4"/>
        <v>0</v>
      </c>
      <c r="D286" s="6" t="s">
        <v>721</v>
      </c>
      <c r="E286" s="7">
        <v>45084</v>
      </c>
      <c r="F286" s="8" t="s">
        <v>722</v>
      </c>
      <c r="G286" s="6" t="s">
        <v>196</v>
      </c>
      <c r="H286" s="4" t="s">
        <v>23</v>
      </c>
      <c r="K286" s="9"/>
      <c r="N286" s="10">
        <f>SUM(Tableau4[[#This Row],[PRIX]]-Tableau4[[#This Row],[VERSE]])</f>
        <v>0</v>
      </c>
      <c r="O286" s="11"/>
      <c r="P286" s="10"/>
      <c r="Q286" s="10"/>
      <c r="R286" s="10"/>
      <c r="S286" s="10"/>
      <c r="T286" s="10"/>
    </row>
    <row r="287" spans="1:20" ht="15.75" x14ac:dyDescent="0.25">
      <c r="A287" s="4">
        <v>1</v>
      </c>
      <c r="B287" s="4">
        <v>1</v>
      </c>
      <c r="C287" s="5">
        <f t="shared" si="4"/>
        <v>0</v>
      </c>
      <c r="D287" s="6" t="s">
        <v>723</v>
      </c>
      <c r="E287" s="7">
        <v>45087</v>
      </c>
      <c r="F287" s="8" t="s">
        <v>724</v>
      </c>
      <c r="G287" s="6" t="s">
        <v>196</v>
      </c>
      <c r="H287" s="4" t="s">
        <v>23</v>
      </c>
      <c r="K287" s="9"/>
      <c r="N287" s="10">
        <f>SUM(Tableau4[[#This Row],[PRIX]]-Tableau4[[#This Row],[VERSE]])</f>
        <v>0</v>
      </c>
      <c r="O287" s="11"/>
      <c r="P287" s="10"/>
      <c r="Q287" s="10"/>
      <c r="R287" s="10"/>
      <c r="S287" s="10"/>
      <c r="T287" s="10"/>
    </row>
    <row r="288" spans="1:20" ht="15.75" x14ac:dyDescent="0.25">
      <c r="A288" s="4">
        <v>1</v>
      </c>
      <c r="B288" s="4">
        <v>1</v>
      </c>
      <c r="C288" s="5">
        <f t="shared" si="4"/>
        <v>0</v>
      </c>
      <c r="D288" s="6" t="s">
        <v>725</v>
      </c>
      <c r="E288" s="7">
        <v>45090</v>
      </c>
      <c r="F288" s="8" t="s">
        <v>726</v>
      </c>
      <c r="G288" s="6" t="s">
        <v>56</v>
      </c>
      <c r="H288" s="4" t="s">
        <v>23</v>
      </c>
      <c r="K288" s="9"/>
      <c r="N288" s="10">
        <f>SUM(Tableau4[[#This Row],[PRIX]]-Tableau4[[#This Row],[VERSE]])</f>
        <v>0</v>
      </c>
      <c r="O288" s="11"/>
      <c r="P288" s="10"/>
      <c r="Q288" s="10"/>
      <c r="R288" s="10"/>
      <c r="S288" s="10"/>
      <c r="T288" s="10"/>
    </row>
    <row r="289" spans="1:20" ht="15.75" x14ac:dyDescent="0.25">
      <c r="A289" s="4">
        <v>1</v>
      </c>
      <c r="B289" s="4">
        <v>1</v>
      </c>
      <c r="C289" s="5">
        <f t="shared" si="4"/>
        <v>0</v>
      </c>
      <c r="D289" s="6" t="s">
        <v>727</v>
      </c>
      <c r="E289" s="7">
        <v>45091</v>
      </c>
      <c r="F289" s="8" t="s">
        <v>728</v>
      </c>
      <c r="G289" s="6" t="s">
        <v>32</v>
      </c>
      <c r="H289" s="4" t="s">
        <v>23</v>
      </c>
      <c r="K289" s="9"/>
      <c r="N289" s="10">
        <f>SUM(Tableau4[[#This Row],[PRIX]]-Tableau4[[#This Row],[VERSE]])</f>
        <v>0</v>
      </c>
      <c r="O289" s="11"/>
      <c r="P289" s="10"/>
      <c r="Q289" s="10"/>
      <c r="R289" s="10"/>
      <c r="S289" s="10"/>
      <c r="T289" s="10"/>
    </row>
    <row r="290" spans="1:20" ht="15.75" x14ac:dyDescent="0.25">
      <c r="A290" s="4">
        <v>1</v>
      </c>
      <c r="B290" s="4">
        <v>1</v>
      </c>
      <c r="C290" s="5">
        <f t="shared" si="4"/>
        <v>0</v>
      </c>
      <c r="D290" s="6" t="s">
        <v>729</v>
      </c>
      <c r="E290" s="7">
        <v>45087</v>
      </c>
      <c r="F290" s="8" t="s">
        <v>730</v>
      </c>
      <c r="G290" s="6" t="s">
        <v>731</v>
      </c>
      <c r="H290" s="4" t="s">
        <v>23</v>
      </c>
      <c r="K290" s="9"/>
      <c r="N290" s="10">
        <f>SUM(Tableau4[[#This Row],[PRIX]]-Tableau4[[#This Row],[VERSE]])</f>
        <v>0</v>
      </c>
      <c r="O290" s="11"/>
      <c r="P290" s="10"/>
      <c r="Q290" s="10"/>
      <c r="R290" s="10"/>
      <c r="S290" s="10"/>
      <c r="T290" s="10"/>
    </row>
    <row r="291" spans="1:20" ht="15.75" x14ac:dyDescent="0.25">
      <c r="A291" s="4">
        <v>1</v>
      </c>
      <c r="B291" s="4">
        <v>1</v>
      </c>
      <c r="C291" s="5">
        <f t="shared" si="4"/>
        <v>0</v>
      </c>
      <c r="D291" s="6" t="s">
        <v>732</v>
      </c>
      <c r="E291" s="7">
        <v>45095</v>
      </c>
      <c r="F291" s="8" t="s">
        <v>733</v>
      </c>
      <c r="G291" s="6" t="s">
        <v>734</v>
      </c>
      <c r="H291" s="4" t="s">
        <v>23</v>
      </c>
      <c r="K291" s="9"/>
      <c r="N291" s="10">
        <f>SUM(Tableau4[[#This Row],[PRIX]]-Tableau4[[#This Row],[VERSE]])</f>
        <v>0</v>
      </c>
      <c r="O291" s="11"/>
      <c r="P291" s="10"/>
      <c r="Q291" s="10"/>
      <c r="R291" s="10"/>
      <c r="S291" s="10"/>
      <c r="T291" s="10"/>
    </row>
    <row r="292" spans="1:20" ht="15.75" x14ac:dyDescent="0.25">
      <c r="A292" s="4">
        <v>1</v>
      </c>
      <c r="B292" s="4">
        <v>1</v>
      </c>
      <c r="C292" s="5">
        <f t="shared" si="4"/>
        <v>0</v>
      </c>
      <c r="D292" s="6" t="s">
        <v>735</v>
      </c>
      <c r="E292" s="7">
        <v>45091</v>
      </c>
      <c r="F292" s="8" t="s">
        <v>736</v>
      </c>
      <c r="G292" s="6" t="s">
        <v>737</v>
      </c>
      <c r="H292" s="4" t="s">
        <v>23</v>
      </c>
      <c r="K292" s="9"/>
      <c r="N292" s="10">
        <f>SUM(Tableau4[[#This Row],[PRIX]]-Tableau4[[#This Row],[VERSE]])</f>
        <v>0</v>
      </c>
      <c r="O292" s="11"/>
      <c r="P292" s="10"/>
      <c r="Q292" s="10"/>
      <c r="R292" s="10"/>
      <c r="S292" s="10"/>
      <c r="T292" s="10"/>
    </row>
    <row r="293" spans="1:20" ht="15.75" x14ac:dyDescent="0.25">
      <c r="A293" s="4">
        <v>1</v>
      </c>
      <c r="B293" s="4">
        <v>1</v>
      </c>
      <c r="C293" s="5">
        <f t="shared" si="4"/>
        <v>0</v>
      </c>
      <c r="D293" s="6" t="s">
        <v>738</v>
      </c>
      <c r="E293" s="7">
        <v>45095</v>
      </c>
      <c r="F293" s="8" t="s">
        <v>739</v>
      </c>
      <c r="G293" s="6" t="s">
        <v>56</v>
      </c>
      <c r="H293" s="4" t="s">
        <v>23</v>
      </c>
      <c r="K293" s="9"/>
      <c r="N293" s="10">
        <f>SUM(Tableau4[[#This Row],[PRIX]]-Tableau4[[#This Row],[VERSE]])</f>
        <v>0</v>
      </c>
      <c r="O293" s="11"/>
      <c r="P293" s="10"/>
      <c r="Q293" s="10"/>
      <c r="R293" s="10"/>
      <c r="S293" s="10"/>
      <c r="T293" s="10"/>
    </row>
    <row r="294" spans="1:20" ht="15.75" x14ac:dyDescent="0.25">
      <c r="A294" s="4">
        <v>12</v>
      </c>
      <c r="B294" s="4">
        <v>12</v>
      </c>
      <c r="C294" s="5">
        <f t="shared" si="4"/>
        <v>0</v>
      </c>
      <c r="D294" s="6" t="s">
        <v>740</v>
      </c>
      <c r="E294" s="7">
        <v>45095</v>
      </c>
      <c r="F294" s="8" t="s">
        <v>741</v>
      </c>
      <c r="G294" s="6" t="s">
        <v>32</v>
      </c>
      <c r="H294" s="4" t="s">
        <v>23</v>
      </c>
      <c r="K294" s="9"/>
      <c r="N294" s="10">
        <f>SUM(Tableau4[[#This Row],[PRIX]]-Tableau4[[#This Row],[VERSE]])</f>
        <v>0</v>
      </c>
      <c r="O294" s="11"/>
      <c r="P294" s="10"/>
      <c r="Q294" s="10"/>
      <c r="R294" s="10"/>
      <c r="S294" s="10"/>
      <c r="T294" s="10"/>
    </row>
    <row r="295" spans="1:20" ht="15.75" x14ac:dyDescent="0.25">
      <c r="A295" s="4">
        <v>6</v>
      </c>
      <c r="B295" s="4">
        <v>6</v>
      </c>
      <c r="C295" s="5">
        <f t="shared" si="4"/>
        <v>0</v>
      </c>
      <c r="D295" s="6" t="s">
        <v>742</v>
      </c>
      <c r="E295" s="7">
        <v>45095</v>
      </c>
      <c r="F295" s="8" t="s">
        <v>743</v>
      </c>
      <c r="G295" s="6" t="s">
        <v>32</v>
      </c>
      <c r="H295" s="4" t="s">
        <v>23</v>
      </c>
      <c r="K295" s="9"/>
      <c r="N295" s="10">
        <f>SUM(Tableau4[[#This Row],[PRIX]]-Tableau4[[#This Row],[VERSE]])</f>
        <v>0</v>
      </c>
      <c r="O295" s="11"/>
      <c r="P295" s="10"/>
      <c r="Q295" s="10"/>
      <c r="R295" s="10"/>
      <c r="S295" s="10"/>
      <c r="T295" s="10"/>
    </row>
    <row r="296" spans="1:20" ht="15.75" x14ac:dyDescent="0.25">
      <c r="A296" s="4">
        <v>1</v>
      </c>
      <c r="B296" s="4">
        <v>1</v>
      </c>
      <c r="C296" s="5">
        <f t="shared" si="4"/>
        <v>0</v>
      </c>
      <c r="D296" s="6" t="s">
        <v>744</v>
      </c>
      <c r="E296" s="7">
        <v>45101</v>
      </c>
      <c r="F296" s="8" t="s">
        <v>745</v>
      </c>
      <c r="G296" s="6" t="s">
        <v>196</v>
      </c>
      <c r="H296" s="4" t="s">
        <v>23</v>
      </c>
      <c r="K296" s="9"/>
      <c r="N296" s="10">
        <f>SUM(Tableau4[[#This Row],[PRIX]]-Tableau4[[#This Row],[VERSE]])</f>
        <v>0</v>
      </c>
      <c r="O296" s="11"/>
      <c r="P296" s="10"/>
      <c r="Q296" s="10"/>
      <c r="R296" s="10"/>
      <c r="S296" s="10"/>
      <c r="T296" s="10"/>
    </row>
    <row r="297" spans="1:20" ht="15.75" x14ac:dyDescent="0.25">
      <c r="A297" s="4">
        <v>1</v>
      </c>
      <c r="B297" s="4">
        <v>1</v>
      </c>
      <c r="C297" s="5">
        <f t="shared" si="4"/>
        <v>0</v>
      </c>
      <c r="D297" s="6" t="s">
        <v>706</v>
      </c>
      <c r="E297" s="7">
        <v>45095</v>
      </c>
      <c r="F297" s="8" t="s">
        <v>746</v>
      </c>
      <c r="G297" s="6" t="s">
        <v>196</v>
      </c>
      <c r="H297" s="4" t="s">
        <v>23</v>
      </c>
      <c r="K297" s="9"/>
      <c r="N297" s="10">
        <f>SUM(Tableau4[[#This Row],[PRIX]]-Tableau4[[#This Row],[VERSE]])</f>
        <v>0</v>
      </c>
      <c r="O297" s="11"/>
      <c r="P297" s="10"/>
      <c r="Q297" s="10"/>
      <c r="R297" s="10"/>
      <c r="S297" s="10"/>
      <c r="T297" s="10"/>
    </row>
    <row r="298" spans="1:20" ht="15.75" x14ac:dyDescent="0.25">
      <c r="A298" s="4">
        <v>2</v>
      </c>
      <c r="B298" s="4">
        <v>2</v>
      </c>
      <c r="C298" s="5">
        <f t="shared" si="4"/>
        <v>0</v>
      </c>
      <c r="D298" s="6" t="s">
        <v>747</v>
      </c>
      <c r="E298" s="7">
        <v>45096</v>
      </c>
      <c r="F298" s="8" t="s">
        <v>748</v>
      </c>
      <c r="G298" s="6" t="s">
        <v>749</v>
      </c>
      <c r="H298" s="4" t="s">
        <v>23</v>
      </c>
      <c r="K298" s="9"/>
      <c r="N298" s="10">
        <f>SUM(Tableau4[[#This Row],[PRIX]]-Tableau4[[#This Row],[VERSE]])</f>
        <v>0</v>
      </c>
      <c r="O298" s="11"/>
      <c r="P298" s="10"/>
      <c r="Q298" s="10"/>
      <c r="R298" s="10"/>
      <c r="S298" s="10"/>
      <c r="T298" s="10"/>
    </row>
    <row r="299" spans="1:20" ht="15.75" x14ac:dyDescent="0.25">
      <c r="A299" s="4">
        <v>1</v>
      </c>
      <c r="B299" s="4">
        <v>1</v>
      </c>
      <c r="C299" s="5">
        <f t="shared" si="4"/>
        <v>0</v>
      </c>
      <c r="D299" s="6" t="s">
        <v>750</v>
      </c>
      <c r="E299" s="7">
        <v>45097</v>
      </c>
      <c r="F299" s="8" t="s">
        <v>751</v>
      </c>
      <c r="G299" s="6" t="s">
        <v>752</v>
      </c>
      <c r="H299" s="4" t="s">
        <v>23</v>
      </c>
      <c r="K299" s="9"/>
      <c r="N299" s="10">
        <f>SUM(Tableau4[[#This Row],[PRIX]]-Tableau4[[#This Row],[VERSE]])</f>
        <v>0</v>
      </c>
      <c r="O299" s="11"/>
      <c r="P299" s="10"/>
      <c r="Q299" s="10"/>
      <c r="R299" s="10"/>
      <c r="S299" s="10"/>
      <c r="T299" s="10"/>
    </row>
    <row r="300" spans="1:20" ht="15.75" x14ac:dyDescent="0.25">
      <c r="A300" s="4">
        <v>1</v>
      </c>
      <c r="B300" s="4">
        <v>1</v>
      </c>
      <c r="C300" s="5">
        <f t="shared" si="4"/>
        <v>0</v>
      </c>
      <c r="D300" s="6" t="s">
        <v>753</v>
      </c>
      <c r="E300" s="7">
        <v>45102</v>
      </c>
      <c r="F300" s="8" t="s">
        <v>754</v>
      </c>
      <c r="G300" s="6" t="s">
        <v>196</v>
      </c>
      <c r="H300" s="4" t="s">
        <v>23</v>
      </c>
      <c r="K300" s="9"/>
      <c r="N300" s="10">
        <f>SUM(Tableau4[[#This Row],[PRIX]]-Tableau4[[#This Row],[VERSE]])</f>
        <v>0</v>
      </c>
      <c r="O300" s="11"/>
      <c r="P300" s="10"/>
      <c r="Q300" s="10"/>
      <c r="R300" s="10"/>
      <c r="S300" s="10"/>
      <c r="T300" s="10"/>
    </row>
    <row r="301" spans="1:20" ht="15.75" x14ac:dyDescent="0.25">
      <c r="A301" s="4">
        <v>1</v>
      </c>
      <c r="B301" s="4">
        <v>1</v>
      </c>
      <c r="C301" s="5">
        <f t="shared" si="4"/>
        <v>0</v>
      </c>
      <c r="D301" s="6" t="s">
        <v>755</v>
      </c>
      <c r="E301" s="7">
        <v>45102</v>
      </c>
      <c r="F301" s="8" t="s">
        <v>756</v>
      </c>
      <c r="G301" s="6" t="s">
        <v>56</v>
      </c>
      <c r="H301" s="4" t="s">
        <v>23</v>
      </c>
      <c r="K301" s="9"/>
      <c r="N301" s="10">
        <f>SUM(Tableau4[[#This Row],[PRIX]]-Tableau4[[#This Row],[VERSE]])</f>
        <v>0</v>
      </c>
      <c r="O301" s="11"/>
      <c r="P301" s="10"/>
      <c r="Q301" s="10"/>
      <c r="R301" s="10"/>
      <c r="S301" s="10"/>
      <c r="T301" s="10"/>
    </row>
    <row r="302" spans="1:20" ht="15.75" x14ac:dyDescent="0.25">
      <c r="A302" s="4">
        <v>1</v>
      </c>
      <c r="B302" s="4">
        <v>1</v>
      </c>
      <c r="C302" s="5">
        <f t="shared" si="4"/>
        <v>0</v>
      </c>
      <c r="D302" s="6" t="s">
        <v>757</v>
      </c>
      <c r="E302" s="7">
        <v>45087</v>
      </c>
      <c r="F302" s="8" t="s">
        <v>758</v>
      </c>
      <c r="G302" s="6" t="s">
        <v>759</v>
      </c>
      <c r="H302" s="4" t="s">
        <v>23</v>
      </c>
      <c r="K302" s="9"/>
      <c r="N302" s="10">
        <f>SUM(Tableau4[[#This Row],[PRIX]]-Tableau4[[#This Row],[VERSE]])</f>
        <v>0</v>
      </c>
      <c r="O302" s="11"/>
      <c r="P302" s="10"/>
      <c r="Q302" s="10"/>
      <c r="R302" s="10"/>
      <c r="S302" s="10"/>
      <c r="T302" s="10"/>
    </row>
    <row r="303" spans="1:20" ht="15.75" x14ac:dyDescent="0.25">
      <c r="A303" s="4">
        <v>1</v>
      </c>
      <c r="B303" s="4">
        <v>1</v>
      </c>
      <c r="C303" s="5">
        <f t="shared" si="4"/>
        <v>0</v>
      </c>
      <c r="D303" s="6" t="s">
        <v>760</v>
      </c>
      <c r="E303" s="7">
        <v>45109</v>
      </c>
      <c r="F303" s="8" t="s">
        <v>761</v>
      </c>
      <c r="G303" s="6" t="s">
        <v>32</v>
      </c>
      <c r="H303" s="4" t="s">
        <v>23</v>
      </c>
      <c r="K303" s="9"/>
      <c r="N303" s="10">
        <f>SUM(Tableau4[[#This Row],[PRIX]]-Tableau4[[#This Row],[VERSE]])</f>
        <v>0</v>
      </c>
      <c r="O303" s="11"/>
      <c r="P303" s="10"/>
      <c r="Q303" s="10"/>
      <c r="R303" s="10"/>
      <c r="S303" s="10"/>
      <c r="T303" s="10"/>
    </row>
    <row r="304" spans="1:20" ht="15.75" x14ac:dyDescent="0.25">
      <c r="A304" s="4">
        <v>1</v>
      </c>
      <c r="B304" s="4">
        <v>1</v>
      </c>
      <c r="C304" s="5">
        <f t="shared" si="4"/>
        <v>0</v>
      </c>
      <c r="D304" s="6" t="s">
        <v>762</v>
      </c>
      <c r="E304" s="7">
        <v>45096</v>
      </c>
      <c r="F304" s="8" t="s">
        <v>763</v>
      </c>
      <c r="G304" s="6" t="s">
        <v>749</v>
      </c>
      <c r="H304" s="4" t="s">
        <v>23</v>
      </c>
      <c r="K304" s="9"/>
      <c r="N304" s="10">
        <f>SUM(Tableau4[[#This Row],[PRIX]]-Tableau4[[#This Row],[VERSE]])</f>
        <v>0</v>
      </c>
      <c r="O304" s="11"/>
      <c r="P304" s="10"/>
      <c r="Q304" s="10"/>
      <c r="R304" s="10"/>
      <c r="S304" s="10"/>
      <c r="T304" s="10"/>
    </row>
    <row r="305" spans="1:20" ht="15.75" x14ac:dyDescent="0.25">
      <c r="A305" s="4">
        <v>3</v>
      </c>
      <c r="B305" s="4">
        <v>3</v>
      </c>
      <c r="C305" s="5">
        <f t="shared" si="4"/>
        <v>0</v>
      </c>
      <c r="D305" s="6" t="s">
        <v>764</v>
      </c>
      <c r="E305" s="7">
        <v>45108</v>
      </c>
      <c r="F305" s="8" t="s">
        <v>765</v>
      </c>
      <c r="G305" s="6" t="s">
        <v>544</v>
      </c>
      <c r="H305" s="4" t="s">
        <v>23</v>
      </c>
      <c r="K305" s="9"/>
      <c r="N305" s="10">
        <f>SUM(Tableau4[[#This Row],[PRIX]]-Tableau4[[#This Row],[VERSE]])</f>
        <v>0</v>
      </c>
      <c r="O305" s="11"/>
      <c r="P305" s="10"/>
      <c r="Q305" s="10"/>
      <c r="R305" s="10"/>
      <c r="S305" s="10"/>
      <c r="T305" s="10"/>
    </row>
    <row r="306" spans="1:20" ht="15.75" x14ac:dyDescent="0.25">
      <c r="A306" s="4">
        <v>5</v>
      </c>
      <c r="B306" s="4">
        <v>5</v>
      </c>
      <c r="C306" s="5">
        <f t="shared" si="4"/>
        <v>0</v>
      </c>
      <c r="D306" s="6" t="s">
        <v>766</v>
      </c>
      <c r="E306" s="7">
        <v>45102</v>
      </c>
      <c r="F306" s="8" t="s">
        <v>767</v>
      </c>
      <c r="G306" s="6" t="s">
        <v>56</v>
      </c>
      <c r="H306" s="4" t="s">
        <v>23</v>
      </c>
      <c r="J306" s="6" t="s">
        <v>768</v>
      </c>
      <c r="K306" s="9"/>
      <c r="N306" s="10">
        <f>SUM(Tableau4[[#This Row],[PRIX]]-Tableau4[[#This Row],[VERSE]])</f>
        <v>0</v>
      </c>
      <c r="O306" s="11"/>
      <c r="P306" s="10"/>
      <c r="Q306" s="10"/>
      <c r="R306" s="10"/>
      <c r="S306" s="10"/>
      <c r="T306" s="10"/>
    </row>
    <row r="307" spans="1:20" ht="15.75" x14ac:dyDescent="0.25">
      <c r="A307" s="4">
        <v>1</v>
      </c>
      <c r="B307" s="4">
        <v>1</v>
      </c>
      <c r="C307" s="5">
        <f t="shared" si="4"/>
        <v>0</v>
      </c>
      <c r="D307" s="6" t="s">
        <v>769</v>
      </c>
      <c r="E307" s="7">
        <v>45102</v>
      </c>
      <c r="F307" s="8" t="s">
        <v>770</v>
      </c>
      <c r="G307" s="6" t="s">
        <v>771</v>
      </c>
      <c r="H307" s="4" t="s">
        <v>23</v>
      </c>
      <c r="J307" s="6" t="s">
        <v>768</v>
      </c>
      <c r="K307" s="9"/>
      <c r="N307" s="10">
        <f>SUM(Tableau4[[#This Row],[PRIX]]-Tableau4[[#This Row],[VERSE]])</f>
        <v>0</v>
      </c>
      <c r="O307" s="11"/>
      <c r="P307" s="10"/>
      <c r="Q307" s="10"/>
      <c r="R307" s="10"/>
      <c r="S307" s="10"/>
      <c r="T307" s="10"/>
    </row>
    <row r="308" spans="1:20" ht="15.75" x14ac:dyDescent="0.25">
      <c r="A308" s="4">
        <v>1</v>
      </c>
      <c r="B308" s="4">
        <v>1</v>
      </c>
      <c r="C308" s="5">
        <f t="shared" si="4"/>
        <v>0</v>
      </c>
      <c r="D308" s="6" t="s">
        <v>772</v>
      </c>
      <c r="E308" s="7">
        <v>45115</v>
      </c>
      <c r="F308" s="8" t="s">
        <v>773</v>
      </c>
      <c r="G308" s="6" t="s">
        <v>774</v>
      </c>
      <c r="H308" s="4" t="s">
        <v>23</v>
      </c>
      <c r="J308" s="6" t="s">
        <v>775</v>
      </c>
      <c r="K308" s="9"/>
      <c r="N308" s="10">
        <f>SUM(Tableau4[[#This Row],[PRIX]]-Tableau4[[#This Row],[VERSE]])</f>
        <v>0</v>
      </c>
      <c r="O308" s="11"/>
      <c r="P308" s="10"/>
      <c r="Q308" s="10"/>
      <c r="R308" s="10"/>
      <c r="S308" s="10"/>
      <c r="T308" s="10"/>
    </row>
    <row r="309" spans="1:20" ht="15.75" x14ac:dyDescent="0.25">
      <c r="A309" s="4">
        <v>1</v>
      </c>
      <c r="B309" s="4">
        <v>1</v>
      </c>
      <c r="C309" s="5">
        <f t="shared" si="4"/>
        <v>0</v>
      </c>
      <c r="D309" s="6" t="s">
        <v>776</v>
      </c>
      <c r="E309" s="7">
        <v>45098</v>
      </c>
      <c r="F309" s="8" t="s">
        <v>777</v>
      </c>
      <c r="G309" s="6" t="s">
        <v>778</v>
      </c>
      <c r="H309" s="4" t="s">
        <v>23</v>
      </c>
      <c r="J309" s="6" t="s">
        <v>779</v>
      </c>
      <c r="K309" s="9"/>
      <c r="N309" s="10">
        <f>SUM(Tableau4[[#This Row],[PRIX]]-Tableau4[[#This Row],[VERSE]])</f>
        <v>0</v>
      </c>
      <c r="O309" s="11"/>
      <c r="P309" s="10"/>
      <c r="Q309" s="10"/>
      <c r="R309" s="10"/>
      <c r="S309" s="10"/>
      <c r="T309" s="10"/>
    </row>
    <row r="310" spans="1:20" ht="15.75" x14ac:dyDescent="0.25">
      <c r="A310" s="4">
        <v>1</v>
      </c>
      <c r="B310" s="4">
        <v>1</v>
      </c>
      <c r="C310" s="5">
        <f t="shared" si="4"/>
        <v>0</v>
      </c>
      <c r="D310" s="6" t="s">
        <v>780</v>
      </c>
      <c r="E310" s="7">
        <v>45103</v>
      </c>
      <c r="F310" s="8" t="s">
        <v>781</v>
      </c>
      <c r="G310" s="6" t="s">
        <v>89</v>
      </c>
      <c r="H310" s="4" t="s">
        <v>23</v>
      </c>
      <c r="J310" s="6" t="s">
        <v>775</v>
      </c>
      <c r="K310" s="9"/>
      <c r="N310" s="10">
        <f>SUM(Tableau4[[#This Row],[PRIX]]-Tableau4[[#This Row],[VERSE]])</f>
        <v>0</v>
      </c>
      <c r="O310" s="11"/>
      <c r="P310" s="10"/>
      <c r="Q310" s="10"/>
      <c r="R310" s="10"/>
      <c r="S310" s="10"/>
      <c r="T310" s="10"/>
    </row>
    <row r="311" spans="1:20" ht="15.75" x14ac:dyDescent="0.25">
      <c r="A311" s="4">
        <v>1</v>
      </c>
      <c r="B311" s="4">
        <v>1</v>
      </c>
      <c r="C311" s="5">
        <f t="shared" si="4"/>
        <v>0</v>
      </c>
      <c r="D311" s="6" t="s">
        <v>782</v>
      </c>
      <c r="E311" s="7">
        <v>45110</v>
      </c>
      <c r="F311" s="8" t="s">
        <v>783</v>
      </c>
      <c r="G311" s="6" t="s">
        <v>196</v>
      </c>
      <c r="H311" s="4" t="s">
        <v>23</v>
      </c>
      <c r="J311" s="6" t="s">
        <v>779</v>
      </c>
      <c r="K311" s="9"/>
      <c r="N311" s="10">
        <f>SUM(Tableau4[[#This Row],[PRIX]]-Tableau4[[#This Row],[VERSE]])</f>
        <v>0</v>
      </c>
      <c r="O311" s="11"/>
      <c r="P311" s="10"/>
      <c r="Q311" s="10"/>
      <c r="R311" s="10"/>
      <c r="S311" s="10"/>
      <c r="T311" s="10"/>
    </row>
    <row r="312" spans="1:20" ht="15.75" x14ac:dyDescent="0.25">
      <c r="A312" s="4">
        <v>1</v>
      </c>
      <c r="B312" s="4">
        <v>1</v>
      </c>
      <c r="C312" s="5">
        <f t="shared" si="4"/>
        <v>0</v>
      </c>
      <c r="D312" s="6" t="s">
        <v>784</v>
      </c>
      <c r="E312" s="7">
        <v>45115</v>
      </c>
      <c r="F312" s="8" t="s">
        <v>785</v>
      </c>
      <c r="G312" s="6" t="s">
        <v>786</v>
      </c>
      <c r="H312" s="4" t="s">
        <v>23</v>
      </c>
      <c r="J312" s="6" t="s">
        <v>775</v>
      </c>
      <c r="K312" s="9"/>
      <c r="N312" s="10">
        <f>SUM(Tableau4[[#This Row],[PRIX]]-Tableau4[[#This Row],[VERSE]])</f>
        <v>0</v>
      </c>
      <c r="O312" s="11"/>
      <c r="P312" s="10"/>
      <c r="Q312" s="10"/>
      <c r="R312" s="10"/>
      <c r="S312" s="10"/>
      <c r="T312" s="10"/>
    </row>
    <row r="313" spans="1:20" ht="15.75" x14ac:dyDescent="0.25">
      <c r="A313" s="4">
        <v>2</v>
      </c>
      <c r="B313" s="4">
        <v>2</v>
      </c>
      <c r="C313" s="5">
        <f t="shared" si="4"/>
        <v>0</v>
      </c>
      <c r="D313" s="6" t="s">
        <v>787</v>
      </c>
      <c r="E313" s="7">
        <v>45096</v>
      </c>
      <c r="F313" s="8" t="s">
        <v>788</v>
      </c>
      <c r="G313" s="6" t="s">
        <v>749</v>
      </c>
      <c r="H313" s="4" t="s">
        <v>23</v>
      </c>
      <c r="J313" s="6" t="s">
        <v>779</v>
      </c>
      <c r="K313" s="9"/>
      <c r="N313" s="10">
        <f>SUM(Tableau4[[#This Row],[PRIX]]-Tableau4[[#This Row],[VERSE]])</f>
        <v>0</v>
      </c>
      <c r="O313" s="11"/>
      <c r="P313" s="10"/>
      <c r="Q313" s="10"/>
      <c r="R313" s="10"/>
      <c r="S313" s="10"/>
      <c r="T313" s="10"/>
    </row>
    <row r="314" spans="1:20" ht="15.75" x14ac:dyDescent="0.25">
      <c r="A314" s="4">
        <v>1</v>
      </c>
      <c r="B314" s="4">
        <v>1</v>
      </c>
      <c r="C314" s="5">
        <f t="shared" si="4"/>
        <v>0</v>
      </c>
      <c r="D314" s="6" t="s">
        <v>789</v>
      </c>
      <c r="E314" s="7">
        <v>45110</v>
      </c>
      <c r="F314" s="8" t="s">
        <v>790</v>
      </c>
      <c r="G314" s="6" t="s">
        <v>791</v>
      </c>
      <c r="H314" s="1" t="s">
        <v>23</v>
      </c>
      <c r="J314" s="6" t="s">
        <v>779</v>
      </c>
      <c r="K314" s="9"/>
      <c r="N314" s="10">
        <f>SUM(Tableau4[[#This Row],[PRIX]]-Tableau4[[#This Row],[VERSE]])</f>
        <v>0</v>
      </c>
      <c r="O314" s="11"/>
      <c r="P314" s="10"/>
      <c r="Q314" s="10"/>
      <c r="R314" s="10"/>
      <c r="S314" s="10"/>
      <c r="T314" s="10"/>
    </row>
    <row r="315" spans="1:20" ht="15.75" x14ac:dyDescent="0.25">
      <c r="A315" s="4">
        <v>1</v>
      </c>
      <c r="B315" s="4">
        <v>1</v>
      </c>
      <c r="C315" s="5">
        <f t="shared" si="4"/>
        <v>0</v>
      </c>
      <c r="D315" s="6" t="s">
        <v>792</v>
      </c>
      <c r="E315" s="7">
        <v>45115</v>
      </c>
      <c r="F315" s="8" t="s">
        <v>793</v>
      </c>
      <c r="G315" s="6" t="s">
        <v>32</v>
      </c>
      <c r="H315" s="4" t="s">
        <v>23</v>
      </c>
      <c r="J315" s="6" t="s">
        <v>779</v>
      </c>
      <c r="K315" s="9"/>
      <c r="N315" s="10">
        <f>SUM(Tableau4[[#This Row],[PRIX]]-Tableau4[[#This Row],[VERSE]])</f>
        <v>0</v>
      </c>
      <c r="O315" s="11"/>
      <c r="P315" s="10"/>
      <c r="Q315" s="10"/>
      <c r="R315" s="10"/>
      <c r="S315" s="10"/>
      <c r="T315" s="10"/>
    </row>
    <row r="316" spans="1:20" ht="15.75" x14ac:dyDescent="0.25">
      <c r="A316" s="4">
        <v>1</v>
      </c>
      <c r="B316" s="4">
        <v>1</v>
      </c>
      <c r="C316" s="5">
        <f t="shared" si="4"/>
        <v>0</v>
      </c>
      <c r="D316" s="6" t="s">
        <v>794</v>
      </c>
      <c r="E316" s="7">
        <v>45084</v>
      </c>
      <c r="F316" s="8" t="s">
        <v>795</v>
      </c>
      <c r="G316" s="6" t="s">
        <v>796</v>
      </c>
      <c r="H316" s="4" t="s">
        <v>23</v>
      </c>
      <c r="J316" s="6" t="s">
        <v>775</v>
      </c>
      <c r="K316" s="9"/>
      <c r="N316" s="10">
        <f>SUM(Tableau4[[#This Row],[PRIX]]-Tableau4[[#This Row],[VERSE]])</f>
        <v>0</v>
      </c>
      <c r="O316" s="11"/>
      <c r="P316" s="10"/>
      <c r="Q316" s="10"/>
      <c r="R316" s="10"/>
      <c r="S316" s="10"/>
      <c r="T316" s="10"/>
    </row>
    <row r="317" spans="1:20" ht="15.75" x14ac:dyDescent="0.25">
      <c r="A317" s="4">
        <v>1</v>
      </c>
      <c r="B317" s="4">
        <v>1</v>
      </c>
      <c r="C317" s="5">
        <f t="shared" si="4"/>
        <v>0</v>
      </c>
      <c r="D317" s="6" t="s">
        <v>797</v>
      </c>
      <c r="E317" s="7">
        <v>45102</v>
      </c>
      <c r="F317" s="8" t="s">
        <v>798</v>
      </c>
      <c r="G317" s="6" t="s">
        <v>799</v>
      </c>
      <c r="H317" s="4" t="s">
        <v>23</v>
      </c>
      <c r="J317" s="6" t="s">
        <v>775</v>
      </c>
      <c r="K317" s="9"/>
      <c r="N317" s="10">
        <f>SUM(Tableau4[[#This Row],[PRIX]]-Tableau4[[#This Row],[VERSE]])</f>
        <v>0</v>
      </c>
      <c r="O317" s="11"/>
      <c r="P317" s="10"/>
      <c r="Q317" s="10"/>
      <c r="R317" s="10"/>
      <c r="S317" s="10"/>
      <c r="T317" s="10"/>
    </row>
    <row r="318" spans="1:20" ht="15.75" x14ac:dyDescent="0.25">
      <c r="A318" s="4">
        <v>1</v>
      </c>
      <c r="B318" s="4">
        <v>1</v>
      </c>
      <c r="C318" s="5">
        <f t="shared" si="4"/>
        <v>0</v>
      </c>
      <c r="D318" s="6" t="s">
        <v>800</v>
      </c>
      <c r="E318" s="7">
        <v>45102</v>
      </c>
      <c r="F318" s="8" t="s">
        <v>801</v>
      </c>
      <c r="G318" s="6" t="s">
        <v>802</v>
      </c>
      <c r="H318" s="4" t="s">
        <v>23</v>
      </c>
      <c r="J318" s="6" t="s">
        <v>779</v>
      </c>
      <c r="K318" s="9"/>
      <c r="N318" s="10">
        <f>SUM(Tableau4[[#This Row],[PRIX]]-Tableau4[[#This Row],[VERSE]])</f>
        <v>0</v>
      </c>
      <c r="O318" s="11"/>
      <c r="P318" s="10"/>
      <c r="Q318" s="10"/>
      <c r="R318" s="10"/>
      <c r="S318" s="10"/>
      <c r="T318" s="10"/>
    </row>
    <row r="319" spans="1:20" ht="15.75" x14ac:dyDescent="0.25">
      <c r="A319" s="4">
        <v>1</v>
      </c>
      <c r="B319" s="4">
        <v>1</v>
      </c>
      <c r="C319" s="5">
        <f t="shared" si="4"/>
        <v>0</v>
      </c>
      <c r="D319" s="6" t="s">
        <v>803</v>
      </c>
      <c r="E319" s="7">
        <v>45103</v>
      </c>
      <c r="F319" s="8" t="s">
        <v>804</v>
      </c>
      <c r="G319" s="6" t="s">
        <v>805</v>
      </c>
      <c r="H319" s="4" t="s">
        <v>23</v>
      </c>
      <c r="K319" s="9"/>
      <c r="N319" s="10">
        <f>SUM(Tableau4[[#This Row],[PRIX]]-Tableau4[[#This Row],[VERSE]])</f>
        <v>0</v>
      </c>
      <c r="O319" s="11"/>
      <c r="P319" s="10"/>
      <c r="Q319" s="10"/>
      <c r="R319" s="10"/>
      <c r="S319" s="10"/>
      <c r="T319" s="10"/>
    </row>
    <row r="320" spans="1:20" ht="15.75" x14ac:dyDescent="0.25">
      <c r="A320" s="4">
        <v>1</v>
      </c>
      <c r="B320" s="4">
        <v>1</v>
      </c>
      <c r="C320" s="5">
        <f t="shared" si="4"/>
        <v>0</v>
      </c>
      <c r="D320" s="6" t="s">
        <v>806</v>
      </c>
      <c r="E320" s="7">
        <v>45110</v>
      </c>
      <c r="F320" s="8" t="s">
        <v>807</v>
      </c>
      <c r="G320" s="6" t="s">
        <v>808</v>
      </c>
      <c r="H320" s="4" t="s">
        <v>23</v>
      </c>
      <c r="J320" s="6" t="s">
        <v>779</v>
      </c>
      <c r="K320" s="9"/>
      <c r="N320" s="10">
        <f>SUM(Tableau4[[#This Row],[PRIX]]-Tableau4[[#This Row],[VERSE]])</f>
        <v>0</v>
      </c>
      <c r="O320" s="11"/>
      <c r="P320" s="10"/>
      <c r="Q320" s="10"/>
      <c r="R320" s="10"/>
      <c r="S320" s="10"/>
      <c r="T320" s="10"/>
    </row>
    <row r="321" spans="1:20" ht="15.75" x14ac:dyDescent="0.25">
      <c r="A321" s="4">
        <v>6</v>
      </c>
      <c r="B321" s="4">
        <v>6</v>
      </c>
      <c r="C321" s="5">
        <f t="shared" si="4"/>
        <v>0</v>
      </c>
      <c r="D321" s="6" t="s">
        <v>809</v>
      </c>
      <c r="E321" s="7">
        <v>45111</v>
      </c>
      <c r="F321" s="8" t="s">
        <v>810</v>
      </c>
      <c r="G321" s="6" t="s">
        <v>32</v>
      </c>
      <c r="H321" s="4" t="s">
        <v>23</v>
      </c>
      <c r="J321" s="6" t="s">
        <v>775</v>
      </c>
      <c r="K321" s="9"/>
      <c r="N321" s="10">
        <f>SUM(Tableau4[[#This Row],[PRIX]]-Tableau4[[#This Row],[VERSE]])</f>
        <v>0</v>
      </c>
      <c r="O321" s="11"/>
      <c r="P321" s="10"/>
      <c r="Q321" s="10"/>
      <c r="R321" s="10"/>
      <c r="S321" s="10"/>
      <c r="T321" s="10"/>
    </row>
    <row r="322" spans="1:20" ht="15.75" x14ac:dyDescent="0.25">
      <c r="A322" s="4">
        <v>1</v>
      </c>
      <c r="B322" s="4">
        <v>1</v>
      </c>
      <c r="C322" s="5">
        <f t="shared" si="4"/>
        <v>0</v>
      </c>
      <c r="D322" s="6" t="s">
        <v>811</v>
      </c>
      <c r="E322" s="7">
        <v>45111</v>
      </c>
      <c r="F322" s="8" t="s">
        <v>812</v>
      </c>
      <c r="G322" s="6" t="s">
        <v>813</v>
      </c>
      <c r="H322" s="4" t="s">
        <v>23</v>
      </c>
      <c r="J322" s="6" t="s">
        <v>775</v>
      </c>
      <c r="K322" s="9"/>
      <c r="N322" s="10">
        <f>SUM(Tableau4[[#This Row],[PRIX]]-Tableau4[[#This Row],[VERSE]])</f>
        <v>0</v>
      </c>
      <c r="O322" s="11"/>
      <c r="P322" s="10"/>
      <c r="Q322" s="10"/>
      <c r="R322" s="10"/>
      <c r="S322" s="10"/>
      <c r="T322" s="10"/>
    </row>
    <row r="323" spans="1:20" ht="15.75" x14ac:dyDescent="0.25">
      <c r="A323" s="4">
        <v>2</v>
      </c>
      <c r="B323" s="4">
        <v>2</v>
      </c>
      <c r="C323" s="5">
        <f t="shared" ref="C323:C386" si="5">SUM(A323-B323)</f>
        <v>0</v>
      </c>
      <c r="D323" s="6" t="s">
        <v>814</v>
      </c>
      <c r="E323" s="7">
        <v>45116</v>
      </c>
      <c r="F323" s="8" t="s">
        <v>815</v>
      </c>
      <c r="G323" s="6" t="s">
        <v>56</v>
      </c>
      <c r="H323" s="4" t="s">
        <v>23</v>
      </c>
      <c r="J323" s="6" t="s">
        <v>779</v>
      </c>
      <c r="K323" s="9"/>
      <c r="N323" s="10">
        <f>SUM(Tableau4[[#This Row],[PRIX]]-Tableau4[[#This Row],[VERSE]])</f>
        <v>0</v>
      </c>
      <c r="O323" s="11"/>
      <c r="P323" s="10"/>
      <c r="Q323" s="10"/>
      <c r="R323" s="10"/>
      <c r="S323" s="10"/>
      <c r="T323" s="10"/>
    </row>
    <row r="324" spans="1:20" ht="15.75" x14ac:dyDescent="0.25">
      <c r="A324" s="4">
        <v>1</v>
      </c>
      <c r="B324" s="4">
        <v>1</v>
      </c>
      <c r="C324" s="5">
        <f t="shared" si="5"/>
        <v>0</v>
      </c>
      <c r="D324" s="6" t="s">
        <v>816</v>
      </c>
      <c r="E324" s="7">
        <v>45116</v>
      </c>
      <c r="F324" s="8" t="s">
        <v>817</v>
      </c>
      <c r="G324" s="6" t="s">
        <v>56</v>
      </c>
      <c r="H324" s="4" t="s">
        <v>23</v>
      </c>
      <c r="J324" s="6" t="s">
        <v>779</v>
      </c>
      <c r="K324" s="9"/>
      <c r="N324" s="10">
        <f>SUM(Tableau4[[#This Row],[PRIX]]-Tableau4[[#This Row],[VERSE]])</f>
        <v>0</v>
      </c>
      <c r="O324" s="11"/>
      <c r="P324" s="10"/>
      <c r="Q324" s="10"/>
      <c r="R324" s="10"/>
      <c r="S324" s="10"/>
      <c r="T324" s="10"/>
    </row>
    <row r="325" spans="1:20" ht="15.75" x14ac:dyDescent="0.25">
      <c r="A325" s="4">
        <v>1</v>
      </c>
      <c r="B325" s="4">
        <v>1</v>
      </c>
      <c r="C325" s="5">
        <f t="shared" si="5"/>
        <v>0</v>
      </c>
      <c r="D325" s="6" t="s">
        <v>818</v>
      </c>
      <c r="E325" s="7">
        <v>45124</v>
      </c>
      <c r="F325" s="8" t="s">
        <v>819</v>
      </c>
      <c r="G325" s="6" t="s">
        <v>820</v>
      </c>
      <c r="H325" s="4" t="s">
        <v>23</v>
      </c>
      <c r="J325" s="6" t="s">
        <v>779</v>
      </c>
      <c r="K325" s="9"/>
      <c r="N325" s="10">
        <f>SUM(Tableau4[[#This Row],[PRIX]]-Tableau4[[#This Row],[VERSE]])</f>
        <v>0</v>
      </c>
      <c r="O325" s="11"/>
      <c r="P325" s="10"/>
      <c r="Q325" s="10"/>
      <c r="R325" s="10"/>
      <c r="S325" s="10"/>
      <c r="T325" s="10"/>
    </row>
    <row r="326" spans="1:20" ht="15.75" x14ac:dyDescent="0.25">
      <c r="A326" s="4">
        <v>1</v>
      </c>
      <c r="B326" s="4">
        <v>1</v>
      </c>
      <c r="C326" s="5">
        <f t="shared" si="5"/>
        <v>0</v>
      </c>
      <c r="D326" s="6" t="s">
        <v>821</v>
      </c>
      <c r="E326" s="7">
        <v>45115</v>
      </c>
      <c r="F326" s="8" t="s">
        <v>822</v>
      </c>
      <c r="G326" s="6" t="s">
        <v>823</v>
      </c>
      <c r="H326" s="4" t="s">
        <v>23</v>
      </c>
      <c r="J326" s="6" t="s">
        <v>775</v>
      </c>
      <c r="K326" s="9"/>
      <c r="N326" s="10">
        <f>SUM(Tableau4[[#This Row],[PRIX]]-Tableau4[[#This Row],[VERSE]])</f>
        <v>0</v>
      </c>
      <c r="O326" s="11"/>
      <c r="P326" s="10"/>
      <c r="Q326" s="10"/>
      <c r="R326" s="10"/>
      <c r="S326" s="10"/>
      <c r="T326" s="10"/>
    </row>
    <row r="327" spans="1:20" ht="15.75" x14ac:dyDescent="0.25">
      <c r="A327" s="4">
        <v>1</v>
      </c>
      <c r="B327" s="4">
        <v>1</v>
      </c>
      <c r="C327" s="5">
        <f t="shared" si="5"/>
        <v>0</v>
      </c>
      <c r="D327" s="6" t="s">
        <v>824</v>
      </c>
      <c r="E327" s="7">
        <v>45118</v>
      </c>
      <c r="F327" s="8" t="s">
        <v>825</v>
      </c>
      <c r="G327" s="6" t="s">
        <v>826</v>
      </c>
      <c r="H327" s="4" t="s">
        <v>23</v>
      </c>
      <c r="J327" s="6" t="s">
        <v>775</v>
      </c>
      <c r="K327" s="9"/>
      <c r="N327" s="10">
        <f>SUM(Tableau4[[#This Row],[PRIX]]-Tableau4[[#This Row],[VERSE]])</f>
        <v>0</v>
      </c>
      <c r="O327" s="11"/>
      <c r="P327" s="10"/>
      <c r="Q327" s="10"/>
      <c r="R327" s="10"/>
      <c r="S327" s="10"/>
      <c r="T327" s="10"/>
    </row>
    <row r="328" spans="1:20" ht="15.75" x14ac:dyDescent="0.25">
      <c r="A328" s="4">
        <v>1</v>
      </c>
      <c r="B328" s="4">
        <v>1</v>
      </c>
      <c r="C328" s="5">
        <f t="shared" si="5"/>
        <v>0</v>
      </c>
      <c r="D328" s="6" t="s">
        <v>827</v>
      </c>
      <c r="E328" s="7">
        <v>45119</v>
      </c>
      <c r="F328" s="8" t="s">
        <v>828</v>
      </c>
      <c r="G328" s="6" t="s">
        <v>829</v>
      </c>
      <c r="H328" s="4" t="s">
        <v>23</v>
      </c>
      <c r="J328" s="6" t="s">
        <v>779</v>
      </c>
      <c r="K328" s="9"/>
      <c r="N328" s="10">
        <f>SUM(Tableau4[[#This Row],[PRIX]]-Tableau4[[#This Row],[VERSE]])</f>
        <v>0</v>
      </c>
      <c r="O328" s="11"/>
      <c r="P328" s="10"/>
      <c r="Q328" s="10"/>
      <c r="R328" s="10"/>
      <c r="S328" s="10"/>
      <c r="T328" s="10"/>
    </row>
    <row r="329" spans="1:20" ht="15.75" x14ac:dyDescent="0.25">
      <c r="A329" s="4">
        <v>1</v>
      </c>
      <c r="B329" s="4">
        <v>1</v>
      </c>
      <c r="C329" s="5">
        <f t="shared" si="5"/>
        <v>0</v>
      </c>
      <c r="D329" s="6" t="s">
        <v>830</v>
      </c>
      <c r="E329" s="7">
        <v>45122</v>
      </c>
      <c r="F329" s="8" t="s">
        <v>831</v>
      </c>
      <c r="G329" s="6" t="s">
        <v>832</v>
      </c>
      <c r="H329" s="4" t="s">
        <v>23</v>
      </c>
      <c r="J329" s="6" t="s">
        <v>833</v>
      </c>
      <c r="K329" s="9"/>
      <c r="N329" s="10">
        <f>SUM(Tableau4[[#This Row],[PRIX]]-Tableau4[[#This Row],[VERSE]])</f>
        <v>0</v>
      </c>
      <c r="O329" s="11"/>
      <c r="P329" s="10"/>
      <c r="Q329" s="10"/>
      <c r="R329" s="10"/>
      <c r="S329" s="10"/>
      <c r="T329" s="10"/>
    </row>
    <row r="330" spans="1:20" ht="15.75" x14ac:dyDescent="0.25">
      <c r="A330" s="4">
        <v>1</v>
      </c>
      <c r="B330" s="4">
        <v>1</v>
      </c>
      <c r="C330" s="5">
        <f t="shared" si="5"/>
        <v>0</v>
      </c>
      <c r="D330" s="6" t="s">
        <v>834</v>
      </c>
      <c r="E330" s="7">
        <v>45119</v>
      </c>
      <c r="F330" s="8" t="s">
        <v>835</v>
      </c>
      <c r="G330" s="6" t="s">
        <v>836</v>
      </c>
      <c r="H330" s="4" t="s">
        <v>23</v>
      </c>
      <c r="J330" s="6" t="s">
        <v>779</v>
      </c>
      <c r="K330" s="9"/>
      <c r="N330" s="10">
        <f>SUM(Tableau4[[#This Row],[PRIX]]-Tableau4[[#This Row],[VERSE]])</f>
        <v>0</v>
      </c>
      <c r="O330" s="11"/>
      <c r="P330" s="10"/>
      <c r="Q330" s="10"/>
      <c r="R330" s="10"/>
      <c r="S330" s="10"/>
      <c r="T330" s="10"/>
    </row>
    <row r="331" spans="1:20" ht="15.75" x14ac:dyDescent="0.25">
      <c r="A331" s="4">
        <v>1</v>
      </c>
      <c r="B331" s="4">
        <v>1</v>
      </c>
      <c r="C331" s="5">
        <f t="shared" si="5"/>
        <v>0</v>
      </c>
      <c r="D331" s="6" t="s">
        <v>818</v>
      </c>
      <c r="E331" s="7">
        <v>45123</v>
      </c>
      <c r="F331" s="8" t="s">
        <v>837</v>
      </c>
      <c r="G331" s="6" t="s">
        <v>838</v>
      </c>
      <c r="H331" s="4" t="s">
        <v>23</v>
      </c>
      <c r="J331" s="6" t="s">
        <v>779</v>
      </c>
      <c r="K331" s="9"/>
      <c r="N331" s="10">
        <f>SUM(Tableau4[[#This Row],[PRIX]]-Tableau4[[#This Row],[VERSE]])</f>
        <v>0</v>
      </c>
      <c r="O331" s="11"/>
      <c r="P331" s="10"/>
      <c r="Q331" s="10"/>
      <c r="R331" s="10"/>
      <c r="S331" s="10"/>
      <c r="T331" s="10"/>
    </row>
    <row r="332" spans="1:20" ht="15.75" x14ac:dyDescent="0.25">
      <c r="A332" s="4">
        <v>2</v>
      </c>
      <c r="B332" s="4">
        <v>2</v>
      </c>
      <c r="C332" s="5">
        <f t="shared" si="5"/>
        <v>0</v>
      </c>
      <c r="D332" s="6" t="s">
        <v>839</v>
      </c>
      <c r="E332" s="7">
        <v>45108</v>
      </c>
      <c r="F332" s="8" t="s">
        <v>840</v>
      </c>
      <c r="G332" s="6" t="s">
        <v>237</v>
      </c>
      <c r="H332" s="4" t="s">
        <v>23</v>
      </c>
      <c r="J332" s="6" t="s">
        <v>768</v>
      </c>
      <c r="K332" s="9"/>
      <c r="N332" s="10">
        <f>SUM(Tableau4[[#This Row],[PRIX]]-Tableau4[[#This Row],[VERSE]])</f>
        <v>0</v>
      </c>
      <c r="O332" s="11"/>
      <c r="P332" s="10"/>
      <c r="Q332" s="10"/>
      <c r="R332" s="10"/>
      <c r="S332" s="10"/>
      <c r="T332" s="10"/>
    </row>
    <row r="333" spans="1:20" ht="15.75" x14ac:dyDescent="0.25">
      <c r="A333" s="4">
        <v>10</v>
      </c>
      <c r="B333" s="4">
        <v>10</v>
      </c>
      <c r="C333" s="5">
        <f t="shared" si="5"/>
        <v>0</v>
      </c>
      <c r="D333" s="6" t="s">
        <v>841</v>
      </c>
      <c r="E333" s="7">
        <v>45115</v>
      </c>
      <c r="F333" s="8" t="s">
        <v>842</v>
      </c>
      <c r="G333" s="6" t="s">
        <v>843</v>
      </c>
      <c r="H333" s="4" t="s">
        <v>23</v>
      </c>
      <c r="J333" s="6" t="s">
        <v>779</v>
      </c>
      <c r="K333" s="9"/>
      <c r="N333" s="10">
        <f>SUM(Tableau4[[#This Row],[PRIX]]-Tableau4[[#This Row],[VERSE]])</f>
        <v>0</v>
      </c>
      <c r="O333" s="11"/>
      <c r="P333" s="10"/>
      <c r="Q333" s="10"/>
      <c r="R333" s="10"/>
      <c r="S333" s="10"/>
      <c r="T333" s="10"/>
    </row>
    <row r="334" spans="1:20" ht="15.75" x14ac:dyDescent="0.25">
      <c r="A334" s="4">
        <v>2</v>
      </c>
      <c r="B334" s="4">
        <v>2</v>
      </c>
      <c r="C334" s="5">
        <f t="shared" si="5"/>
        <v>0</v>
      </c>
      <c r="D334" s="6" t="s">
        <v>844</v>
      </c>
      <c r="E334" s="7">
        <v>45118</v>
      </c>
      <c r="F334" s="8" t="s">
        <v>845</v>
      </c>
      <c r="G334" s="6" t="s">
        <v>846</v>
      </c>
      <c r="H334" s="4" t="s">
        <v>23</v>
      </c>
      <c r="J334" s="6" t="s">
        <v>833</v>
      </c>
      <c r="K334" s="9"/>
      <c r="N334" s="10">
        <f>SUM(Tableau4[[#This Row],[PRIX]]-Tableau4[[#This Row],[VERSE]])</f>
        <v>0</v>
      </c>
      <c r="O334" s="11"/>
      <c r="P334" s="10"/>
      <c r="Q334" s="10"/>
      <c r="R334" s="10"/>
      <c r="S334" s="10"/>
      <c r="T334" s="10"/>
    </row>
    <row r="335" spans="1:20" ht="15.75" x14ac:dyDescent="0.25">
      <c r="A335" s="4">
        <v>1</v>
      </c>
      <c r="B335" s="4">
        <v>1</v>
      </c>
      <c r="C335" s="5">
        <f t="shared" si="5"/>
        <v>0</v>
      </c>
      <c r="D335" s="6" t="s">
        <v>847</v>
      </c>
      <c r="E335" s="7">
        <v>45119</v>
      </c>
      <c r="F335" s="8" t="s">
        <v>848</v>
      </c>
      <c r="G335" s="6" t="s">
        <v>849</v>
      </c>
      <c r="H335" s="4" t="s">
        <v>23</v>
      </c>
      <c r="J335" s="6" t="s">
        <v>775</v>
      </c>
      <c r="K335" s="9"/>
      <c r="N335" s="10">
        <f>SUM(Tableau4[[#This Row],[PRIX]]-Tableau4[[#This Row],[VERSE]])</f>
        <v>0</v>
      </c>
      <c r="O335" s="11"/>
      <c r="P335" s="10"/>
      <c r="Q335" s="10"/>
      <c r="R335" s="10"/>
      <c r="S335" s="10"/>
      <c r="T335" s="10"/>
    </row>
    <row r="336" spans="1:20" ht="15.75" x14ac:dyDescent="0.25">
      <c r="A336" s="4">
        <v>1</v>
      </c>
      <c r="B336" s="4">
        <v>1</v>
      </c>
      <c r="C336" s="5">
        <f t="shared" si="5"/>
        <v>0</v>
      </c>
      <c r="D336" s="6" t="s">
        <v>850</v>
      </c>
      <c r="E336" s="7">
        <v>45119</v>
      </c>
      <c r="F336" s="8" t="s">
        <v>851</v>
      </c>
      <c r="G336" s="6" t="s">
        <v>852</v>
      </c>
      <c r="H336" s="4" t="s">
        <v>23</v>
      </c>
      <c r="J336" s="6" t="s">
        <v>833</v>
      </c>
      <c r="K336" s="9"/>
      <c r="N336" s="10">
        <f>SUM(Tableau4[[#This Row],[PRIX]]-Tableau4[[#This Row],[VERSE]])</f>
        <v>0</v>
      </c>
      <c r="O336" s="11"/>
      <c r="P336" s="10"/>
      <c r="Q336" s="10"/>
      <c r="R336" s="10"/>
      <c r="S336" s="10"/>
      <c r="T336" s="10"/>
    </row>
    <row r="337" spans="1:20" ht="15.75" x14ac:dyDescent="0.25">
      <c r="A337" s="4">
        <v>2</v>
      </c>
      <c r="B337" s="4">
        <v>2</v>
      </c>
      <c r="C337" s="5">
        <f t="shared" si="5"/>
        <v>0</v>
      </c>
      <c r="D337" s="6" t="s">
        <v>853</v>
      </c>
      <c r="E337" s="7">
        <v>45108</v>
      </c>
      <c r="F337" s="8" t="s">
        <v>854</v>
      </c>
      <c r="G337" s="6" t="s">
        <v>237</v>
      </c>
      <c r="H337" s="4" t="s">
        <v>23</v>
      </c>
      <c r="J337" s="6" t="s">
        <v>768</v>
      </c>
      <c r="K337" s="9"/>
      <c r="N337" s="10">
        <f>SUM(Tableau4[[#This Row],[PRIX]]-Tableau4[[#This Row],[VERSE]])</f>
        <v>0</v>
      </c>
      <c r="O337" s="11"/>
      <c r="P337" s="10"/>
      <c r="Q337" s="10"/>
      <c r="R337" s="10"/>
      <c r="S337" s="10"/>
      <c r="T337" s="10"/>
    </row>
    <row r="338" spans="1:20" ht="15.75" x14ac:dyDescent="0.25">
      <c r="A338" s="4">
        <v>1</v>
      </c>
      <c r="B338" s="4">
        <v>1</v>
      </c>
      <c r="C338" s="5">
        <f t="shared" si="5"/>
        <v>0</v>
      </c>
      <c r="D338" s="6" t="s">
        <v>855</v>
      </c>
      <c r="E338" s="7">
        <v>45110</v>
      </c>
      <c r="F338" s="8" t="s">
        <v>856</v>
      </c>
      <c r="G338" s="6" t="s">
        <v>791</v>
      </c>
      <c r="H338" s="1" t="s">
        <v>23</v>
      </c>
      <c r="J338" s="6" t="s">
        <v>779</v>
      </c>
      <c r="K338" s="9"/>
      <c r="N338" s="10">
        <f>SUM(Tableau4[[#This Row],[PRIX]]-Tableau4[[#This Row],[VERSE]])</f>
        <v>0</v>
      </c>
      <c r="O338" s="11"/>
      <c r="P338" s="10"/>
      <c r="Q338" s="10"/>
      <c r="R338" s="10"/>
      <c r="S338" s="10"/>
      <c r="T338" s="10"/>
    </row>
    <row r="339" spans="1:20" ht="15.75" x14ac:dyDescent="0.25">
      <c r="A339" s="4">
        <v>1</v>
      </c>
      <c r="B339" s="4">
        <v>1</v>
      </c>
      <c r="C339" s="5">
        <f t="shared" si="5"/>
        <v>0</v>
      </c>
      <c r="D339" s="6" t="s">
        <v>857</v>
      </c>
      <c r="E339" s="7">
        <v>45117</v>
      </c>
      <c r="F339" s="8" t="s">
        <v>858</v>
      </c>
      <c r="G339" s="6" t="s">
        <v>50</v>
      </c>
      <c r="H339" s="4" t="s">
        <v>23</v>
      </c>
      <c r="J339" s="6" t="s">
        <v>779</v>
      </c>
      <c r="K339" s="9"/>
      <c r="N339" s="10">
        <f>SUM(Tableau4[[#This Row],[PRIX]]-Tableau4[[#This Row],[VERSE]])</f>
        <v>0</v>
      </c>
      <c r="O339" s="11"/>
      <c r="P339" s="10"/>
      <c r="Q339" s="10"/>
      <c r="R339" s="10"/>
      <c r="S339" s="10"/>
      <c r="T339" s="10"/>
    </row>
    <row r="340" spans="1:20" ht="15.75" x14ac:dyDescent="0.25">
      <c r="A340" s="4">
        <v>1</v>
      </c>
      <c r="B340" s="4">
        <v>1</v>
      </c>
      <c r="C340" s="5">
        <f t="shared" si="5"/>
        <v>0</v>
      </c>
      <c r="D340" s="6" t="s">
        <v>859</v>
      </c>
      <c r="E340" s="7">
        <v>45119</v>
      </c>
      <c r="F340" s="8" t="s">
        <v>860</v>
      </c>
      <c r="G340" s="6" t="s">
        <v>861</v>
      </c>
      <c r="H340" s="4" t="s">
        <v>23</v>
      </c>
      <c r="J340" s="6" t="s">
        <v>779</v>
      </c>
      <c r="K340" s="9"/>
      <c r="N340" s="10">
        <f>SUM(Tableau4[[#This Row],[PRIX]]-Tableau4[[#This Row],[VERSE]])</f>
        <v>0</v>
      </c>
      <c r="O340" s="11"/>
      <c r="P340" s="10"/>
      <c r="Q340" s="10"/>
      <c r="R340" s="10"/>
      <c r="S340" s="10"/>
      <c r="T340" s="10"/>
    </row>
    <row r="341" spans="1:20" ht="15.75" x14ac:dyDescent="0.25">
      <c r="A341" s="4">
        <v>5</v>
      </c>
      <c r="B341" s="4">
        <v>5</v>
      </c>
      <c r="C341" s="5">
        <f t="shared" si="5"/>
        <v>0</v>
      </c>
      <c r="D341" s="6" t="s">
        <v>862</v>
      </c>
      <c r="E341" s="7">
        <v>45122</v>
      </c>
      <c r="F341" s="8" t="s">
        <v>863</v>
      </c>
      <c r="G341" s="6" t="s">
        <v>864</v>
      </c>
      <c r="H341" s="4" t="s">
        <v>23</v>
      </c>
      <c r="J341" s="6" t="s">
        <v>775</v>
      </c>
      <c r="K341" s="9"/>
      <c r="N341" s="10">
        <f>SUM(Tableau4[[#This Row],[PRIX]]-Tableau4[[#This Row],[VERSE]])</f>
        <v>0</v>
      </c>
      <c r="O341" s="11"/>
      <c r="P341" s="10"/>
      <c r="Q341" s="10"/>
      <c r="R341" s="10"/>
      <c r="S341" s="10"/>
      <c r="T341" s="10"/>
    </row>
    <row r="342" spans="1:20" ht="15.75" x14ac:dyDescent="0.25">
      <c r="A342" s="4">
        <v>1</v>
      </c>
      <c r="B342" s="4">
        <v>1</v>
      </c>
      <c r="C342" s="5">
        <f t="shared" si="5"/>
        <v>0</v>
      </c>
      <c r="D342" s="6" t="s">
        <v>865</v>
      </c>
      <c r="E342" s="7">
        <v>45122</v>
      </c>
      <c r="F342" s="8" t="s">
        <v>866</v>
      </c>
      <c r="G342" s="6" t="s">
        <v>867</v>
      </c>
      <c r="H342" s="4" t="s">
        <v>23</v>
      </c>
      <c r="J342" s="6" t="s">
        <v>833</v>
      </c>
      <c r="K342" s="9"/>
      <c r="N342" s="10">
        <f>SUM(Tableau4[[#This Row],[PRIX]]-Tableau4[[#This Row],[VERSE]])</f>
        <v>0</v>
      </c>
      <c r="O342" s="11"/>
      <c r="P342" s="10"/>
      <c r="Q342" s="10"/>
      <c r="R342" s="10"/>
      <c r="S342" s="10"/>
      <c r="T342" s="10"/>
    </row>
    <row r="343" spans="1:20" ht="15.75" x14ac:dyDescent="0.25">
      <c r="A343" s="4">
        <v>1</v>
      </c>
      <c r="B343" s="4">
        <v>1</v>
      </c>
      <c r="C343" s="5">
        <f t="shared" si="5"/>
        <v>0</v>
      </c>
      <c r="D343" s="6" t="s">
        <v>868</v>
      </c>
      <c r="E343" s="7">
        <v>45122</v>
      </c>
      <c r="F343" s="8" t="s">
        <v>869</v>
      </c>
      <c r="G343" s="6" t="s">
        <v>867</v>
      </c>
      <c r="H343" s="4" t="s">
        <v>23</v>
      </c>
      <c r="J343" s="6" t="s">
        <v>833</v>
      </c>
      <c r="K343" s="9"/>
      <c r="N343" s="10">
        <f>SUM(Tableau4[[#This Row],[PRIX]]-Tableau4[[#This Row],[VERSE]])</f>
        <v>0</v>
      </c>
      <c r="O343" s="11"/>
      <c r="P343" s="10"/>
      <c r="Q343" s="10"/>
      <c r="R343" s="10"/>
      <c r="S343" s="10"/>
      <c r="T343" s="10"/>
    </row>
    <row r="344" spans="1:20" ht="15.75" x14ac:dyDescent="0.25">
      <c r="A344" s="4">
        <v>1</v>
      </c>
      <c r="B344" s="4">
        <v>1</v>
      </c>
      <c r="C344" s="5">
        <f t="shared" si="5"/>
        <v>0</v>
      </c>
      <c r="D344" s="6" t="s">
        <v>870</v>
      </c>
      <c r="E344" s="7">
        <v>45123</v>
      </c>
      <c r="F344" s="8" t="s">
        <v>871</v>
      </c>
      <c r="G344" s="6" t="s">
        <v>56</v>
      </c>
      <c r="H344" s="4" t="s">
        <v>23</v>
      </c>
      <c r="J344" s="6" t="s">
        <v>833</v>
      </c>
      <c r="K344" s="9"/>
      <c r="N344" s="10">
        <f>SUM(Tableau4[[#This Row],[PRIX]]-Tableau4[[#This Row],[VERSE]])</f>
        <v>0</v>
      </c>
      <c r="O344" s="11"/>
      <c r="P344" s="10"/>
      <c r="Q344" s="10"/>
      <c r="R344" s="10"/>
      <c r="S344" s="10"/>
      <c r="T344" s="10"/>
    </row>
    <row r="345" spans="1:20" ht="15.75" x14ac:dyDescent="0.25">
      <c r="A345" s="4">
        <v>1</v>
      </c>
      <c r="B345" s="4">
        <v>1</v>
      </c>
      <c r="C345" s="5">
        <f t="shared" si="5"/>
        <v>0</v>
      </c>
      <c r="D345" s="6" t="s">
        <v>383</v>
      </c>
      <c r="E345" s="7">
        <v>45129</v>
      </c>
      <c r="F345" s="8" t="s">
        <v>872</v>
      </c>
      <c r="G345" s="6" t="s">
        <v>873</v>
      </c>
      <c r="H345" s="4" t="s">
        <v>23</v>
      </c>
      <c r="J345" s="6" t="s">
        <v>779</v>
      </c>
      <c r="K345" s="9"/>
      <c r="N345" s="10">
        <f>SUM(Tableau4[[#This Row],[PRIX]]-Tableau4[[#This Row],[VERSE]])</f>
        <v>0</v>
      </c>
      <c r="O345" s="11"/>
      <c r="P345" s="10"/>
      <c r="Q345" s="10"/>
      <c r="R345" s="10"/>
      <c r="S345" s="10"/>
      <c r="T345" s="10"/>
    </row>
    <row r="346" spans="1:20" ht="15.75" x14ac:dyDescent="0.25">
      <c r="A346" s="4">
        <v>1</v>
      </c>
      <c r="B346" s="4">
        <v>1</v>
      </c>
      <c r="C346" s="5">
        <f t="shared" si="5"/>
        <v>0</v>
      </c>
      <c r="D346" s="6" t="s">
        <v>874</v>
      </c>
      <c r="E346" s="7">
        <v>45129</v>
      </c>
      <c r="F346" s="8" t="s">
        <v>875</v>
      </c>
      <c r="G346" s="6" t="s">
        <v>873</v>
      </c>
      <c r="H346" s="4" t="s">
        <v>23</v>
      </c>
      <c r="J346" s="6" t="s">
        <v>779</v>
      </c>
      <c r="K346" s="9"/>
      <c r="N346" s="10">
        <f>SUM(Tableau4[[#This Row],[PRIX]]-Tableau4[[#This Row],[VERSE]])</f>
        <v>0</v>
      </c>
      <c r="O346" s="11"/>
      <c r="P346" s="10"/>
      <c r="Q346" s="10"/>
      <c r="R346" s="10"/>
      <c r="S346" s="10"/>
      <c r="T346" s="10"/>
    </row>
    <row r="347" spans="1:20" ht="15.75" x14ac:dyDescent="0.25">
      <c r="A347" s="4">
        <v>2</v>
      </c>
      <c r="B347" s="4">
        <v>2</v>
      </c>
      <c r="C347" s="5">
        <f t="shared" si="5"/>
        <v>0</v>
      </c>
      <c r="D347" s="6" t="s">
        <v>876</v>
      </c>
      <c r="E347" s="7">
        <v>45133</v>
      </c>
      <c r="F347" s="8" t="s">
        <v>877</v>
      </c>
      <c r="G347" s="6" t="s">
        <v>544</v>
      </c>
      <c r="H347" s="4" t="s">
        <v>23</v>
      </c>
      <c r="J347" s="6" t="s">
        <v>878</v>
      </c>
      <c r="K347" s="9"/>
      <c r="N347" s="10">
        <f>SUM(Tableau4[[#This Row],[PRIX]]-Tableau4[[#This Row],[VERSE]])</f>
        <v>0</v>
      </c>
      <c r="O347" s="11"/>
      <c r="P347" s="10"/>
      <c r="Q347" s="10"/>
      <c r="R347" s="10"/>
      <c r="S347" s="10"/>
      <c r="T347" s="10"/>
    </row>
    <row r="348" spans="1:20" ht="15.75" x14ac:dyDescent="0.25">
      <c r="A348" s="4">
        <v>2</v>
      </c>
      <c r="B348" s="4">
        <v>2</v>
      </c>
      <c r="C348" s="5">
        <f t="shared" si="5"/>
        <v>0</v>
      </c>
      <c r="D348" s="6" t="s">
        <v>879</v>
      </c>
      <c r="E348" s="7">
        <v>45133</v>
      </c>
      <c r="F348" s="8" t="s">
        <v>880</v>
      </c>
      <c r="G348" s="6" t="s">
        <v>544</v>
      </c>
      <c r="H348" s="4" t="s">
        <v>23</v>
      </c>
      <c r="J348" s="6" t="s">
        <v>878</v>
      </c>
      <c r="K348" s="9"/>
      <c r="N348" s="10">
        <f>SUM(Tableau4[[#This Row],[PRIX]]-Tableau4[[#This Row],[VERSE]])</f>
        <v>0</v>
      </c>
      <c r="O348" s="11"/>
      <c r="P348" s="10"/>
      <c r="Q348" s="10"/>
      <c r="R348" s="10"/>
      <c r="S348" s="10"/>
      <c r="T348" s="10"/>
    </row>
    <row r="349" spans="1:20" ht="15.75" x14ac:dyDescent="0.25">
      <c r="A349" s="4">
        <v>6</v>
      </c>
      <c r="B349" s="4">
        <v>6</v>
      </c>
      <c r="C349" s="5">
        <f t="shared" si="5"/>
        <v>0</v>
      </c>
      <c r="D349" s="6" t="s">
        <v>881</v>
      </c>
      <c r="E349" s="7">
        <v>45133</v>
      </c>
      <c r="F349" s="8" t="s">
        <v>882</v>
      </c>
      <c r="G349" s="6" t="s">
        <v>883</v>
      </c>
      <c r="H349" s="4" t="s">
        <v>23</v>
      </c>
      <c r="J349" s="6" t="s">
        <v>779</v>
      </c>
      <c r="K349" s="9"/>
      <c r="N349" s="10">
        <f>SUM(Tableau4[[#This Row],[PRIX]]-Tableau4[[#This Row],[VERSE]])</f>
        <v>0</v>
      </c>
      <c r="O349" s="11"/>
      <c r="P349" s="10"/>
      <c r="Q349" s="10"/>
      <c r="R349" s="10"/>
      <c r="S349" s="10"/>
      <c r="T349" s="10"/>
    </row>
    <row r="350" spans="1:20" ht="15.75" x14ac:dyDescent="0.25">
      <c r="A350" s="4">
        <v>1</v>
      </c>
      <c r="B350" s="4">
        <v>1</v>
      </c>
      <c r="C350" s="5">
        <f t="shared" si="5"/>
        <v>0</v>
      </c>
      <c r="D350" s="6" t="s">
        <v>884</v>
      </c>
      <c r="E350" s="7">
        <v>45133</v>
      </c>
      <c r="F350" s="8" t="s">
        <v>885</v>
      </c>
      <c r="G350" s="6" t="s">
        <v>886</v>
      </c>
      <c r="H350" s="4" t="s">
        <v>23</v>
      </c>
      <c r="J350" s="6" t="s">
        <v>779</v>
      </c>
      <c r="K350" s="9"/>
      <c r="N350" s="10">
        <f>SUM(Tableau4[[#This Row],[PRIX]]-Tableau4[[#This Row],[VERSE]])</f>
        <v>0</v>
      </c>
      <c r="O350" s="11"/>
      <c r="P350" s="10"/>
      <c r="Q350" s="10"/>
      <c r="R350" s="10"/>
      <c r="S350" s="10"/>
      <c r="T350" s="10"/>
    </row>
    <row r="351" spans="1:20" ht="15.75" x14ac:dyDescent="0.25">
      <c r="A351" s="4">
        <v>2</v>
      </c>
      <c r="B351" s="4">
        <v>2</v>
      </c>
      <c r="C351" s="5">
        <f t="shared" si="5"/>
        <v>0</v>
      </c>
      <c r="D351" s="6" t="s">
        <v>887</v>
      </c>
      <c r="E351" s="7">
        <v>45136</v>
      </c>
      <c r="F351" s="8" t="s">
        <v>888</v>
      </c>
      <c r="G351" s="6" t="s">
        <v>544</v>
      </c>
      <c r="H351" s="4" t="s">
        <v>23</v>
      </c>
      <c r="K351" s="9"/>
      <c r="N351" s="10">
        <f>SUM(Tableau4[[#This Row],[PRIX]]-Tableau4[[#This Row],[VERSE]])</f>
        <v>0</v>
      </c>
      <c r="O351" s="11"/>
      <c r="P351" s="10"/>
      <c r="Q351" s="10"/>
      <c r="R351" s="10"/>
      <c r="S351" s="10"/>
      <c r="T351" s="10"/>
    </row>
    <row r="352" spans="1:20" ht="15.75" x14ac:dyDescent="0.25">
      <c r="A352" s="4">
        <v>1</v>
      </c>
      <c r="B352" s="4">
        <v>1</v>
      </c>
      <c r="C352" s="5">
        <f t="shared" si="5"/>
        <v>0</v>
      </c>
      <c r="D352" s="6" t="s">
        <v>889</v>
      </c>
      <c r="E352" s="7">
        <v>45136</v>
      </c>
      <c r="F352" s="8" t="s">
        <v>890</v>
      </c>
      <c r="G352" s="6" t="s">
        <v>891</v>
      </c>
      <c r="H352" s="4" t="s">
        <v>23</v>
      </c>
      <c r="K352" s="9"/>
      <c r="N352" s="10">
        <f>SUM(Tableau4[[#This Row],[PRIX]]-Tableau4[[#This Row],[VERSE]])</f>
        <v>0</v>
      </c>
      <c r="O352" s="11"/>
      <c r="P352" s="10"/>
      <c r="Q352" s="10"/>
      <c r="R352" s="10"/>
      <c r="S352" s="10"/>
      <c r="T352" s="10"/>
    </row>
    <row r="353" spans="1:20" ht="15.75" x14ac:dyDescent="0.25">
      <c r="A353" s="4">
        <v>4</v>
      </c>
      <c r="B353" s="4">
        <v>4</v>
      </c>
      <c r="C353" s="5">
        <f t="shared" si="5"/>
        <v>0</v>
      </c>
      <c r="D353" s="6" t="s">
        <v>892</v>
      </c>
      <c r="E353" s="7">
        <v>45137</v>
      </c>
      <c r="F353" s="8" t="s">
        <v>893</v>
      </c>
      <c r="G353" s="6" t="s">
        <v>894</v>
      </c>
      <c r="H353" s="4" t="s">
        <v>23</v>
      </c>
      <c r="K353" s="9"/>
      <c r="N353" s="10">
        <f>SUM(Tableau4[[#This Row],[PRIX]]-Tableau4[[#This Row],[VERSE]])</f>
        <v>0</v>
      </c>
      <c r="O353" s="11"/>
      <c r="P353" s="10"/>
      <c r="Q353" s="10"/>
      <c r="R353" s="10"/>
      <c r="S353" s="10"/>
      <c r="T353" s="10"/>
    </row>
    <row r="354" spans="1:20" ht="15.75" x14ac:dyDescent="0.25">
      <c r="A354" s="4">
        <v>1</v>
      </c>
      <c r="B354" s="4">
        <v>1</v>
      </c>
      <c r="C354" s="5">
        <f t="shared" si="5"/>
        <v>0</v>
      </c>
      <c r="D354" s="6" t="s">
        <v>895</v>
      </c>
      <c r="E354" s="7">
        <v>45108</v>
      </c>
      <c r="F354" s="8" t="s">
        <v>896</v>
      </c>
      <c r="G354" s="6" t="s">
        <v>897</v>
      </c>
      <c r="H354" s="4" t="s">
        <v>23</v>
      </c>
      <c r="J354" s="6" t="s">
        <v>779</v>
      </c>
      <c r="K354" s="9"/>
      <c r="N354" s="10">
        <f>SUM(Tableau4[[#This Row],[PRIX]]-Tableau4[[#This Row],[VERSE]])</f>
        <v>0</v>
      </c>
      <c r="O354" s="11"/>
      <c r="P354" s="10"/>
      <c r="Q354" s="10"/>
      <c r="R354" s="10"/>
      <c r="S354" s="10"/>
      <c r="T354" s="10"/>
    </row>
    <row r="355" spans="1:20" ht="15.75" x14ac:dyDescent="0.25">
      <c r="A355" s="4">
        <v>1</v>
      </c>
      <c r="B355" s="4">
        <v>1</v>
      </c>
      <c r="C355" s="5">
        <f t="shared" si="5"/>
        <v>0</v>
      </c>
      <c r="D355" s="6" t="s">
        <v>898</v>
      </c>
      <c r="E355" s="7">
        <v>45082</v>
      </c>
      <c r="F355" s="8" t="s">
        <v>899</v>
      </c>
      <c r="G355" s="6" t="s">
        <v>416</v>
      </c>
      <c r="H355" s="4" t="s">
        <v>23</v>
      </c>
      <c r="J355" s="6" t="s">
        <v>779</v>
      </c>
      <c r="K355" s="9"/>
      <c r="N355" s="10">
        <f>SUM(Tableau4[[#This Row],[PRIX]]-Tableau4[[#This Row],[VERSE]])</f>
        <v>0</v>
      </c>
      <c r="O355" s="11"/>
      <c r="P355" s="10"/>
      <c r="Q355" s="10"/>
      <c r="R355" s="10"/>
      <c r="S355" s="10"/>
      <c r="T355" s="10"/>
    </row>
    <row r="356" spans="1:20" ht="15.75" x14ac:dyDescent="0.25">
      <c r="A356" s="4">
        <v>2</v>
      </c>
      <c r="B356" s="4">
        <v>2</v>
      </c>
      <c r="C356" s="5">
        <f t="shared" si="5"/>
        <v>0</v>
      </c>
      <c r="D356" s="6" t="s">
        <v>853</v>
      </c>
      <c r="E356" s="7">
        <v>45108</v>
      </c>
      <c r="F356" s="8" t="s">
        <v>854</v>
      </c>
      <c r="G356" s="6" t="s">
        <v>237</v>
      </c>
      <c r="H356" s="4" t="s">
        <v>23</v>
      </c>
      <c r="J356" s="6" t="s">
        <v>768</v>
      </c>
      <c r="K356" s="9"/>
      <c r="N356" s="10">
        <f>SUM(Tableau4[[#This Row],[PRIX]]-Tableau4[[#This Row],[VERSE]])</f>
        <v>0</v>
      </c>
      <c r="O356" s="11"/>
      <c r="P356" s="10"/>
      <c r="Q356" s="10"/>
      <c r="R356" s="10"/>
      <c r="S356" s="10"/>
      <c r="T356" s="10"/>
    </row>
    <row r="357" spans="1:20" ht="15.75" x14ac:dyDescent="0.25">
      <c r="A357" s="4">
        <v>1</v>
      </c>
      <c r="B357" s="4">
        <v>1</v>
      </c>
      <c r="C357" s="5">
        <f t="shared" si="5"/>
        <v>0</v>
      </c>
      <c r="D357" s="6" t="s">
        <v>900</v>
      </c>
      <c r="E357" s="7">
        <v>45153</v>
      </c>
      <c r="F357" s="8" t="s">
        <v>901</v>
      </c>
      <c r="G357" s="6" t="s">
        <v>411</v>
      </c>
      <c r="H357" s="4" t="s">
        <v>23</v>
      </c>
      <c r="J357" s="6" t="s">
        <v>833</v>
      </c>
      <c r="K357" s="9"/>
      <c r="N357" s="10">
        <f>SUM(Tableau4[[#This Row],[PRIX]]-Tableau4[[#This Row],[VERSE]])</f>
        <v>0</v>
      </c>
      <c r="O357" s="11"/>
      <c r="P357" s="10"/>
      <c r="Q357" s="10"/>
      <c r="R357" s="10"/>
      <c r="S357" s="10"/>
      <c r="T357" s="10"/>
    </row>
    <row r="358" spans="1:20" ht="15.75" x14ac:dyDescent="0.25">
      <c r="A358" s="4">
        <v>1</v>
      </c>
      <c r="B358" s="4">
        <v>1</v>
      </c>
      <c r="C358" s="5">
        <f t="shared" si="5"/>
        <v>0</v>
      </c>
      <c r="D358" s="6" t="s">
        <v>902</v>
      </c>
      <c r="E358" s="7">
        <v>45165</v>
      </c>
      <c r="F358" s="8" t="s">
        <v>903</v>
      </c>
      <c r="G358" s="6" t="s">
        <v>245</v>
      </c>
      <c r="H358" s="4" t="s">
        <v>23</v>
      </c>
      <c r="J358" s="6" t="s">
        <v>833</v>
      </c>
      <c r="K358" s="9"/>
      <c r="N358" s="10">
        <f>SUM(Tableau4[[#This Row],[PRIX]]-Tableau4[[#This Row],[VERSE]])</f>
        <v>0</v>
      </c>
      <c r="O358" s="11"/>
      <c r="P358" s="10"/>
      <c r="Q358" s="10"/>
      <c r="R358" s="10"/>
      <c r="S358" s="10"/>
      <c r="T358" s="10"/>
    </row>
    <row r="359" spans="1:20" ht="15.75" x14ac:dyDescent="0.25">
      <c r="A359" s="4">
        <v>8</v>
      </c>
      <c r="B359" s="4">
        <v>8</v>
      </c>
      <c r="C359" s="5">
        <f t="shared" si="5"/>
        <v>0</v>
      </c>
      <c r="D359" s="6" t="s">
        <v>904</v>
      </c>
      <c r="E359" s="7">
        <v>45056</v>
      </c>
      <c r="F359" s="8" t="s">
        <v>905</v>
      </c>
      <c r="G359" s="6" t="s">
        <v>416</v>
      </c>
      <c r="H359" s="4" t="s">
        <v>23</v>
      </c>
      <c r="J359" s="6" t="s">
        <v>779</v>
      </c>
      <c r="K359" s="9"/>
      <c r="N359" s="10">
        <f>SUM(Tableau4[[#This Row],[PRIX]]-Tableau4[[#This Row],[VERSE]])</f>
        <v>0</v>
      </c>
      <c r="O359" s="11"/>
      <c r="P359" s="10"/>
      <c r="Q359" s="10"/>
      <c r="R359" s="10"/>
      <c r="S359" s="10"/>
      <c r="T359" s="10"/>
    </row>
    <row r="360" spans="1:20" ht="15.75" x14ac:dyDescent="0.25">
      <c r="A360" s="4">
        <v>3</v>
      </c>
      <c r="B360" s="4">
        <v>3</v>
      </c>
      <c r="C360" s="5">
        <f t="shared" si="5"/>
        <v>0</v>
      </c>
      <c r="D360" s="6" t="s">
        <v>906</v>
      </c>
      <c r="E360" s="7">
        <v>45082</v>
      </c>
      <c r="F360" s="8" t="s">
        <v>907</v>
      </c>
      <c r="G360" s="6" t="s">
        <v>416</v>
      </c>
      <c r="H360" s="4" t="s">
        <v>23</v>
      </c>
      <c r="J360" s="6" t="s">
        <v>779</v>
      </c>
      <c r="K360" s="9"/>
      <c r="N360" s="10">
        <f>SUM(Tableau4[[#This Row],[PRIX]]-Tableau4[[#This Row],[VERSE]])</f>
        <v>0</v>
      </c>
      <c r="O360" s="11"/>
      <c r="P360" s="10"/>
      <c r="Q360" s="10"/>
      <c r="R360" s="10"/>
      <c r="S360" s="10"/>
      <c r="T360" s="10"/>
    </row>
    <row r="361" spans="1:20" ht="15.75" x14ac:dyDescent="0.25">
      <c r="A361" s="4">
        <v>1</v>
      </c>
      <c r="B361" s="4">
        <v>1</v>
      </c>
      <c r="C361" s="5">
        <f t="shared" si="5"/>
        <v>0</v>
      </c>
      <c r="D361" s="6" t="s">
        <v>908</v>
      </c>
      <c r="E361" s="7">
        <v>45167</v>
      </c>
      <c r="F361" s="8" t="s">
        <v>909</v>
      </c>
      <c r="G361" s="6" t="s">
        <v>910</v>
      </c>
      <c r="H361" s="4" t="s">
        <v>23</v>
      </c>
      <c r="J361" s="6" t="s">
        <v>833</v>
      </c>
      <c r="K361" s="9"/>
      <c r="N361" s="10">
        <f>SUM(Tableau4[[#This Row],[PRIX]]-Tableau4[[#This Row],[VERSE]])</f>
        <v>0</v>
      </c>
      <c r="O361" s="11"/>
      <c r="P361" s="10"/>
      <c r="Q361" s="10"/>
      <c r="R361" s="10"/>
      <c r="S361" s="10"/>
      <c r="T361" s="10"/>
    </row>
    <row r="362" spans="1:20" ht="15.75" x14ac:dyDescent="0.25">
      <c r="A362" s="4">
        <v>2</v>
      </c>
      <c r="B362" s="4">
        <v>2</v>
      </c>
      <c r="C362" s="5">
        <f t="shared" si="5"/>
        <v>0</v>
      </c>
      <c r="D362" s="6" t="s">
        <v>839</v>
      </c>
      <c r="E362" s="7">
        <v>45108</v>
      </c>
      <c r="F362" s="8" t="s">
        <v>840</v>
      </c>
      <c r="G362" s="6" t="s">
        <v>237</v>
      </c>
      <c r="H362" s="4" t="s">
        <v>23</v>
      </c>
      <c r="J362" s="6" t="s">
        <v>768</v>
      </c>
      <c r="K362" s="9"/>
      <c r="N362" s="10">
        <f>SUM(Tableau4[[#This Row],[PRIX]]-Tableau4[[#This Row],[VERSE]])</f>
        <v>0</v>
      </c>
      <c r="O362" s="11"/>
      <c r="P362" s="10"/>
      <c r="Q362" s="10"/>
      <c r="R362" s="10"/>
      <c r="S362" s="10"/>
      <c r="T362" s="10"/>
    </row>
    <row r="363" spans="1:20" ht="15.75" x14ac:dyDescent="0.25">
      <c r="A363" s="4">
        <v>1</v>
      </c>
      <c r="B363" s="4">
        <v>1</v>
      </c>
      <c r="C363" s="5">
        <f t="shared" si="5"/>
        <v>0</v>
      </c>
      <c r="D363" s="6" t="s">
        <v>911</v>
      </c>
      <c r="E363" s="7">
        <v>45173</v>
      </c>
      <c r="F363" s="8" t="s">
        <v>912</v>
      </c>
      <c r="G363" s="6" t="s">
        <v>913</v>
      </c>
      <c r="H363" s="4" t="s">
        <v>23</v>
      </c>
      <c r="J363" s="6" t="s">
        <v>779</v>
      </c>
      <c r="K363" s="9"/>
      <c r="N363" s="10">
        <f>SUM(Tableau4[[#This Row],[PRIX]]-Tableau4[[#This Row],[VERSE]])</f>
        <v>0</v>
      </c>
      <c r="O363" s="11"/>
      <c r="P363" s="10"/>
      <c r="Q363" s="10"/>
      <c r="R363" s="10"/>
      <c r="S363" s="10"/>
      <c r="T363" s="10"/>
    </row>
    <row r="364" spans="1:20" ht="15.75" x14ac:dyDescent="0.25">
      <c r="A364" s="4">
        <v>1</v>
      </c>
      <c r="B364" s="4">
        <v>1</v>
      </c>
      <c r="C364" s="5">
        <f t="shared" si="5"/>
        <v>0</v>
      </c>
      <c r="D364" s="6" t="s">
        <v>650</v>
      </c>
      <c r="E364" s="7">
        <v>45053</v>
      </c>
      <c r="F364" s="8" t="s">
        <v>651</v>
      </c>
      <c r="G364" s="6" t="s">
        <v>240</v>
      </c>
      <c r="H364" s="4" t="s">
        <v>23</v>
      </c>
      <c r="J364" s="6" t="s">
        <v>768</v>
      </c>
      <c r="K364" s="9"/>
      <c r="N364" s="10">
        <f>SUM(Tableau4[[#This Row],[PRIX]]-Tableau4[[#This Row],[VERSE]])</f>
        <v>0</v>
      </c>
      <c r="O364" s="11"/>
      <c r="P364" s="10"/>
      <c r="Q364" s="10"/>
      <c r="R364" s="10"/>
      <c r="S364" s="10"/>
      <c r="T364" s="10"/>
    </row>
    <row r="365" spans="1:20" ht="15.75" x14ac:dyDescent="0.25">
      <c r="A365" s="4">
        <v>1</v>
      </c>
      <c r="B365" s="4">
        <v>1</v>
      </c>
      <c r="C365" s="5">
        <f t="shared" si="5"/>
        <v>0</v>
      </c>
      <c r="D365" s="6" t="s">
        <v>914</v>
      </c>
      <c r="E365" s="7">
        <v>45097</v>
      </c>
      <c r="F365" s="8" t="s">
        <v>915</v>
      </c>
      <c r="G365" s="6" t="s">
        <v>240</v>
      </c>
      <c r="H365" s="4" t="s">
        <v>23</v>
      </c>
      <c r="J365" s="6" t="s">
        <v>768</v>
      </c>
      <c r="K365" s="9"/>
      <c r="N365" s="10">
        <f>SUM(Tableau4[[#This Row],[PRIX]]-Tableau4[[#This Row],[VERSE]])</f>
        <v>0</v>
      </c>
      <c r="O365" s="11"/>
      <c r="P365" s="10"/>
      <c r="Q365" s="10"/>
      <c r="R365" s="10"/>
      <c r="S365" s="10"/>
      <c r="T365" s="10"/>
    </row>
    <row r="366" spans="1:20" ht="15.75" x14ac:dyDescent="0.25">
      <c r="A366" s="4">
        <v>2</v>
      </c>
      <c r="B366" s="4">
        <v>2</v>
      </c>
      <c r="C366" s="5">
        <f t="shared" si="5"/>
        <v>0</v>
      </c>
      <c r="D366" s="6" t="s">
        <v>898</v>
      </c>
      <c r="E366" s="7">
        <v>45082</v>
      </c>
      <c r="F366" s="8" t="s">
        <v>899</v>
      </c>
      <c r="G366" s="6" t="s">
        <v>416</v>
      </c>
      <c r="H366" s="4" t="s">
        <v>23</v>
      </c>
      <c r="J366" s="6" t="s">
        <v>779</v>
      </c>
      <c r="K366" s="9"/>
      <c r="N366" s="10">
        <f>SUM(Tableau4[[#This Row],[PRIX]]-Tableau4[[#This Row],[VERSE]])</f>
        <v>0</v>
      </c>
      <c r="O366" s="11"/>
      <c r="P366" s="10"/>
      <c r="Q366" s="10"/>
      <c r="R366" s="10"/>
      <c r="S366" s="10"/>
      <c r="T366" s="10"/>
    </row>
    <row r="367" spans="1:20" ht="15.75" x14ac:dyDescent="0.25">
      <c r="A367" s="4">
        <v>1</v>
      </c>
      <c r="B367" s="4">
        <v>1</v>
      </c>
      <c r="C367" s="5">
        <f t="shared" si="5"/>
        <v>0</v>
      </c>
      <c r="D367" s="6" t="s">
        <v>916</v>
      </c>
      <c r="E367" s="7">
        <v>45153</v>
      </c>
      <c r="F367" s="8" t="s">
        <v>917</v>
      </c>
      <c r="G367" s="6" t="s">
        <v>918</v>
      </c>
      <c r="H367" s="4" t="s">
        <v>23</v>
      </c>
      <c r="J367" s="6" t="s">
        <v>833</v>
      </c>
      <c r="K367" s="9"/>
      <c r="N367" s="10">
        <f>SUM(Tableau4[[#This Row],[PRIX]]-Tableau4[[#This Row],[VERSE]])</f>
        <v>0</v>
      </c>
      <c r="O367" s="11"/>
      <c r="P367" s="10"/>
      <c r="Q367" s="10"/>
      <c r="R367" s="10"/>
      <c r="S367" s="10"/>
      <c r="T367" s="10"/>
    </row>
    <row r="368" spans="1:20" ht="15.75" x14ac:dyDescent="0.25">
      <c r="A368" s="4">
        <v>1</v>
      </c>
      <c r="B368" s="4">
        <v>1</v>
      </c>
      <c r="C368" s="5">
        <f t="shared" si="5"/>
        <v>0</v>
      </c>
      <c r="D368" s="6" t="s">
        <v>919</v>
      </c>
      <c r="E368" s="7">
        <v>45160</v>
      </c>
      <c r="F368" s="8" t="s">
        <v>920</v>
      </c>
      <c r="G368" s="6" t="s">
        <v>447</v>
      </c>
      <c r="H368" s="4" t="s">
        <v>23</v>
      </c>
      <c r="J368" s="6" t="s">
        <v>779</v>
      </c>
      <c r="K368" s="9"/>
      <c r="N368" s="10">
        <f>SUM(Tableau4[[#This Row],[PRIX]]-Tableau4[[#This Row],[VERSE]])</f>
        <v>0</v>
      </c>
      <c r="O368" s="11"/>
      <c r="P368" s="10"/>
      <c r="Q368" s="10"/>
      <c r="R368" s="10"/>
      <c r="S368" s="10"/>
      <c r="T368" s="10"/>
    </row>
    <row r="369" spans="1:20" ht="15.75" x14ac:dyDescent="0.25">
      <c r="A369" s="4">
        <v>1</v>
      </c>
      <c r="B369" s="4">
        <v>1</v>
      </c>
      <c r="C369" s="5">
        <f t="shared" si="5"/>
        <v>0</v>
      </c>
      <c r="D369" s="6" t="s">
        <v>921</v>
      </c>
      <c r="E369" s="7">
        <v>45178</v>
      </c>
      <c r="F369" s="8" t="s">
        <v>922</v>
      </c>
      <c r="G369" s="6" t="s">
        <v>910</v>
      </c>
      <c r="H369" s="4" t="s">
        <v>23</v>
      </c>
      <c r="J369" s="6" t="s">
        <v>779</v>
      </c>
      <c r="K369" s="9"/>
      <c r="N369" s="10">
        <f>SUM(Tableau4[[#This Row],[PRIX]]-Tableau4[[#This Row],[VERSE]])</f>
        <v>0</v>
      </c>
      <c r="O369" s="11"/>
      <c r="P369" s="10"/>
      <c r="Q369" s="10"/>
      <c r="R369" s="10"/>
      <c r="S369" s="10"/>
      <c r="T369" s="10"/>
    </row>
    <row r="370" spans="1:20" ht="15.75" x14ac:dyDescent="0.25">
      <c r="A370" s="4">
        <v>1</v>
      </c>
      <c r="B370" s="4">
        <v>1</v>
      </c>
      <c r="C370" s="5">
        <f t="shared" si="5"/>
        <v>0</v>
      </c>
      <c r="D370" s="6" t="s">
        <v>923</v>
      </c>
      <c r="E370" s="7">
        <v>45137</v>
      </c>
      <c r="F370" s="8" t="s">
        <v>924</v>
      </c>
      <c r="G370" s="6" t="s">
        <v>56</v>
      </c>
      <c r="H370" s="4" t="s">
        <v>23</v>
      </c>
      <c r="K370" s="9"/>
      <c r="N370" s="10">
        <f>SUM(Tableau4[[#This Row],[PRIX]]-Tableau4[[#This Row],[VERSE]])</f>
        <v>0</v>
      </c>
      <c r="O370" s="11"/>
      <c r="P370" s="10"/>
      <c r="Q370" s="10"/>
      <c r="R370" s="10"/>
      <c r="S370" s="10"/>
      <c r="T370" s="10"/>
    </row>
    <row r="371" spans="1:20" ht="15.75" x14ac:dyDescent="0.25">
      <c r="A371" s="4">
        <v>3</v>
      </c>
      <c r="B371" s="4">
        <v>3</v>
      </c>
      <c r="C371" s="5">
        <f t="shared" si="5"/>
        <v>0</v>
      </c>
      <c r="D371" s="6" t="s">
        <v>925</v>
      </c>
      <c r="E371" s="7">
        <v>45159</v>
      </c>
      <c r="F371" s="8" t="s">
        <v>926</v>
      </c>
      <c r="G371" s="6" t="s">
        <v>237</v>
      </c>
      <c r="H371" s="4" t="s">
        <v>23</v>
      </c>
      <c r="J371" s="6" t="s">
        <v>833</v>
      </c>
      <c r="K371" s="9"/>
      <c r="N371" s="10">
        <f>SUM(Tableau4[[#This Row],[PRIX]]-Tableau4[[#This Row],[VERSE]])</f>
        <v>0</v>
      </c>
      <c r="O371" s="11"/>
      <c r="P371" s="10"/>
      <c r="Q371" s="10"/>
      <c r="R371" s="10"/>
      <c r="S371" s="10"/>
      <c r="T371" s="10"/>
    </row>
    <row r="372" spans="1:20" ht="15.75" x14ac:dyDescent="0.25">
      <c r="A372" s="4">
        <v>1</v>
      </c>
      <c r="B372" s="4">
        <v>1</v>
      </c>
      <c r="C372" s="5">
        <f t="shared" si="5"/>
        <v>0</v>
      </c>
      <c r="D372" s="6" t="s">
        <v>927</v>
      </c>
      <c r="E372" s="7">
        <v>45166</v>
      </c>
      <c r="F372" s="8" t="s">
        <v>928</v>
      </c>
      <c r="G372" s="6" t="s">
        <v>56</v>
      </c>
      <c r="H372" s="4" t="s">
        <v>23</v>
      </c>
      <c r="J372" s="6" t="s">
        <v>833</v>
      </c>
      <c r="K372" s="9"/>
      <c r="N372" s="10">
        <f>SUM(Tableau4[[#This Row],[PRIX]]-Tableau4[[#This Row],[VERSE]])</f>
        <v>0</v>
      </c>
      <c r="O372" s="11"/>
      <c r="P372" s="10"/>
      <c r="Q372" s="10"/>
      <c r="R372" s="10"/>
      <c r="S372" s="10"/>
      <c r="T372" s="10"/>
    </row>
    <row r="373" spans="1:20" ht="15.75" x14ac:dyDescent="0.25">
      <c r="A373" s="4">
        <v>2</v>
      </c>
      <c r="B373" s="4">
        <v>2</v>
      </c>
      <c r="C373" s="5">
        <f t="shared" si="5"/>
        <v>0</v>
      </c>
      <c r="D373" s="6" t="s">
        <v>929</v>
      </c>
      <c r="E373" s="7">
        <v>45178</v>
      </c>
      <c r="F373" s="8" t="s">
        <v>930</v>
      </c>
      <c r="G373" s="6" t="s">
        <v>910</v>
      </c>
      <c r="H373" s="4" t="s">
        <v>23</v>
      </c>
      <c r="J373" s="6" t="s">
        <v>779</v>
      </c>
      <c r="K373" s="9"/>
      <c r="N373" s="10">
        <f>SUM(Tableau4[[#This Row],[PRIX]]-Tableau4[[#This Row],[VERSE]])</f>
        <v>0</v>
      </c>
      <c r="O373" s="11"/>
      <c r="P373" s="10"/>
      <c r="Q373" s="10"/>
      <c r="R373" s="10"/>
      <c r="S373" s="10"/>
      <c r="T373" s="10"/>
    </row>
    <row r="374" spans="1:20" ht="15.75" x14ac:dyDescent="0.25">
      <c r="A374" s="4">
        <v>5</v>
      </c>
      <c r="B374" s="4">
        <v>5</v>
      </c>
      <c r="C374" s="5">
        <f t="shared" si="5"/>
        <v>0</v>
      </c>
      <c r="D374" s="6" t="s">
        <v>931</v>
      </c>
      <c r="E374" s="7">
        <v>45182</v>
      </c>
      <c r="F374" s="8" t="s">
        <v>932</v>
      </c>
      <c r="G374" s="6" t="s">
        <v>56</v>
      </c>
      <c r="H374" s="4" t="s">
        <v>23</v>
      </c>
      <c r="J374" s="6" t="s">
        <v>833</v>
      </c>
      <c r="K374" s="9"/>
      <c r="N374" s="10">
        <f>SUM(Tableau4[[#This Row],[PRIX]]-Tableau4[[#This Row],[VERSE]])</f>
        <v>0</v>
      </c>
      <c r="O374" s="11"/>
      <c r="P374" s="10"/>
      <c r="Q374" s="10"/>
      <c r="R374" s="10"/>
      <c r="S374" s="10"/>
      <c r="T374" s="10"/>
    </row>
    <row r="375" spans="1:20" ht="15.75" x14ac:dyDescent="0.25">
      <c r="A375" s="4">
        <v>1</v>
      </c>
      <c r="B375" s="4">
        <v>1</v>
      </c>
      <c r="C375" s="5">
        <f t="shared" si="5"/>
        <v>0</v>
      </c>
      <c r="D375" s="6" t="s">
        <v>933</v>
      </c>
      <c r="E375" s="7">
        <v>45182</v>
      </c>
      <c r="F375" s="8" t="s">
        <v>934</v>
      </c>
      <c r="G375" s="6" t="s">
        <v>56</v>
      </c>
      <c r="H375" s="4" t="s">
        <v>23</v>
      </c>
      <c r="J375" s="6" t="s">
        <v>833</v>
      </c>
      <c r="K375" s="9"/>
      <c r="N375" s="10">
        <f>SUM(Tableau4[[#This Row],[PRIX]]-Tableau4[[#This Row],[VERSE]])</f>
        <v>0</v>
      </c>
      <c r="O375" s="11"/>
      <c r="P375" s="10"/>
      <c r="Q375" s="10"/>
      <c r="R375" s="10"/>
      <c r="S375" s="10"/>
      <c r="T375" s="10"/>
    </row>
    <row r="376" spans="1:20" ht="15.75" x14ac:dyDescent="0.25">
      <c r="A376" s="4">
        <v>1</v>
      </c>
      <c r="B376" s="4">
        <v>1</v>
      </c>
      <c r="C376" s="5">
        <f t="shared" si="5"/>
        <v>0</v>
      </c>
      <c r="D376" s="6" t="s">
        <v>935</v>
      </c>
      <c r="E376" s="7">
        <v>45182</v>
      </c>
      <c r="F376" s="8" t="s">
        <v>936</v>
      </c>
      <c r="G376" s="6" t="s">
        <v>56</v>
      </c>
      <c r="H376" s="4" t="s">
        <v>23</v>
      </c>
      <c r="J376" s="6" t="s">
        <v>833</v>
      </c>
      <c r="K376" s="9"/>
      <c r="N376" s="10">
        <f>SUM(Tableau4[[#This Row],[PRIX]]-Tableau4[[#This Row],[VERSE]])</f>
        <v>0</v>
      </c>
      <c r="O376" s="11"/>
      <c r="P376" s="10"/>
      <c r="Q376" s="10"/>
      <c r="R376" s="10"/>
      <c r="S376" s="10"/>
      <c r="T376" s="10"/>
    </row>
    <row r="377" spans="1:20" ht="15.75" x14ac:dyDescent="0.25">
      <c r="A377" s="4">
        <v>1</v>
      </c>
      <c r="B377" s="4">
        <v>1</v>
      </c>
      <c r="C377" s="5">
        <f t="shared" si="5"/>
        <v>0</v>
      </c>
      <c r="D377" s="6" t="s">
        <v>937</v>
      </c>
      <c r="E377" s="7">
        <v>45195</v>
      </c>
      <c r="F377" s="8" t="s">
        <v>938</v>
      </c>
      <c r="G377" s="6" t="s">
        <v>939</v>
      </c>
      <c r="H377" s="4" t="s">
        <v>23</v>
      </c>
      <c r="J377" s="6" t="s">
        <v>779</v>
      </c>
      <c r="K377" s="9"/>
      <c r="N377" s="10">
        <f>SUM(Tableau4[[#This Row],[PRIX]]-Tableau4[[#This Row],[VERSE]])</f>
        <v>0</v>
      </c>
      <c r="O377" s="11"/>
      <c r="P377" s="10"/>
      <c r="Q377" s="10"/>
      <c r="R377" s="10"/>
      <c r="S377" s="10"/>
      <c r="T377" s="10"/>
    </row>
    <row r="378" spans="1:20" ht="15.75" x14ac:dyDescent="0.25">
      <c r="A378" s="4">
        <v>1</v>
      </c>
      <c r="B378" s="4">
        <v>1</v>
      </c>
      <c r="C378" s="5">
        <f t="shared" si="5"/>
        <v>0</v>
      </c>
      <c r="D378" s="6" t="s">
        <v>940</v>
      </c>
      <c r="E378" s="7">
        <v>45185</v>
      </c>
      <c r="F378" s="8" t="s">
        <v>941</v>
      </c>
      <c r="G378" s="6" t="s">
        <v>942</v>
      </c>
      <c r="H378" s="4" t="s">
        <v>23</v>
      </c>
      <c r="J378" s="6" t="s">
        <v>779</v>
      </c>
      <c r="K378" s="9"/>
      <c r="N378" s="10">
        <f>SUM(Tableau4[[#This Row],[PRIX]]-Tableau4[[#This Row],[VERSE]])</f>
        <v>0</v>
      </c>
      <c r="O378" s="11"/>
      <c r="P378" s="10"/>
      <c r="Q378" s="10"/>
      <c r="R378" s="10"/>
      <c r="S378" s="10"/>
      <c r="T378" s="10"/>
    </row>
    <row r="379" spans="1:20" ht="15.75" x14ac:dyDescent="0.25">
      <c r="A379" s="4">
        <v>1</v>
      </c>
      <c r="B379" s="4">
        <v>1</v>
      </c>
      <c r="C379" s="5">
        <f t="shared" si="5"/>
        <v>0</v>
      </c>
      <c r="D379" s="6" t="s">
        <v>943</v>
      </c>
      <c r="E379" s="7">
        <v>45193</v>
      </c>
      <c r="F379" s="8" t="s">
        <v>944</v>
      </c>
      <c r="G379" s="6" t="s">
        <v>910</v>
      </c>
      <c r="H379" s="4" t="s">
        <v>23</v>
      </c>
      <c r="J379" s="6" t="s">
        <v>779</v>
      </c>
      <c r="K379" s="9"/>
      <c r="N379" s="10">
        <f>SUM(Tableau4[[#This Row],[PRIX]]-Tableau4[[#This Row],[VERSE]])</f>
        <v>0</v>
      </c>
      <c r="O379" s="11"/>
      <c r="P379" s="10"/>
      <c r="Q379" s="10"/>
      <c r="R379" s="10"/>
      <c r="S379" s="10"/>
      <c r="T379" s="10"/>
    </row>
    <row r="380" spans="1:20" ht="15.75" x14ac:dyDescent="0.25">
      <c r="A380" s="4">
        <v>1</v>
      </c>
      <c r="B380" s="4">
        <v>1</v>
      </c>
      <c r="C380" s="5">
        <f t="shared" si="5"/>
        <v>0</v>
      </c>
      <c r="D380" s="6" t="s">
        <v>945</v>
      </c>
      <c r="E380" s="7">
        <v>45195</v>
      </c>
      <c r="F380" s="8" t="s">
        <v>946</v>
      </c>
      <c r="G380" s="6" t="s">
        <v>947</v>
      </c>
      <c r="H380" s="4" t="s">
        <v>23</v>
      </c>
      <c r="J380" s="6" t="s">
        <v>775</v>
      </c>
      <c r="K380" s="9"/>
      <c r="N380" s="10">
        <f>SUM(Tableau4[[#This Row],[PRIX]]-Tableau4[[#This Row],[VERSE]])</f>
        <v>0</v>
      </c>
      <c r="O380" s="11"/>
      <c r="P380" s="10"/>
      <c r="Q380" s="10"/>
      <c r="R380" s="10"/>
      <c r="S380" s="10"/>
      <c r="T380" s="10"/>
    </row>
    <row r="381" spans="1:20" ht="15.75" x14ac:dyDescent="0.25">
      <c r="A381" s="4">
        <v>2</v>
      </c>
      <c r="B381" s="4">
        <v>2</v>
      </c>
      <c r="C381" s="5">
        <f t="shared" si="5"/>
        <v>0</v>
      </c>
      <c r="D381" s="6" t="s">
        <v>948</v>
      </c>
      <c r="E381" s="7">
        <v>45182</v>
      </c>
      <c r="F381" s="8" t="s">
        <v>949</v>
      </c>
      <c r="G381" s="6" t="s">
        <v>134</v>
      </c>
      <c r="H381" s="4" t="s">
        <v>23</v>
      </c>
      <c r="J381" s="6" t="s">
        <v>779</v>
      </c>
      <c r="K381" s="9"/>
      <c r="N381" s="10">
        <f>SUM(Tableau4[[#This Row],[PRIX]]-Tableau4[[#This Row],[VERSE]])</f>
        <v>0</v>
      </c>
      <c r="O381" s="11"/>
      <c r="P381" s="10"/>
      <c r="Q381" s="10"/>
      <c r="R381" s="10"/>
      <c r="S381" s="10"/>
      <c r="T381" s="10"/>
    </row>
    <row r="382" spans="1:20" ht="15.75" x14ac:dyDescent="0.25">
      <c r="A382" s="4">
        <v>1</v>
      </c>
      <c r="B382" s="4">
        <v>1</v>
      </c>
      <c r="C382" s="5">
        <f t="shared" si="5"/>
        <v>0</v>
      </c>
      <c r="D382" s="6" t="s">
        <v>950</v>
      </c>
      <c r="E382" s="7">
        <v>45185</v>
      </c>
      <c r="F382" s="8" t="s">
        <v>951</v>
      </c>
      <c r="G382" s="6" t="s">
        <v>942</v>
      </c>
      <c r="H382" s="4" t="s">
        <v>23</v>
      </c>
      <c r="J382" s="6" t="s">
        <v>779</v>
      </c>
      <c r="K382" s="9"/>
      <c r="N382" s="10">
        <f>SUM(Tableau4[[#This Row],[PRIX]]-Tableau4[[#This Row],[VERSE]])</f>
        <v>0</v>
      </c>
      <c r="O382" s="11"/>
      <c r="P382" s="10"/>
      <c r="Q382" s="10"/>
      <c r="R382" s="10"/>
      <c r="S382" s="10"/>
      <c r="T382" s="10"/>
    </row>
    <row r="383" spans="1:20" ht="15.75" x14ac:dyDescent="0.25">
      <c r="A383" s="4">
        <v>3</v>
      </c>
      <c r="B383" s="4">
        <v>3</v>
      </c>
      <c r="C383" s="5">
        <f t="shared" si="5"/>
        <v>0</v>
      </c>
      <c r="D383" s="6" t="s">
        <v>952</v>
      </c>
      <c r="E383" s="7">
        <v>45200</v>
      </c>
      <c r="F383" s="8" t="s">
        <v>953</v>
      </c>
      <c r="G383" s="6" t="s">
        <v>910</v>
      </c>
      <c r="H383" s="4" t="s">
        <v>23</v>
      </c>
      <c r="J383" s="6" t="s">
        <v>833</v>
      </c>
      <c r="K383" s="9"/>
      <c r="N383" s="10">
        <f>SUM(Tableau4[[#This Row],[PRIX]]-Tableau4[[#This Row],[VERSE]])</f>
        <v>0</v>
      </c>
      <c r="O383" s="11"/>
      <c r="P383" s="10"/>
      <c r="Q383" s="10"/>
      <c r="R383" s="10"/>
      <c r="S383" s="10"/>
      <c r="T383" s="10"/>
    </row>
    <row r="384" spans="1:20" ht="15.75" x14ac:dyDescent="0.25">
      <c r="A384" s="4">
        <v>1</v>
      </c>
      <c r="B384" s="4">
        <v>1</v>
      </c>
      <c r="C384" s="5">
        <f t="shared" si="5"/>
        <v>0</v>
      </c>
      <c r="D384" s="6" t="s">
        <v>954</v>
      </c>
      <c r="E384" s="7">
        <v>45203</v>
      </c>
      <c r="F384" s="8" t="s">
        <v>955</v>
      </c>
      <c r="G384" s="6" t="s">
        <v>56</v>
      </c>
      <c r="H384" s="4" t="s">
        <v>23</v>
      </c>
      <c r="J384" s="6" t="s">
        <v>833</v>
      </c>
      <c r="K384" s="9"/>
      <c r="N384" s="10">
        <f>SUM(Tableau4[[#This Row],[PRIX]]-Tableau4[[#This Row],[VERSE]])</f>
        <v>0</v>
      </c>
      <c r="O384" s="11"/>
      <c r="P384" s="10"/>
      <c r="Q384" s="10"/>
      <c r="R384" s="10"/>
      <c r="S384" s="10"/>
      <c r="T384" s="10"/>
    </row>
    <row r="385" spans="1:20" ht="15.75" x14ac:dyDescent="0.25">
      <c r="A385" s="4">
        <v>1</v>
      </c>
      <c r="B385" s="4">
        <v>1</v>
      </c>
      <c r="C385" s="5">
        <f t="shared" si="5"/>
        <v>0</v>
      </c>
      <c r="D385" s="6" t="s">
        <v>956</v>
      </c>
      <c r="E385" s="7">
        <v>45193</v>
      </c>
      <c r="F385" s="8" t="s">
        <v>957</v>
      </c>
      <c r="G385" s="6" t="s">
        <v>56</v>
      </c>
      <c r="H385" s="4" t="s">
        <v>23</v>
      </c>
      <c r="J385" s="6" t="s">
        <v>833</v>
      </c>
      <c r="K385" s="9"/>
      <c r="N385" s="10">
        <f>SUM(Tableau4[[#This Row],[PRIX]]-Tableau4[[#This Row],[VERSE]])</f>
        <v>0</v>
      </c>
      <c r="O385" s="11"/>
      <c r="P385" s="10"/>
      <c r="Q385" s="10"/>
      <c r="R385" s="10"/>
      <c r="S385" s="10"/>
      <c r="T385" s="10"/>
    </row>
    <row r="386" spans="1:20" ht="15.75" x14ac:dyDescent="0.25">
      <c r="A386" s="4">
        <v>3</v>
      </c>
      <c r="B386" s="4">
        <v>3</v>
      </c>
      <c r="C386" s="5">
        <f t="shared" si="5"/>
        <v>0</v>
      </c>
      <c r="D386" s="6" t="s">
        <v>958</v>
      </c>
      <c r="E386" s="7">
        <v>45179</v>
      </c>
      <c r="F386" s="8" t="s">
        <v>959</v>
      </c>
      <c r="G386" s="6" t="s">
        <v>416</v>
      </c>
      <c r="H386" s="4" t="s">
        <v>23</v>
      </c>
      <c r="J386" s="6" t="s">
        <v>779</v>
      </c>
      <c r="K386" s="9"/>
      <c r="N386" s="10">
        <f>SUM(Tableau4[[#This Row],[PRIX]]-Tableau4[[#This Row],[VERSE]])</f>
        <v>0</v>
      </c>
      <c r="O386" s="11"/>
      <c r="P386" s="10"/>
      <c r="Q386" s="10"/>
      <c r="R386" s="10"/>
      <c r="S386" s="10"/>
      <c r="T386" s="10"/>
    </row>
    <row r="387" spans="1:20" ht="15.75" x14ac:dyDescent="0.25">
      <c r="A387" s="4">
        <v>2</v>
      </c>
      <c r="B387" s="4">
        <v>2</v>
      </c>
      <c r="C387" s="5">
        <f t="shared" ref="C387:C439" si="6">SUM(A387-B387)</f>
        <v>0</v>
      </c>
      <c r="D387" s="6" t="s">
        <v>960</v>
      </c>
      <c r="E387" s="7">
        <v>45179</v>
      </c>
      <c r="F387" s="8" t="s">
        <v>961</v>
      </c>
      <c r="G387" s="6" t="s">
        <v>416</v>
      </c>
      <c r="H387" s="4" t="s">
        <v>23</v>
      </c>
      <c r="J387" s="6" t="s">
        <v>779</v>
      </c>
      <c r="K387" s="9"/>
      <c r="N387" s="10">
        <f>SUM(Tableau4[[#This Row],[PRIX]]-Tableau4[[#This Row],[VERSE]])</f>
        <v>0</v>
      </c>
      <c r="O387" s="11"/>
      <c r="P387" s="10"/>
      <c r="Q387" s="10"/>
      <c r="R387" s="10"/>
      <c r="S387" s="10"/>
      <c r="T387" s="10"/>
    </row>
    <row r="388" spans="1:20" ht="15.75" x14ac:dyDescent="0.25">
      <c r="A388" s="4">
        <v>1</v>
      </c>
      <c r="B388" s="4">
        <v>1</v>
      </c>
      <c r="C388" s="5">
        <f t="shared" si="6"/>
        <v>0</v>
      </c>
      <c r="D388" s="6" t="s">
        <v>962</v>
      </c>
      <c r="E388" s="7">
        <v>45179</v>
      </c>
      <c r="F388" s="8" t="s">
        <v>963</v>
      </c>
      <c r="G388" s="6" t="s">
        <v>416</v>
      </c>
      <c r="H388" s="4" t="s">
        <v>23</v>
      </c>
      <c r="J388" s="6" t="s">
        <v>779</v>
      </c>
      <c r="K388" s="9"/>
      <c r="N388" s="10">
        <f>SUM(Tableau4[[#This Row],[PRIX]]-Tableau4[[#This Row],[VERSE]])</f>
        <v>0</v>
      </c>
      <c r="O388" s="11"/>
      <c r="P388" s="10"/>
      <c r="Q388" s="10"/>
      <c r="R388" s="10"/>
      <c r="S388" s="10"/>
      <c r="T388" s="10"/>
    </row>
    <row r="389" spans="1:20" ht="15.75" x14ac:dyDescent="0.25">
      <c r="A389" s="4">
        <v>1</v>
      </c>
      <c r="B389" s="4">
        <v>1</v>
      </c>
      <c r="C389" s="5">
        <f t="shared" si="6"/>
        <v>0</v>
      </c>
      <c r="D389" s="6" t="s">
        <v>964</v>
      </c>
      <c r="E389" s="7">
        <v>45179</v>
      </c>
      <c r="F389" s="8" t="s">
        <v>965</v>
      </c>
      <c r="G389" s="6" t="s">
        <v>416</v>
      </c>
      <c r="H389" s="4" t="s">
        <v>23</v>
      </c>
      <c r="J389" s="6" t="s">
        <v>779</v>
      </c>
      <c r="K389" s="9"/>
      <c r="N389" s="10">
        <f>SUM(Tableau4[[#This Row],[PRIX]]-Tableau4[[#This Row],[VERSE]])</f>
        <v>0</v>
      </c>
      <c r="O389" s="11"/>
      <c r="P389" s="10"/>
      <c r="Q389" s="10"/>
      <c r="R389" s="10"/>
      <c r="S389" s="10"/>
      <c r="T389" s="10"/>
    </row>
    <row r="390" spans="1:20" ht="15.75" x14ac:dyDescent="0.25">
      <c r="A390" s="4">
        <v>6</v>
      </c>
      <c r="B390" s="4">
        <v>6</v>
      </c>
      <c r="C390" s="5">
        <f t="shared" si="6"/>
        <v>0</v>
      </c>
      <c r="D390" s="6" t="s">
        <v>966</v>
      </c>
      <c r="E390" s="7">
        <v>45179</v>
      </c>
      <c r="F390" s="8" t="s">
        <v>967</v>
      </c>
      <c r="G390" s="6" t="s">
        <v>416</v>
      </c>
      <c r="H390" s="4" t="s">
        <v>23</v>
      </c>
      <c r="J390" s="6" t="s">
        <v>779</v>
      </c>
      <c r="K390" s="9"/>
      <c r="N390" s="10">
        <f>SUM(Tableau4[[#This Row],[PRIX]]-Tableau4[[#This Row],[VERSE]])</f>
        <v>0</v>
      </c>
      <c r="O390" s="11"/>
      <c r="P390" s="10"/>
      <c r="Q390" s="10"/>
      <c r="R390" s="10"/>
      <c r="S390" s="10"/>
      <c r="T390" s="10"/>
    </row>
    <row r="391" spans="1:20" ht="15.75" x14ac:dyDescent="0.25">
      <c r="A391" s="4">
        <v>1</v>
      </c>
      <c r="B391" s="4">
        <v>1</v>
      </c>
      <c r="C391" s="5">
        <f t="shared" si="6"/>
        <v>0</v>
      </c>
      <c r="D391" s="6" t="s">
        <v>968</v>
      </c>
      <c r="E391" s="7">
        <v>45193</v>
      </c>
      <c r="F391" s="8" t="s">
        <v>969</v>
      </c>
      <c r="G391" s="6" t="s">
        <v>56</v>
      </c>
      <c r="H391" s="4" t="s">
        <v>23</v>
      </c>
      <c r="J391" s="6" t="s">
        <v>833</v>
      </c>
      <c r="K391" s="9"/>
      <c r="N391" s="10">
        <f>SUM(Tableau4[[#This Row],[PRIX]]-Tableau4[[#This Row],[VERSE]])</f>
        <v>0</v>
      </c>
      <c r="O391" s="11"/>
      <c r="P391" s="10"/>
      <c r="Q391" s="10"/>
      <c r="R391" s="10"/>
      <c r="S391" s="10"/>
      <c r="T391" s="10"/>
    </row>
    <row r="392" spans="1:20" ht="15.75" x14ac:dyDescent="0.25">
      <c r="A392" s="4">
        <v>1</v>
      </c>
      <c r="B392" s="4">
        <v>1</v>
      </c>
      <c r="C392" s="5">
        <f t="shared" si="6"/>
        <v>0</v>
      </c>
      <c r="D392" s="6" t="s">
        <v>937</v>
      </c>
      <c r="E392" s="7">
        <v>45182</v>
      </c>
      <c r="F392" s="8" t="s">
        <v>970</v>
      </c>
      <c r="G392" s="6" t="s">
        <v>56</v>
      </c>
      <c r="H392" s="4" t="s">
        <v>23</v>
      </c>
      <c r="J392" s="6" t="s">
        <v>775</v>
      </c>
      <c r="K392" s="9"/>
      <c r="N392" s="10">
        <f>SUM(Tableau4[[#This Row],[PRIX]]-Tableau4[[#This Row],[VERSE]])</f>
        <v>0</v>
      </c>
      <c r="O392" s="11"/>
      <c r="P392" s="10"/>
      <c r="Q392" s="10"/>
      <c r="R392" s="10"/>
      <c r="S392" s="10"/>
      <c r="T392" s="10"/>
    </row>
    <row r="393" spans="1:20" ht="15.75" x14ac:dyDescent="0.25">
      <c r="A393" s="4">
        <v>1</v>
      </c>
      <c r="B393" s="4">
        <v>1</v>
      </c>
      <c r="C393" s="5">
        <f t="shared" si="6"/>
        <v>0</v>
      </c>
      <c r="D393" s="6" t="s">
        <v>971</v>
      </c>
      <c r="E393" s="7">
        <v>45193</v>
      </c>
      <c r="F393" s="8" t="s">
        <v>972</v>
      </c>
      <c r="G393" s="6" t="s">
        <v>32</v>
      </c>
      <c r="H393" s="4" t="s">
        <v>23</v>
      </c>
      <c r="J393" s="6" t="s">
        <v>833</v>
      </c>
      <c r="K393" s="9"/>
      <c r="N393" s="10">
        <f>SUM(Tableau4[[#This Row],[PRIX]]-Tableau4[[#This Row],[VERSE]])</f>
        <v>0</v>
      </c>
      <c r="O393" s="11"/>
      <c r="P393" s="10"/>
      <c r="Q393" s="10"/>
      <c r="R393" s="10"/>
      <c r="S393" s="10"/>
      <c r="T393" s="10"/>
    </row>
    <row r="394" spans="1:20" ht="15.75" x14ac:dyDescent="0.25">
      <c r="A394" s="4">
        <v>1</v>
      </c>
      <c r="B394" s="4">
        <v>1</v>
      </c>
      <c r="C394" s="5">
        <f t="shared" si="6"/>
        <v>0</v>
      </c>
      <c r="D394" s="6" t="s">
        <v>973</v>
      </c>
      <c r="E394" s="7">
        <v>45196</v>
      </c>
      <c r="F394" s="8" t="s">
        <v>974</v>
      </c>
      <c r="G394" s="6" t="s">
        <v>56</v>
      </c>
      <c r="H394" s="4" t="s">
        <v>23</v>
      </c>
      <c r="J394" s="6" t="s">
        <v>833</v>
      </c>
      <c r="K394" s="9"/>
      <c r="N394" s="10">
        <f>SUM(Tableau4[[#This Row],[PRIX]]-Tableau4[[#This Row],[VERSE]])</f>
        <v>0</v>
      </c>
      <c r="O394" s="11"/>
      <c r="P394" s="10"/>
      <c r="Q394" s="10"/>
      <c r="R394" s="10"/>
      <c r="S394" s="10"/>
      <c r="T394" s="10"/>
    </row>
    <row r="395" spans="1:20" ht="15.75" x14ac:dyDescent="0.25">
      <c r="A395" s="4">
        <v>1</v>
      </c>
      <c r="B395" s="4">
        <v>1</v>
      </c>
      <c r="C395" s="5">
        <f t="shared" si="6"/>
        <v>0</v>
      </c>
      <c r="D395" s="6" t="s">
        <v>975</v>
      </c>
      <c r="E395" s="7">
        <v>45196</v>
      </c>
      <c r="F395" s="8" t="s">
        <v>976</v>
      </c>
      <c r="G395" s="6" t="s">
        <v>56</v>
      </c>
      <c r="H395" s="4" t="s">
        <v>23</v>
      </c>
      <c r="J395" s="6" t="s">
        <v>833</v>
      </c>
      <c r="K395" s="9"/>
      <c r="N395" s="10">
        <f>SUM(Tableau4[[#This Row],[PRIX]]-Tableau4[[#This Row],[VERSE]])</f>
        <v>0</v>
      </c>
      <c r="O395" s="11"/>
      <c r="P395" s="10"/>
      <c r="Q395" s="10"/>
      <c r="R395" s="10"/>
      <c r="S395" s="10"/>
      <c r="T395" s="10"/>
    </row>
    <row r="396" spans="1:20" ht="15.75" x14ac:dyDescent="0.25">
      <c r="A396" s="4">
        <v>1</v>
      </c>
      <c r="B396" s="4">
        <v>1</v>
      </c>
      <c r="C396" s="5">
        <f t="shared" si="6"/>
        <v>0</v>
      </c>
      <c r="D396" s="6" t="s">
        <v>977</v>
      </c>
      <c r="E396" s="7">
        <v>45073</v>
      </c>
      <c r="F396" s="12" t="s">
        <v>978</v>
      </c>
      <c r="G396" s="6" t="s">
        <v>32</v>
      </c>
      <c r="H396" s="4" t="s">
        <v>23</v>
      </c>
      <c r="J396" s="6" t="s">
        <v>775</v>
      </c>
      <c r="K396" s="9">
        <v>5583818</v>
      </c>
      <c r="L396" s="10">
        <v>200300</v>
      </c>
      <c r="N396" s="10">
        <f>SUM(Tableau4[[#This Row],[PRIX]]-Tableau4[[#This Row],[VERSE]])</f>
        <v>200300</v>
      </c>
      <c r="O396" s="11"/>
      <c r="P396" s="10"/>
      <c r="Q396" s="10"/>
      <c r="R396" s="10"/>
      <c r="S396" s="10"/>
      <c r="T396" s="10"/>
    </row>
    <row r="397" spans="1:20" ht="15.75" x14ac:dyDescent="0.25">
      <c r="A397" s="4">
        <v>5</v>
      </c>
      <c r="B397" s="4">
        <v>0</v>
      </c>
      <c r="C397" s="8">
        <f t="shared" si="6"/>
        <v>5</v>
      </c>
      <c r="D397" s="6" t="s">
        <v>750</v>
      </c>
      <c r="E397" s="7">
        <v>45182</v>
      </c>
      <c r="F397" s="12" t="s">
        <v>979</v>
      </c>
      <c r="G397" s="6" t="s">
        <v>649</v>
      </c>
      <c r="H397" s="1" t="s">
        <v>23</v>
      </c>
      <c r="J397" s="6" t="s">
        <v>779</v>
      </c>
      <c r="K397" s="9"/>
      <c r="N397" s="10">
        <f>SUM(Tableau4[[#This Row],[PRIX]]-Tableau4[[#This Row],[VERSE]])</f>
        <v>0</v>
      </c>
      <c r="O397" s="11"/>
      <c r="P397" s="10"/>
      <c r="Q397" s="10"/>
      <c r="R397" s="10"/>
      <c r="S397" s="10"/>
      <c r="T397" s="10"/>
    </row>
    <row r="398" spans="1:20" ht="15.75" x14ac:dyDescent="0.25">
      <c r="A398" s="4">
        <v>1</v>
      </c>
      <c r="B398" s="4">
        <v>0</v>
      </c>
      <c r="C398" s="8">
        <f t="shared" si="6"/>
        <v>1</v>
      </c>
      <c r="D398" s="6" t="s">
        <v>383</v>
      </c>
      <c r="E398" s="7">
        <v>45182</v>
      </c>
      <c r="F398" s="12" t="s">
        <v>980</v>
      </c>
      <c r="G398" s="6" t="s">
        <v>981</v>
      </c>
      <c r="H398" s="1" t="s">
        <v>982</v>
      </c>
      <c r="J398" s="6" t="s">
        <v>779</v>
      </c>
      <c r="K398" s="9"/>
      <c r="N398" s="10">
        <f>SUM(Tableau4[[#This Row],[PRIX]]-Tableau4[[#This Row],[VERSE]])</f>
        <v>0</v>
      </c>
      <c r="O398" s="11"/>
      <c r="P398" s="10"/>
      <c r="Q398" s="10"/>
      <c r="R398" s="10"/>
      <c r="S398" s="10"/>
      <c r="T398" s="10"/>
    </row>
    <row r="399" spans="1:20" ht="15.75" x14ac:dyDescent="0.25">
      <c r="A399" s="4">
        <v>2</v>
      </c>
      <c r="B399" s="4">
        <v>1</v>
      </c>
      <c r="C399" s="5">
        <f t="shared" si="6"/>
        <v>1</v>
      </c>
      <c r="D399" s="6" t="s">
        <v>983</v>
      </c>
      <c r="E399" s="7">
        <v>45182</v>
      </c>
      <c r="F399" s="12" t="s">
        <v>984</v>
      </c>
      <c r="G399" s="6" t="s">
        <v>981</v>
      </c>
      <c r="H399" s="1" t="s">
        <v>982</v>
      </c>
      <c r="J399" s="6" t="s">
        <v>779</v>
      </c>
      <c r="K399" s="9"/>
      <c r="N399" s="10">
        <f>SUM(Tableau4[[#This Row],[PRIX]]-Tableau4[[#This Row],[VERSE]])</f>
        <v>0</v>
      </c>
      <c r="O399" s="11"/>
      <c r="P399" s="10"/>
      <c r="Q399" s="10"/>
      <c r="R399" s="10"/>
      <c r="S399" s="10"/>
      <c r="T399" s="10"/>
    </row>
    <row r="400" spans="1:20" ht="15.75" x14ac:dyDescent="0.25">
      <c r="A400" s="4">
        <v>1</v>
      </c>
      <c r="B400" s="4">
        <v>0</v>
      </c>
      <c r="C400" s="5">
        <f t="shared" si="6"/>
        <v>1</v>
      </c>
      <c r="D400" s="6" t="s">
        <v>985</v>
      </c>
      <c r="E400" s="7">
        <v>45182</v>
      </c>
      <c r="F400" s="12" t="s">
        <v>986</v>
      </c>
      <c r="G400" s="6" t="s">
        <v>987</v>
      </c>
      <c r="H400" s="4" t="s">
        <v>23</v>
      </c>
      <c r="J400" s="6" t="s">
        <v>779</v>
      </c>
      <c r="K400" s="9"/>
      <c r="N400" s="10">
        <f>SUM(Tableau4[[#This Row],[PRIX]]-Tableau4[[#This Row],[VERSE]])</f>
        <v>0</v>
      </c>
      <c r="O400" s="11"/>
      <c r="P400" s="10"/>
      <c r="Q400" s="10"/>
      <c r="R400" s="10"/>
      <c r="S400" s="10"/>
      <c r="T400" s="10"/>
    </row>
    <row r="401" spans="1:20" ht="15.75" x14ac:dyDescent="0.25">
      <c r="A401" s="4">
        <v>12</v>
      </c>
      <c r="B401" s="4">
        <v>0</v>
      </c>
      <c r="C401" s="8">
        <f t="shared" si="6"/>
        <v>12</v>
      </c>
      <c r="D401" s="6" t="s">
        <v>988</v>
      </c>
      <c r="E401" s="7">
        <v>45182</v>
      </c>
      <c r="F401" s="12" t="s">
        <v>989</v>
      </c>
      <c r="G401" s="6" t="s">
        <v>990</v>
      </c>
      <c r="H401" s="4" t="s">
        <v>23</v>
      </c>
      <c r="J401" s="6" t="s">
        <v>779</v>
      </c>
      <c r="K401" s="9"/>
      <c r="N401" s="10">
        <f>SUM(Tableau4[[#This Row],[PRIX]]-Tableau4[[#This Row],[VERSE]])</f>
        <v>0</v>
      </c>
      <c r="O401" s="11"/>
      <c r="P401" s="10"/>
      <c r="Q401" s="10"/>
      <c r="R401" s="10"/>
      <c r="S401" s="10"/>
      <c r="T401" s="10"/>
    </row>
    <row r="402" spans="1:20" ht="15.75" x14ac:dyDescent="0.25">
      <c r="A402" s="4">
        <v>1</v>
      </c>
      <c r="B402" s="4">
        <v>0</v>
      </c>
      <c r="C402" s="5">
        <f t="shared" si="6"/>
        <v>1</v>
      </c>
      <c r="D402" s="6" t="s">
        <v>937</v>
      </c>
      <c r="E402" s="7">
        <v>45182</v>
      </c>
      <c r="F402" s="12" t="s">
        <v>991</v>
      </c>
      <c r="G402" s="6" t="s">
        <v>992</v>
      </c>
      <c r="H402" s="4" t="s">
        <v>23</v>
      </c>
      <c r="J402" s="6" t="s">
        <v>779</v>
      </c>
      <c r="K402" s="9"/>
      <c r="N402" s="10">
        <f>SUM(Tableau4[[#This Row],[PRIX]]-Tableau4[[#This Row],[VERSE]])</f>
        <v>0</v>
      </c>
      <c r="O402" s="11"/>
      <c r="P402" s="10"/>
      <c r="Q402" s="10"/>
      <c r="R402" s="10"/>
      <c r="S402" s="10"/>
      <c r="T402" s="10"/>
    </row>
    <row r="403" spans="1:20" ht="15.75" x14ac:dyDescent="0.25">
      <c r="A403" s="4">
        <v>10</v>
      </c>
      <c r="B403" s="4">
        <v>0</v>
      </c>
      <c r="C403" s="8">
        <f t="shared" si="6"/>
        <v>10</v>
      </c>
      <c r="D403" s="6" t="s">
        <v>841</v>
      </c>
      <c r="E403" s="7">
        <v>45189</v>
      </c>
      <c r="F403" s="12" t="s">
        <v>993</v>
      </c>
      <c r="G403" s="6" t="s">
        <v>392</v>
      </c>
      <c r="H403" s="1" t="s">
        <v>23</v>
      </c>
      <c r="J403" s="6" t="s">
        <v>779</v>
      </c>
      <c r="K403" s="9"/>
      <c r="N403" s="10">
        <f>SUM(Tableau4[[#This Row],[PRIX]]-Tableau4[[#This Row],[VERSE]])</f>
        <v>0</v>
      </c>
      <c r="O403" s="11"/>
      <c r="P403" s="10"/>
      <c r="Q403" s="10"/>
      <c r="R403" s="10"/>
      <c r="S403" s="10"/>
      <c r="T403" s="10"/>
    </row>
    <row r="404" spans="1:20" ht="15.75" x14ac:dyDescent="0.25">
      <c r="A404" s="4">
        <v>10</v>
      </c>
      <c r="B404" s="4">
        <v>10</v>
      </c>
      <c r="C404" s="5">
        <f t="shared" si="6"/>
        <v>0</v>
      </c>
      <c r="D404" s="6" t="s">
        <v>994</v>
      </c>
      <c r="E404" s="7">
        <v>45189</v>
      </c>
      <c r="F404" s="12" t="s">
        <v>995</v>
      </c>
      <c r="G404" s="6" t="s">
        <v>392</v>
      </c>
      <c r="H404" s="4" t="s">
        <v>23</v>
      </c>
      <c r="J404" s="6" t="s">
        <v>779</v>
      </c>
      <c r="K404" s="9"/>
      <c r="N404" s="10">
        <f>SUM(Tableau4[[#This Row],[PRIX]]-Tableau4[[#This Row],[VERSE]])</f>
        <v>0</v>
      </c>
      <c r="O404" s="11"/>
      <c r="P404" s="10"/>
      <c r="Q404" s="10"/>
      <c r="R404" s="10"/>
      <c r="S404" s="10"/>
      <c r="T404" s="10"/>
    </row>
    <row r="405" spans="1:20" ht="15.75" x14ac:dyDescent="0.25">
      <c r="A405" s="4">
        <v>1</v>
      </c>
      <c r="B405" s="4">
        <v>0</v>
      </c>
      <c r="C405" s="5">
        <f t="shared" si="6"/>
        <v>1</v>
      </c>
      <c r="D405" s="6" t="s">
        <v>996</v>
      </c>
      <c r="E405" s="7">
        <v>45195</v>
      </c>
      <c r="F405" s="12" t="s">
        <v>997</v>
      </c>
      <c r="G405" s="6" t="s">
        <v>998</v>
      </c>
      <c r="H405" s="4" t="s">
        <v>23</v>
      </c>
      <c r="J405" s="6" t="s">
        <v>779</v>
      </c>
      <c r="K405" s="9">
        <v>779142653</v>
      </c>
      <c r="N405" s="10">
        <f>SUM(Tableau4[[#This Row],[PRIX]]-Tableau4[[#This Row],[VERSE]])</f>
        <v>0</v>
      </c>
      <c r="O405" s="11"/>
      <c r="P405" s="10"/>
      <c r="Q405" s="10"/>
      <c r="R405" s="10"/>
      <c r="S405" s="10"/>
      <c r="T405" s="10"/>
    </row>
    <row r="406" spans="1:20" ht="15.75" x14ac:dyDescent="0.25">
      <c r="A406" s="4">
        <v>1</v>
      </c>
      <c r="B406" s="4">
        <v>1</v>
      </c>
      <c r="C406" s="5">
        <f t="shared" si="6"/>
        <v>0</v>
      </c>
      <c r="D406" s="6" t="s">
        <v>999</v>
      </c>
      <c r="E406" s="7">
        <v>45195</v>
      </c>
      <c r="F406" s="12" t="s">
        <v>1000</v>
      </c>
      <c r="G406" s="6" t="s">
        <v>720</v>
      </c>
      <c r="H406" s="4" t="s">
        <v>23</v>
      </c>
      <c r="J406" s="6" t="s">
        <v>775</v>
      </c>
      <c r="K406" s="9"/>
      <c r="N406" s="10">
        <f>SUM(Tableau4[[#This Row],[PRIX]]-Tableau4[[#This Row],[VERSE]])</f>
        <v>0</v>
      </c>
      <c r="O406" s="11"/>
      <c r="P406" s="10"/>
      <c r="Q406" s="10"/>
      <c r="R406" s="10"/>
      <c r="S406" s="10"/>
      <c r="T406" s="10"/>
    </row>
    <row r="407" spans="1:20" ht="15.75" x14ac:dyDescent="0.25">
      <c r="A407" s="4">
        <v>1</v>
      </c>
      <c r="B407" s="4">
        <v>0</v>
      </c>
      <c r="C407" s="5">
        <f t="shared" si="6"/>
        <v>1</v>
      </c>
      <c r="D407" s="6" t="s">
        <v>1001</v>
      </c>
      <c r="E407" s="7">
        <v>45199</v>
      </c>
      <c r="F407" s="12" t="s">
        <v>1002</v>
      </c>
      <c r="G407" s="6" t="s">
        <v>1003</v>
      </c>
      <c r="H407" s="4" t="s">
        <v>23</v>
      </c>
      <c r="J407" s="6" t="s">
        <v>779</v>
      </c>
      <c r="K407" s="9"/>
      <c r="N407" s="10">
        <f>SUM(Tableau4[[#This Row],[PRIX]]-Tableau4[[#This Row],[VERSE]])</f>
        <v>0</v>
      </c>
      <c r="O407" s="11"/>
      <c r="P407" s="10"/>
      <c r="Q407" s="10"/>
      <c r="R407" s="10"/>
      <c r="S407" s="10"/>
      <c r="T407" s="10"/>
    </row>
    <row r="408" spans="1:20" ht="15.75" x14ac:dyDescent="0.25">
      <c r="A408" s="4">
        <v>1</v>
      </c>
      <c r="B408" s="4">
        <v>1</v>
      </c>
      <c r="C408" s="5">
        <f t="shared" si="6"/>
        <v>0</v>
      </c>
      <c r="D408" s="6" t="s">
        <v>1004</v>
      </c>
      <c r="E408" s="7">
        <v>45199</v>
      </c>
      <c r="F408" s="12" t="s">
        <v>1005</v>
      </c>
      <c r="G408" s="6" t="s">
        <v>416</v>
      </c>
      <c r="H408" s="4" t="s">
        <v>23</v>
      </c>
      <c r="J408" s="6" t="s">
        <v>779</v>
      </c>
      <c r="K408" s="9"/>
      <c r="N408" s="10">
        <f>SUM(Tableau4[[#This Row],[PRIX]]-Tableau4[[#This Row],[VERSE]])</f>
        <v>0</v>
      </c>
      <c r="O408" s="11"/>
      <c r="P408" s="10"/>
      <c r="Q408" s="10"/>
      <c r="R408" s="10"/>
      <c r="S408" s="10"/>
      <c r="T408" s="10"/>
    </row>
    <row r="409" spans="1:20" ht="15.75" x14ac:dyDescent="0.25">
      <c r="A409" s="4">
        <v>1</v>
      </c>
      <c r="B409" s="4">
        <v>0</v>
      </c>
      <c r="C409" s="8">
        <f t="shared" si="6"/>
        <v>1</v>
      </c>
      <c r="D409" s="6" t="s">
        <v>937</v>
      </c>
      <c r="E409" s="7">
        <v>45200</v>
      </c>
      <c r="F409" s="12" t="s">
        <v>1006</v>
      </c>
      <c r="G409" s="6" t="s">
        <v>1007</v>
      </c>
      <c r="H409" s="4" t="s">
        <v>23</v>
      </c>
      <c r="J409" s="6" t="s">
        <v>779</v>
      </c>
      <c r="K409" s="9"/>
      <c r="N409" s="10">
        <f>SUM(Tableau4[[#This Row],[PRIX]]-Tableau4[[#This Row],[VERSE]])</f>
        <v>0</v>
      </c>
      <c r="O409" s="11"/>
      <c r="P409" s="10"/>
      <c r="Q409" s="10"/>
      <c r="R409" s="10"/>
      <c r="S409" s="10"/>
      <c r="T409" s="10"/>
    </row>
    <row r="410" spans="1:20" ht="15.75" x14ac:dyDescent="0.25">
      <c r="A410" s="4">
        <v>1</v>
      </c>
      <c r="B410" s="4">
        <v>0</v>
      </c>
      <c r="C410" s="5">
        <f t="shared" si="6"/>
        <v>1</v>
      </c>
      <c r="D410" s="6" t="s">
        <v>383</v>
      </c>
      <c r="E410" s="7">
        <v>45200</v>
      </c>
      <c r="F410" s="12" t="s">
        <v>1008</v>
      </c>
      <c r="G410" s="6" t="s">
        <v>1007</v>
      </c>
      <c r="H410" s="4" t="s">
        <v>23</v>
      </c>
      <c r="J410" s="6" t="s">
        <v>779</v>
      </c>
      <c r="K410" s="9"/>
      <c r="N410" s="10">
        <f>SUM(Tableau4[[#This Row],[PRIX]]-Tableau4[[#This Row],[VERSE]])</f>
        <v>0</v>
      </c>
      <c r="O410" s="11"/>
      <c r="P410" s="10"/>
      <c r="Q410" s="10"/>
      <c r="R410" s="10"/>
      <c r="S410" s="10"/>
      <c r="T410" s="10"/>
    </row>
    <row r="411" spans="1:20" ht="15.75" x14ac:dyDescent="0.25">
      <c r="A411" s="4">
        <v>1</v>
      </c>
      <c r="B411" s="4">
        <v>0</v>
      </c>
      <c r="C411" s="5">
        <f t="shared" si="6"/>
        <v>1</v>
      </c>
      <c r="D411" s="6" t="s">
        <v>1009</v>
      </c>
      <c r="E411" s="7">
        <v>45200</v>
      </c>
      <c r="F411" s="12" t="s">
        <v>1010</v>
      </c>
      <c r="G411" s="6" t="s">
        <v>1011</v>
      </c>
      <c r="H411" s="4" t="s">
        <v>23</v>
      </c>
      <c r="J411" s="6" t="s">
        <v>779</v>
      </c>
      <c r="K411" s="9"/>
      <c r="N411" s="10">
        <f>SUM(Tableau4[[#This Row],[PRIX]]-Tableau4[[#This Row],[VERSE]])</f>
        <v>0</v>
      </c>
      <c r="O411" s="11"/>
      <c r="P411" s="10"/>
      <c r="Q411" s="10"/>
      <c r="R411" s="10"/>
      <c r="S411" s="10"/>
      <c r="T411" s="10"/>
    </row>
    <row r="412" spans="1:20" ht="15.75" x14ac:dyDescent="0.25">
      <c r="A412" s="4">
        <v>1</v>
      </c>
      <c r="B412" s="4">
        <v>1</v>
      </c>
      <c r="C412" s="5">
        <f t="shared" si="6"/>
        <v>0</v>
      </c>
      <c r="D412" s="6" t="s">
        <v>1012</v>
      </c>
      <c r="E412" s="7">
        <v>45201</v>
      </c>
      <c r="F412" s="12" t="s">
        <v>1013</v>
      </c>
      <c r="G412" s="6" t="s">
        <v>253</v>
      </c>
      <c r="H412" s="4" t="s">
        <v>23</v>
      </c>
      <c r="J412" s="6" t="s">
        <v>779</v>
      </c>
      <c r="K412" s="9"/>
      <c r="N412" s="10">
        <f>SUM(Tableau4[[#This Row],[PRIX]]-Tableau4[[#This Row],[VERSE]])</f>
        <v>0</v>
      </c>
      <c r="O412" s="11"/>
      <c r="P412" s="10"/>
      <c r="Q412" s="10"/>
      <c r="R412" s="10"/>
      <c r="S412" s="10"/>
      <c r="T412" s="10"/>
    </row>
    <row r="413" spans="1:20" ht="15.75" x14ac:dyDescent="0.25">
      <c r="A413" s="4">
        <v>1</v>
      </c>
      <c r="B413" s="4">
        <v>0</v>
      </c>
      <c r="C413" s="5">
        <f t="shared" si="6"/>
        <v>1</v>
      </c>
      <c r="D413" s="6" t="s">
        <v>1014</v>
      </c>
      <c r="E413" s="7">
        <v>45201</v>
      </c>
      <c r="F413" s="12" t="s">
        <v>1015</v>
      </c>
      <c r="G413" s="6" t="s">
        <v>56</v>
      </c>
      <c r="H413" s="4" t="s">
        <v>23</v>
      </c>
      <c r="J413" s="6" t="s">
        <v>833</v>
      </c>
      <c r="K413" s="9"/>
      <c r="N413" s="10">
        <f>SUM(Tableau4[[#This Row],[PRIX]]-Tableau4[[#This Row],[VERSE]])</f>
        <v>0</v>
      </c>
      <c r="O413" s="11"/>
      <c r="P413" s="10"/>
      <c r="Q413" s="10"/>
      <c r="R413" s="10"/>
      <c r="S413" s="10"/>
      <c r="T413" s="10"/>
    </row>
    <row r="414" spans="1:20" ht="15.75" x14ac:dyDescent="0.25">
      <c r="A414" s="4">
        <v>1</v>
      </c>
      <c r="B414" s="4">
        <v>0</v>
      </c>
      <c r="C414" s="5">
        <f t="shared" si="6"/>
        <v>1</v>
      </c>
      <c r="D414" s="6" t="s">
        <v>1016</v>
      </c>
      <c r="E414" s="7">
        <v>45201</v>
      </c>
      <c r="F414" s="12" t="s">
        <v>1017</v>
      </c>
      <c r="G414" s="6" t="s">
        <v>56</v>
      </c>
      <c r="H414" s="4" t="s">
        <v>23</v>
      </c>
      <c r="J414" s="6" t="s">
        <v>833</v>
      </c>
      <c r="K414" s="9"/>
      <c r="N414" s="10">
        <f>SUM(Tableau4[[#This Row],[PRIX]]-Tableau4[[#This Row],[VERSE]])</f>
        <v>0</v>
      </c>
      <c r="O414" s="11"/>
      <c r="P414" s="10"/>
      <c r="Q414" s="10"/>
      <c r="R414" s="10"/>
      <c r="S414" s="10"/>
      <c r="T414" s="10"/>
    </row>
    <row r="415" spans="1:20" ht="15.75" x14ac:dyDescent="0.25">
      <c r="A415" s="4">
        <v>1</v>
      </c>
      <c r="B415" s="4">
        <v>1</v>
      </c>
      <c r="C415" s="5">
        <f t="shared" si="6"/>
        <v>0</v>
      </c>
      <c r="D415" s="6" t="s">
        <v>1018</v>
      </c>
      <c r="E415" s="7">
        <v>45201</v>
      </c>
      <c r="F415" s="12" t="s">
        <v>1019</v>
      </c>
      <c r="G415" s="6" t="s">
        <v>253</v>
      </c>
      <c r="H415" s="4" t="s">
        <v>23</v>
      </c>
      <c r="J415" s="6" t="s">
        <v>779</v>
      </c>
      <c r="K415" s="9"/>
      <c r="N415" s="10">
        <f>SUM(Tableau4[[#This Row],[PRIX]]-Tableau4[[#This Row],[VERSE]])</f>
        <v>0</v>
      </c>
      <c r="O415" s="11"/>
      <c r="P415" s="10"/>
      <c r="Q415" s="10"/>
      <c r="R415" s="10"/>
      <c r="S415" s="10"/>
      <c r="T415" s="10"/>
    </row>
    <row r="416" spans="1:20" ht="15.75" x14ac:dyDescent="0.25">
      <c r="A416" s="4">
        <v>2</v>
      </c>
      <c r="B416" s="4">
        <v>2</v>
      </c>
      <c r="C416" s="5">
        <f t="shared" si="6"/>
        <v>0</v>
      </c>
      <c r="D416" s="6" t="s">
        <v>1020</v>
      </c>
      <c r="E416" s="7">
        <v>45202</v>
      </c>
      <c r="F416" s="12" t="s">
        <v>1021</v>
      </c>
      <c r="G416" s="6" t="s">
        <v>416</v>
      </c>
      <c r="H416" s="4" t="s">
        <v>23</v>
      </c>
      <c r="J416" s="6" t="s">
        <v>779</v>
      </c>
      <c r="K416" s="9"/>
      <c r="N416" s="10">
        <f>SUM(Tableau4[[#This Row],[PRIX]]-Tableau4[[#This Row],[VERSE]])</f>
        <v>0</v>
      </c>
      <c r="O416" s="11"/>
      <c r="P416" s="10"/>
      <c r="Q416" s="10"/>
      <c r="R416" s="10"/>
      <c r="S416" s="10"/>
      <c r="T416" s="10"/>
    </row>
    <row r="417" spans="1:20" ht="15.75" x14ac:dyDescent="0.25">
      <c r="A417" s="4">
        <v>8</v>
      </c>
      <c r="B417" s="4">
        <v>0</v>
      </c>
      <c r="C417" s="8">
        <f t="shared" si="6"/>
        <v>8</v>
      </c>
      <c r="D417" s="6" t="s">
        <v>1022</v>
      </c>
      <c r="E417" s="7">
        <v>45202</v>
      </c>
      <c r="F417" s="12" t="s">
        <v>1023</v>
      </c>
      <c r="G417" s="6" t="s">
        <v>416</v>
      </c>
      <c r="H417" s="4" t="s">
        <v>23</v>
      </c>
      <c r="J417" s="6" t="s">
        <v>779</v>
      </c>
      <c r="K417" s="9"/>
      <c r="N417" s="10">
        <f>SUM(Tableau4[[#This Row],[PRIX]]-Tableau4[[#This Row],[VERSE]])</f>
        <v>0</v>
      </c>
      <c r="O417" s="11"/>
      <c r="P417" s="10"/>
      <c r="Q417" s="10"/>
      <c r="R417" s="10"/>
      <c r="S417" s="10"/>
      <c r="T417" s="10"/>
    </row>
    <row r="418" spans="1:20" ht="15.75" x14ac:dyDescent="0.25">
      <c r="A418" s="4">
        <v>4</v>
      </c>
      <c r="B418" s="4">
        <v>0</v>
      </c>
      <c r="C418" s="5">
        <f t="shared" si="6"/>
        <v>4</v>
      </c>
      <c r="D418" s="6" t="s">
        <v>1024</v>
      </c>
      <c r="E418" s="7">
        <v>45202</v>
      </c>
      <c r="F418" s="12" t="s">
        <v>1025</v>
      </c>
      <c r="G418" s="6" t="s">
        <v>1026</v>
      </c>
      <c r="H418" s="4" t="s">
        <v>23</v>
      </c>
      <c r="J418" s="6" t="s">
        <v>779</v>
      </c>
      <c r="K418" s="9"/>
      <c r="N418" s="10">
        <f>SUM(Tableau4[[#This Row],[PRIX]]-Tableau4[[#This Row],[VERSE]])</f>
        <v>0</v>
      </c>
      <c r="O418" s="11"/>
      <c r="P418" s="10"/>
      <c r="Q418" s="10"/>
      <c r="R418" s="10"/>
      <c r="S418" s="10"/>
      <c r="T418" s="10"/>
    </row>
    <row r="419" spans="1:20" ht="15.75" x14ac:dyDescent="0.25">
      <c r="A419" s="4">
        <v>4</v>
      </c>
      <c r="B419" s="4">
        <v>4</v>
      </c>
      <c r="C419" s="5">
        <f t="shared" si="6"/>
        <v>0</v>
      </c>
      <c r="D419" s="6" t="s">
        <v>1027</v>
      </c>
      <c r="E419" s="7">
        <v>45203</v>
      </c>
      <c r="F419" s="12" t="s">
        <v>1028</v>
      </c>
      <c r="G419" s="6" t="s">
        <v>447</v>
      </c>
      <c r="H419" s="4" t="s">
        <v>23</v>
      </c>
      <c r="J419" s="6" t="s">
        <v>779</v>
      </c>
      <c r="K419" s="9"/>
      <c r="N419" s="10">
        <f>SUM(Tableau4[[#This Row],[PRIX]]-Tableau4[[#This Row],[VERSE]])</f>
        <v>0</v>
      </c>
      <c r="O419" s="11"/>
      <c r="P419" s="10"/>
      <c r="Q419" s="10"/>
      <c r="R419" s="10"/>
      <c r="S419" s="10"/>
      <c r="T419" s="10"/>
    </row>
    <row r="420" spans="1:20" ht="15.75" x14ac:dyDescent="0.25">
      <c r="A420" s="4">
        <v>1</v>
      </c>
      <c r="B420" s="4">
        <v>0</v>
      </c>
      <c r="C420" s="5">
        <f t="shared" si="6"/>
        <v>1</v>
      </c>
      <c r="D420" s="6" t="s">
        <v>1029</v>
      </c>
      <c r="E420" s="7">
        <v>45203</v>
      </c>
      <c r="F420" s="12" t="s">
        <v>1030</v>
      </c>
      <c r="G420" s="6" t="s">
        <v>1031</v>
      </c>
      <c r="H420" s="4" t="s">
        <v>23</v>
      </c>
      <c r="J420" s="6" t="s">
        <v>779</v>
      </c>
      <c r="K420" s="9">
        <v>664193975</v>
      </c>
      <c r="L420" s="10">
        <v>150000</v>
      </c>
      <c r="M420" s="10">
        <v>150000</v>
      </c>
      <c r="N420" s="10">
        <f>SUM(Tableau4[[#This Row],[PRIX]]-Tableau4[[#This Row],[VERSE]])</f>
        <v>0</v>
      </c>
      <c r="O420" s="11"/>
      <c r="P420" s="10"/>
      <c r="Q420" s="10"/>
      <c r="R420" s="10"/>
      <c r="S420" s="10"/>
      <c r="T420" s="10"/>
    </row>
    <row r="421" spans="1:20" ht="15.75" x14ac:dyDescent="0.25">
      <c r="A421" s="4">
        <v>1</v>
      </c>
      <c r="B421" s="4">
        <v>0</v>
      </c>
      <c r="C421" s="5">
        <f t="shared" si="6"/>
        <v>1</v>
      </c>
      <c r="D421" s="6" t="s">
        <v>1032</v>
      </c>
      <c r="E421" s="7">
        <v>45207</v>
      </c>
      <c r="F421" s="12" t="s">
        <v>1033</v>
      </c>
      <c r="G421" s="6" t="s">
        <v>1034</v>
      </c>
      <c r="H421" s="4" t="s">
        <v>23</v>
      </c>
      <c r="J421" s="6" t="s">
        <v>833</v>
      </c>
      <c r="K421" s="9"/>
      <c r="N421" s="10">
        <f>SUM(Tableau4[[#This Row],[PRIX]]-Tableau4[[#This Row],[VERSE]])</f>
        <v>0</v>
      </c>
      <c r="O421" s="11"/>
      <c r="P421" s="10"/>
      <c r="Q421" s="10"/>
      <c r="R421" s="10"/>
      <c r="S421" s="10"/>
      <c r="T421" s="10"/>
    </row>
    <row r="422" spans="1:20" ht="15.75" x14ac:dyDescent="0.25">
      <c r="A422" s="4">
        <v>1</v>
      </c>
      <c r="B422" s="4">
        <v>0</v>
      </c>
      <c r="C422" s="5">
        <f t="shared" si="6"/>
        <v>1</v>
      </c>
      <c r="D422" s="6" t="s">
        <v>383</v>
      </c>
      <c r="E422" s="7">
        <v>45195</v>
      </c>
      <c r="F422" s="12" t="s">
        <v>1035</v>
      </c>
      <c r="G422" s="6" t="s">
        <v>939</v>
      </c>
      <c r="H422" s="1" t="s">
        <v>23</v>
      </c>
      <c r="J422" s="6" t="s">
        <v>779</v>
      </c>
      <c r="K422" s="9">
        <v>669474463</v>
      </c>
      <c r="L422" s="10">
        <v>228000</v>
      </c>
      <c r="N422" s="10">
        <f>SUM(Tableau4[[#This Row],[PRIX]]-Tableau4[[#This Row],[VERSE]])</f>
        <v>228000</v>
      </c>
      <c r="O422" s="11"/>
      <c r="P422" s="10"/>
      <c r="Q422" s="10"/>
      <c r="R422" s="10"/>
      <c r="S422" s="10"/>
      <c r="T422" s="10"/>
    </row>
    <row r="423" spans="1:20" ht="15.75" x14ac:dyDescent="0.25">
      <c r="A423" s="4">
        <v>1</v>
      </c>
      <c r="B423" s="4">
        <v>0</v>
      </c>
      <c r="C423" s="5">
        <f t="shared" si="6"/>
        <v>1</v>
      </c>
      <c r="D423" s="6" t="s">
        <v>365</v>
      </c>
      <c r="E423" s="7">
        <v>45207</v>
      </c>
      <c r="F423" s="12" t="s">
        <v>1036</v>
      </c>
      <c r="G423" s="6" t="s">
        <v>1037</v>
      </c>
      <c r="H423" s="4" t="s">
        <v>23</v>
      </c>
      <c r="J423" s="6" t="s">
        <v>779</v>
      </c>
      <c r="K423" s="9"/>
      <c r="N423" s="10">
        <f>SUM(Tableau4[[#This Row],[PRIX]]-Tableau4[[#This Row],[VERSE]])</f>
        <v>0</v>
      </c>
      <c r="O423" s="11"/>
      <c r="P423" s="10"/>
      <c r="Q423" s="10"/>
      <c r="R423" s="10"/>
      <c r="S423" s="10"/>
      <c r="T423" s="10"/>
    </row>
    <row r="424" spans="1:20" ht="15.75" x14ac:dyDescent="0.25">
      <c r="A424" s="4">
        <v>10</v>
      </c>
      <c r="B424" s="4">
        <v>10</v>
      </c>
      <c r="C424" s="5">
        <f t="shared" si="6"/>
        <v>0</v>
      </c>
      <c r="D424" s="6" t="s">
        <v>1038</v>
      </c>
      <c r="E424" s="7">
        <v>45207</v>
      </c>
      <c r="F424" s="12" t="s">
        <v>1039</v>
      </c>
      <c r="G424" s="6" t="s">
        <v>56</v>
      </c>
      <c r="H424" s="4" t="s">
        <v>23</v>
      </c>
      <c r="J424" s="6" t="s">
        <v>833</v>
      </c>
      <c r="K424" s="9"/>
      <c r="N424" s="10">
        <f>SUM(Tableau4[[#This Row],[PRIX]]-Tableau4[[#This Row],[VERSE]])</f>
        <v>0</v>
      </c>
      <c r="O424" s="11"/>
      <c r="P424" s="10"/>
      <c r="Q424" s="10"/>
      <c r="R424" s="10"/>
      <c r="S424" s="10"/>
      <c r="T424" s="10"/>
    </row>
    <row r="425" spans="1:20" ht="15.75" x14ac:dyDescent="0.25">
      <c r="A425" s="4">
        <v>5</v>
      </c>
      <c r="B425" s="4">
        <v>5</v>
      </c>
      <c r="C425" s="5">
        <f t="shared" si="6"/>
        <v>0</v>
      </c>
      <c r="D425" s="6" t="s">
        <v>1040</v>
      </c>
      <c r="E425" s="7">
        <v>45207</v>
      </c>
      <c r="F425" s="12" t="s">
        <v>1041</v>
      </c>
      <c r="G425" s="6" t="s">
        <v>56</v>
      </c>
      <c r="H425" s="4" t="s">
        <v>23</v>
      </c>
      <c r="J425" s="6" t="s">
        <v>833</v>
      </c>
      <c r="K425" s="9"/>
      <c r="N425" s="10">
        <f>SUM(Tableau4[[#This Row],[PRIX]]-Tableau4[[#This Row],[VERSE]])</f>
        <v>0</v>
      </c>
      <c r="O425" s="11"/>
      <c r="P425" s="10"/>
      <c r="Q425" s="10"/>
      <c r="R425" s="10"/>
      <c r="S425" s="10"/>
      <c r="T425" s="10"/>
    </row>
    <row r="426" spans="1:20" ht="15.75" x14ac:dyDescent="0.25">
      <c r="A426" s="4">
        <v>5</v>
      </c>
      <c r="B426" s="4">
        <v>5</v>
      </c>
      <c r="C426" s="5">
        <f t="shared" si="6"/>
        <v>0</v>
      </c>
      <c r="D426" s="6" t="s">
        <v>1042</v>
      </c>
      <c r="E426" s="7">
        <v>45207</v>
      </c>
      <c r="F426" s="12" t="s">
        <v>1043</v>
      </c>
      <c r="G426" s="6" t="s">
        <v>56</v>
      </c>
      <c r="H426" s="4" t="s">
        <v>23</v>
      </c>
      <c r="J426" s="6" t="s">
        <v>833</v>
      </c>
      <c r="K426" s="9"/>
      <c r="N426" s="10">
        <f>SUM(Tableau4[[#This Row],[PRIX]]-Tableau4[[#This Row],[VERSE]])</f>
        <v>0</v>
      </c>
      <c r="O426" s="11"/>
      <c r="P426" s="10"/>
      <c r="Q426" s="10"/>
      <c r="R426" s="10"/>
      <c r="S426" s="10"/>
      <c r="T426" s="10"/>
    </row>
    <row r="427" spans="1:20" ht="15.75" x14ac:dyDescent="0.25">
      <c r="A427" s="4">
        <v>1</v>
      </c>
      <c r="B427" s="4">
        <v>0</v>
      </c>
      <c r="C427" s="5">
        <f t="shared" si="6"/>
        <v>1</v>
      </c>
      <c r="D427" s="6" t="s">
        <v>1044</v>
      </c>
      <c r="E427" s="7">
        <v>45208</v>
      </c>
      <c r="F427" s="12" t="s">
        <v>1045</v>
      </c>
      <c r="G427" s="6" t="s">
        <v>392</v>
      </c>
      <c r="H427" s="4" t="s">
        <v>23</v>
      </c>
      <c r="J427" s="6" t="s">
        <v>779</v>
      </c>
      <c r="K427" s="9"/>
      <c r="N427" s="10">
        <f>SUM(Tableau4[[#This Row],[PRIX]]-Tableau4[[#This Row],[VERSE]])</f>
        <v>0</v>
      </c>
      <c r="O427" s="11"/>
      <c r="P427" s="10"/>
      <c r="Q427" s="10"/>
      <c r="R427" s="10"/>
      <c r="S427" s="10"/>
      <c r="T427" s="10"/>
    </row>
    <row r="428" spans="1:20" ht="15.75" x14ac:dyDescent="0.25">
      <c r="A428" s="4">
        <v>1</v>
      </c>
      <c r="B428" s="4">
        <v>0</v>
      </c>
      <c r="C428" s="8">
        <f t="shared" si="6"/>
        <v>1</v>
      </c>
      <c r="D428" s="6" t="s">
        <v>1046</v>
      </c>
      <c r="E428" s="7">
        <v>45208</v>
      </c>
      <c r="F428" s="12" t="s">
        <v>1047</v>
      </c>
      <c r="G428" s="13" t="s">
        <v>1048</v>
      </c>
      <c r="H428" s="4" t="s">
        <v>23</v>
      </c>
      <c r="J428" s="6" t="s">
        <v>779</v>
      </c>
      <c r="K428" s="9">
        <v>558177922</v>
      </c>
      <c r="N428" s="10">
        <f>SUM(Tableau4[[#This Row],[PRIX]]-Tableau4[[#This Row],[VERSE]])</f>
        <v>0</v>
      </c>
      <c r="O428" s="11"/>
      <c r="P428" s="10"/>
      <c r="Q428" s="10"/>
      <c r="R428" s="10"/>
      <c r="S428" s="10"/>
      <c r="T428" s="10"/>
    </row>
    <row r="429" spans="1:20" ht="15.75" x14ac:dyDescent="0.25">
      <c r="A429" s="4">
        <v>1</v>
      </c>
      <c r="B429" s="4">
        <v>0</v>
      </c>
      <c r="C429" s="8">
        <f t="shared" si="6"/>
        <v>1</v>
      </c>
      <c r="D429" s="6" t="s">
        <v>1049</v>
      </c>
      <c r="E429" s="7">
        <v>45208</v>
      </c>
      <c r="F429" s="12" t="s">
        <v>1050</v>
      </c>
      <c r="G429" s="6" t="s">
        <v>1048</v>
      </c>
      <c r="H429" s="4" t="s">
        <v>23</v>
      </c>
      <c r="J429" s="6" t="s">
        <v>779</v>
      </c>
      <c r="K429" s="9">
        <v>771041882</v>
      </c>
      <c r="N429" s="10">
        <f>SUM(Tableau4[[#This Row],[PRIX]]-Tableau4[[#This Row],[VERSE]])</f>
        <v>0</v>
      </c>
      <c r="O429" s="11"/>
      <c r="P429" s="10"/>
      <c r="Q429" s="10"/>
      <c r="R429" s="10"/>
      <c r="S429" s="10"/>
      <c r="T429" s="10"/>
    </row>
    <row r="430" spans="1:20" ht="15.75" x14ac:dyDescent="0.25">
      <c r="A430" s="4">
        <v>1</v>
      </c>
      <c r="B430" s="4">
        <v>0</v>
      </c>
      <c r="C430" s="8">
        <f t="shared" si="6"/>
        <v>1</v>
      </c>
      <c r="D430" s="6" t="s">
        <v>1051</v>
      </c>
      <c r="E430" s="7">
        <v>45208</v>
      </c>
      <c r="F430" s="12" t="s">
        <v>1052</v>
      </c>
      <c r="G430" s="6" t="s">
        <v>1048</v>
      </c>
      <c r="H430" s="4" t="s">
        <v>23</v>
      </c>
      <c r="J430" s="6" t="s">
        <v>779</v>
      </c>
      <c r="K430" s="9"/>
      <c r="N430" s="10">
        <f>SUM(Tableau4[[#This Row],[PRIX]]-Tableau4[[#This Row],[VERSE]])</f>
        <v>0</v>
      </c>
      <c r="O430" s="11"/>
      <c r="P430" s="10"/>
      <c r="Q430" s="10"/>
      <c r="R430" s="10"/>
      <c r="S430" s="10"/>
      <c r="T430" s="10"/>
    </row>
    <row r="431" spans="1:20" ht="15.75" x14ac:dyDescent="0.25">
      <c r="A431" s="4">
        <v>1</v>
      </c>
      <c r="B431" s="4">
        <v>0</v>
      </c>
      <c r="C431" s="5">
        <f t="shared" si="6"/>
        <v>1</v>
      </c>
      <c r="D431" s="6" t="s">
        <v>1053</v>
      </c>
      <c r="E431" s="7">
        <v>45208</v>
      </c>
      <c r="F431" s="12" t="s">
        <v>1054</v>
      </c>
      <c r="G431" s="6" t="s">
        <v>56</v>
      </c>
      <c r="H431" s="4" t="s">
        <v>23</v>
      </c>
      <c r="J431" s="6" t="s">
        <v>833</v>
      </c>
      <c r="K431" s="9"/>
      <c r="N431" s="10">
        <f>SUM(Tableau4[[#This Row],[PRIX]]-Tableau4[[#This Row],[VERSE]])</f>
        <v>0</v>
      </c>
      <c r="O431" s="11"/>
      <c r="P431" s="10"/>
      <c r="Q431" s="10"/>
      <c r="R431" s="10"/>
      <c r="S431" s="10"/>
      <c r="T431" s="10"/>
    </row>
    <row r="432" spans="1:20" ht="15.75" x14ac:dyDescent="0.25">
      <c r="A432" s="4">
        <v>1</v>
      </c>
      <c r="B432" s="4">
        <v>0</v>
      </c>
      <c r="C432" s="5">
        <f t="shared" si="6"/>
        <v>1</v>
      </c>
      <c r="D432" s="6" t="s">
        <v>1055</v>
      </c>
      <c r="E432" s="7">
        <v>45210</v>
      </c>
      <c r="F432" s="12" t="s">
        <v>1056</v>
      </c>
      <c r="G432" s="6" t="s">
        <v>32</v>
      </c>
      <c r="H432" s="4" t="s">
        <v>23</v>
      </c>
      <c r="J432" s="6" t="s">
        <v>779</v>
      </c>
      <c r="K432" s="9"/>
      <c r="N432" s="10">
        <f>SUM(Tableau4[[#This Row],[PRIX]]-Tableau4[[#This Row],[VERSE]])</f>
        <v>0</v>
      </c>
      <c r="O432" s="11"/>
      <c r="P432" s="10"/>
      <c r="Q432" s="10"/>
      <c r="R432" s="10"/>
      <c r="S432" s="10"/>
      <c r="T432" s="10"/>
    </row>
    <row r="433" spans="1:20" ht="15.75" x14ac:dyDescent="0.25">
      <c r="B433" s="4">
        <v>10</v>
      </c>
      <c r="C433" s="8">
        <f t="shared" si="6"/>
        <v>-10</v>
      </c>
      <c r="D433" s="6" t="s">
        <v>562</v>
      </c>
      <c r="E433" s="7">
        <v>45210</v>
      </c>
      <c r="F433" s="12" t="s">
        <v>1057</v>
      </c>
      <c r="G433" s="6" t="s">
        <v>237</v>
      </c>
      <c r="H433" s="4" t="s">
        <v>23</v>
      </c>
      <c r="J433" s="6" t="s">
        <v>779</v>
      </c>
      <c r="K433" s="9"/>
      <c r="N433" s="10">
        <f>SUM(Tableau4[[#This Row],[PRIX]]-Tableau4[[#This Row],[VERSE]])</f>
        <v>0</v>
      </c>
      <c r="O433" s="11"/>
      <c r="P433" s="10"/>
      <c r="Q433" s="10"/>
      <c r="R433" s="10"/>
      <c r="S433" s="10"/>
      <c r="T433" s="10"/>
    </row>
    <row r="434" spans="1:20" ht="15.75" x14ac:dyDescent="0.25">
      <c r="A434" s="4">
        <v>120</v>
      </c>
      <c r="B434" s="4">
        <v>0</v>
      </c>
      <c r="C434" s="5">
        <f t="shared" si="6"/>
        <v>120</v>
      </c>
      <c r="D434" s="6" t="s">
        <v>1058</v>
      </c>
      <c r="E434" s="7">
        <v>45210</v>
      </c>
      <c r="F434" s="12" t="s">
        <v>1059</v>
      </c>
      <c r="G434" s="6" t="s">
        <v>886</v>
      </c>
      <c r="H434" s="4" t="s">
        <v>23</v>
      </c>
      <c r="J434" s="6" t="s">
        <v>779</v>
      </c>
      <c r="K434" s="9"/>
      <c r="N434" s="10">
        <f>SUM(Tableau4[[#This Row],[PRIX]]-Tableau4[[#This Row],[VERSE]])</f>
        <v>0</v>
      </c>
      <c r="O434" s="11"/>
      <c r="P434" s="10"/>
      <c r="Q434" s="10"/>
      <c r="R434" s="10"/>
      <c r="S434" s="10"/>
      <c r="T434" s="10"/>
    </row>
    <row r="435" spans="1:20" ht="15.75" x14ac:dyDescent="0.25">
      <c r="A435" s="4">
        <v>1</v>
      </c>
      <c r="B435" s="4">
        <v>0</v>
      </c>
      <c r="C435" s="8">
        <f t="shared" si="6"/>
        <v>1</v>
      </c>
      <c r="D435" s="6" t="s">
        <v>1060</v>
      </c>
      <c r="E435" s="7">
        <v>45210</v>
      </c>
      <c r="F435" s="12" t="s">
        <v>1061</v>
      </c>
      <c r="G435" s="6" t="s">
        <v>1062</v>
      </c>
      <c r="H435" s="1" t="s">
        <v>23</v>
      </c>
      <c r="J435" s="6" t="s">
        <v>779</v>
      </c>
      <c r="K435" s="9">
        <v>664810173</v>
      </c>
      <c r="L435" s="10">
        <v>60000</v>
      </c>
      <c r="M435" s="10">
        <v>30000</v>
      </c>
      <c r="N435" s="10">
        <f>SUM(Tableau4[[#This Row],[PRIX]]-Tableau4[[#This Row],[VERSE]])</f>
        <v>30000</v>
      </c>
      <c r="O435" s="11"/>
      <c r="P435" s="10"/>
      <c r="Q435" s="10"/>
      <c r="R435" s="10"/>
      <c r="S435" s="10"/>
      <c r="T435" s="10"/>
    </row>
    <row r="436" spans="1:20" ht="15.75" x14ac:dyDescent="0.25">
      <c r="A436" s="4">
        <v>2</v>
      </c>
      <c r="B436" s="4">
        <v>0</v>
      </c>
      <c r="C436" s="8">
        <f t="shared" si="6"/>
        <v>2</v>
      </c>
      <c r="D436" s="6" t="s">
        <v>1063</v>
      </c>
      <c r="E436" s="7">
        <v>45210</v>
      </c>
      <c r="F436" s="12" t="s">
        <v>1064</v>
      </c>
      <c r="G436" s="6" t="s">
        <v>315</v>
      </c>
      <c r="H436" s="4" t="s">
        <v>23</v>
      </c>
      <c r="J436" s="6" t="s">
        <v>833</v>
      </c>
      <c r="K436" s="9">
        <v>560958603</v>
      </c>
      <c r="N436" s="10">
        <f>SUM(Tableau4[[#This Row],[PRIX]]-Tableau4[[#This Row],[VERSE]])</f>
        <v>0</v>
      </c>
      <c r="O436" s="11"/>
      <c r="P436" s="10"/>
      <c r="Q436" s="10"/>
      <c r="R436" s="10"/>
      <c r="S436" s="10"/>
      <c r="T436" s="10"/>
    </row>
    <row r="437" spans="1:20" ht="15.75" x14ac:dyDescent="0.25">
      <c r="A437" s="4">
        <v>1</v>
      </c>
      <c r="B437" s="4">
        <v>0</v>
      </c>
      <c r="C437" s="5">
        <f t="shared" si="6"/>
        <v>1</v>
      </c>
      <c r="D437" s="6" t="s">
        <v>1065</v>
      </c>
      <c r="E437" s="7">
        <v>45216</v>
      </c>
      <c r="F437" s="12" t="s">
        <v>1066</v>
      </c>
      <c r="G437" s="6" t="s">
        <v>1067</v>
      </c>
      <c r="H437" s="4" t="s">
        <v>23</v>
      </c>
      <c r="J437" s="6" t="s">
        <v>779</v>
      </c>
      <c r="K437" s="9">
        <v>674968429</v>
      </c>
      <c r="L437" s="10">
        <v>10000</v>
      </c>
      <c r="M437" s="10">
        <v>2500</v>
      </c>
      <c r="N437" s="10">
        <f>SUM(Tableau4[[#This Row],[PRIX]]-Tableau4[[#This Row],[VERSE]])</f>
        <v>7500</v>
      </c>
      <c r="O437" s="11"/>
      <c r="P437" s="10"/>
      <c r="Q437" s="10"/>
      <c r="R437" s="10"/>
      <c r="S437" s="10"/>
      <c r="T437" s="10"/>
    </row>
    <row r="438" spans="1:20" ht="15.75" x14ac:dyDescent="0.25">
      <c r="A438" s="4">
        <v>1</v>
      </c>
      <c r="B438" s="4">
        <v>0</v>
      </c>
      <c r="C438" s="5">
        <f t="shared" si="6"/>
        <v>1</v>
      </c>
      <c r="D438" s="6" t="s">
        <v>1068</v>
      </c>
      <c r="E438" s="7">
        <v>45213</v>
      </c>
      <c r="F438" s="12" t="s">
        <v>1069</v>
      </c>
      <c r="G438" s="6" t="s">
        <v>32</v>
      </c>
      <c r="H438" s="4" t="s">
        <v>23</v>
      </c>
      <c r="J438" s="6" t="s">
        <v>779</v>
      </c>
      <c r="K438" s="9"/>
      <c r="N438" s="10">
        <f>SUM(Tableau4[[#This Row],[PRIX]]-Tableau4[[#This Row],[VERSE]])</f>
        <v>0</v>
      </c>
      <c r="O438" s="11"/>
      <c r="P438" s="10"/>
      <c r="Q438" s="10"/>
      <c r="R438" s="10"/>
      <c r="S438" s="10"/>
      <c r="T438" s="10"/>
    </row>
    <row r="439" spans="1:20" ht="15.75" x14ac:dyDescent="0.25">
      <c r="A439" s="4">
        <v>4</v>
      </c>
      <c r="B439" s="4">
        <v>0</v>
      </c>
      <c r="C439" s="5">
        <f t="shared" si="6"/>
        <v>4</v>
      </c>
      <c r="D439" s="6" t="s">
        <v>1070</v>
      </c>
      <c r="E439" s="7">
        <v>45213</v>
      </c>
      <c r="F439" s="12" t="s">
        <v>1071</v>
      </c>
      <c r="G439" s="6" t="s">
        <v>886</v>
      </c>
      <c r="H439" s="4" t="s">
        <v>23</v>
      </c>
      <c r="J439" s="6" t="s">
        <v>779</v>
      </c>
      <c r="K439" s="9"/>
      <c r="N439" s="10">
        <f>SUM(Tableau4[[#This Row],[PRIX]]-Tableau4[[#This Row],[VERSE]])</f>
        <v>0</v>
      </c>
      <c r="O439" s="11"/>
      <c r="P439" s="10"/>
      <c r="Q439" s="10"/>
      <c r="R439" s="10"/>
      <c r="S439" s="10"/>
      <c r="T439" s="10"/>
    </row>
    <row r="440" spans="1:20" ht="15.75" x14ac:dyDescent="0.25">
      <c r="A440" s="4">
        <v>4</v>
      </c>
      <c r="B440" s="4">
        <v>4</v>
      </c>
      <c r="C440" s="5">
        <f>SUM(A440-B440)</f>
        <v>0</v>
      </c>
      <c r="D440" s="6" t="s">
        <v>1072</v>
      </c>
      <c r="E440" s="7">
        <v>45215</v>
      </c>
      <c r="F440" s="12" t="s">
        <v>1073</v>
      </c>
      <c r="G440" s="6" t="s">
        <v>832</v>
      </c>
      <c r="H440" s="4" t="s">
        <v>23</v>
      </c>
      <c r="J440" s="6" t="s">
        <v>833</v>
      </c>
      <c r="K440" s="9"/>
      <c r="L440" s="10">
        <v>24500</v>
      </c>
      <c r="N440" s="10">
        <f>SUM(Tableau4[[#This Row],[PRIX]]-Tableau4[[#This Row],[VERSE]])</f>
        <v>24500</v>
      </c>
      <c r="O440" s="11"/>
      <c r="P440" s="10"/>
      <c r="Q440" s="10"/>
      <c r="R440" s="10"/>
      <c r="S440" s="10"/>
      <c r="T440" s="10"/>
    </row>
    <row r="441" spans="1:20" ht="15.75" x14ac:dyDescent="0.25">
      <c r="A441" s="4">
        <v>1</v>
      </c>
      <c r="B441" s="4">
        <v>0</v>
      </c>
      <c r="C441" s="8">
        <f>SUM(A441-B441)</f>
        <v>1</v>
      </c>
      <c r="D441" s="6" t="s">
        <v>1074</v>
      </c>
      <c r="E441" s="7">
        <v>45216</v>
      </c>
      <c r="F441" s="12" t="s">
        <v>1075</v>
      </c>
      <c r="G441" s="13" t="s">
        <v>1076</v>
      </c>
      <c r="H441" s="4" t="s">
        <v>23</v>
      </c>
      <c r="J441" s="6" t="s">
        <v>779</v>
      </c>
      <c r="K441" s="9">
        <v>697903282</v>
      </c>
      <c r="N441" s="10">
        <f>SUM(Tableau4[[#This Row],[PRIX]]-Tableau4[[#This Row],[VERSE]])</f>
        <v>0</v>
      </c>
      <c r="O441" s="11"/>
      <c r="P441" s="10"/>
      <c r="Q441" s="10"/>
      <c r="R441" s="10"/>
      <c r="S441" s="10"/>
      <c r="T441" s="10"/>
    </row>
    <row r="442" spans="1:20" ht="15.75" x14ac:dyDescent="0.25">
      <c r="A442" s="4">
        <v>3</v>
      </c>
      <c r="B442" s="4">
        <v>0</v>
      </c>
      <c r="C442" s="8">
        <f>SUM(A442-B442)</f>
        <v>3</v>
      </c>
      <c r="D442" s="6" t="s">
        <v>1077</v>
      </c>
      <c r="E442" s="7">
        <v>45216</v>
      </c>
      <c r="F442" s="8" t="s">
        <v>1078</v>
      </c>
      <c r="G442" s="6" t="s">
        <v>1079</v>
      </c>
      <c r="H442" s="1" t="s">
        <v>23</v>
      </c>
      <c r="J442" s="6" t="s">
        <v>779</v>
      </c>
      <c r="K442" s="9">
        <v>696620813</v>
      </c>
      <c r="L442" s="10">
        <v>74000</v>
      </c>
      <c r="N442" s="10">
        <f>SUM(Tableau4[[#This Row],[PRIX]]-Tableau4[[#This Row],[VERSE]])</f>
        <v>74000</v>
      </c>
      <c r="O442" s="11"/>
      <c r="P442" s="10"/>
      <c r="Q442" s="10"/>
      <c r="R442" s="10"/>
      <c r="S442" s="10"/>
      <c r="T442" s="10"/>
    </row>
    <row r="443" spans="1:20" ht="15.75" x14ac:dyDescent="0.25">
      <c r="A443" s="4">
        <v>1</v>
      </c>
      <c r="B443" s="4">
        <v>0</v>
      </c>
      <c r="C443" s="5">
        <f>SUM(A443-B443)</f>
        <v>1</v>
      </c>
      <c r="D443" s="6" t="s">
        <v>1080</v>
      </c>
      <c r="E443" s="7">
        <v>45217</v>
      </c>
      <c r="F443" s="8" t="s">
        <v>1081</v>
      </c>
      <c r="G443" s="6" t="s">
        <v>1082</v>
      </c>
      <c r="H443" s="4" t="s">
        <v>23</v>
      </c>
      <c r="J443" s="6" t="s">
        <v>833</v>
      </c>
      <c r="K443" s="9"/>
      <c r="N443" s="10">
        <f>SUM(Tableau4[[#This Row],[PRIX]]-Tableau4[[#This Row],[VERSE]])</f>
        <v>0</v>
      </c>
      <c r="O443" s="11"/>
      <c r="P443" s="10"/>
      <c r="Q443" s="10"/>
      <c r="R443" s="10"/>
      <c r="S443" s="10"/>
      <c r="T443" s="10"/>
    </row>
    <row r="444" spans="1:20" ht="15.75" x14ac:dyDescent="0.25">
      <c r="A444" s="4">
        <v>3</v>
      </c>
      <c r="B444" s="4">
        <v>0</v>
      </c>
      <c r="C444" s="5">
        <f>SUM(A444-B444)</f>
        <v>3</v>
      </c>
      <c r="D444" s="6" t="s">
        <v>1083</v>
      </c>
      <c r="E444" s="7">
        <v>45220</v>
      </c>
      <c r="F444" s="8" t="s">
        <v>1084</v>
      </c>
      <c r="G444" s="6" t="s">
        <v>196</v>
      </c>
      <c r="H444" s="4" t="s">
        <v>23</v>
      </c>
      <c r="J444" s="6" t="s">
        <v>779</v>
      </c>
      <c r="K444" s="9"/>
      <c r="L444" s="10">
        <v>45600</v>
      </c>
      <c r="N444" s="10">
        <f>SUM(Tableau4[[#This Row],[PRIX]]-Tableau4[[#This Row],[VERSE]])</f>
        <v>45600</v>
      </c>
      <c r="O444" s="11"/>
      <c r="P444" s="10"/>
      <c r="Q444" s="10"/>
      <c r="R444" s="10"/>
      <c r="S444" s="10"/>
      <c r="T444" s="10"/>
    </row>
    <row r="445" spans="1:20" ht="15.75" x14ac:dyDescent="0.25">
      <c r="A445" s="4">
        <v>1</v>
      </c>
      <c r="B445" s="4">
        <v>0</v>
      </c>
      <c r="C445" s="8">
        <f t="shared" ref="C445:C508" si="7">SUM(A445-B445)</f>
        <v>1</v>
      </c>
      <c r="D445" s="6" t="s">
        <v>1085</v>
      </c>
      <c r="E445" s="7">
        <v>45220</v>
      </c>
      <c r="F445" s="8" t="s">
        <v>1086</v>
      </c>
      <c r="G445" s="6" t="s">
        <v>416</v>
      </c>
      <c r="H445" s="4" t="s">
        <v>23</v>
      </c>
      <c r="J445" s="6" t="s">
        <v>779</v>
      </c>
      <c r="K445" s="9"/>
      <c r="N445" s="10">
        <f>SUM(Tableau4[[#This Row],[PRIX]]-Tableau4[[#This Row],[VERSE]])</f>
        <v>0</v>
      </c>
      <c r="O445" s="11"/>
      <c r="P445" s="10"/>
      <c r="Q445" s="10"/>
      <c r="R445" s="10"/>
      <c r="S445" s="10"/>
      <c r="T445" s="10"/>
    </row>
    <row r="446" spans="1:20" ht="15.75" x14ac:dyDescent="0.25">
      <c r="A446" s="4">
        <v>1</v>
      </c>
      <c r="B446" s="4">
        <v>0</v>
      </c>
      <c r="C446" s="8">
        <f t="shared" si="7"/>
        <v>1</v>
      </c>
      <c r="D446" s="6" t="s">
        <v>1087</v>
      </c>
      <c r="E446" s="7">
        <v>45220</v>
      </c>
      <c r="F446" s="8" t="s">
        <v>1088</v>
      </c>
      <c r="G446" s="6" t="s">
        <v>416</v>
      </c>
      <c r="H446" s="4" t="s">
        <v>23</v>
      </c>
      <c r="J446" s="6" t="s">
        <v>779</v>
      </c>
      <c r="K446" s="9"/>
      <c r="N446" s="10">
        <f>SUM(Tableau4[[#This Row],[PRIX]]-Tableau4[[#This Row],[VERSE]])</f>
        <v>0</v>
      </c>
      <c r="O446" s="11"/>
      <c r="P446" s="10"/>
      <c r="Q446" s="10"/>
      <c r="R446" s="10"/>
      <c r="S446" s="10"/>
      <c r="T446" s="10"/>
    </row>
    <row r="447" spans="1:20" ht="15.75" x14ac:dyDescent="0.25">
      <c r="A447" s="4">
        <v>4</v>
      </c>
      <c r="B447" s="4">
        <v>0</v>
      </c>
      <c r="C447" s="8">
        <f t="shared" si="7"/>
        <v>4</v>
      </c>
      <c r="D447" s="6" t="s">
        <v>1089</v>
      </c>
      <c r="E447" s="7">
        <v>45220</v>
      </c>
      <c r="F447" s="8" t="s">
        <v>1090</v>
      </c>
      <c r="G447" s="6" t="s">
        <v>488</v>
      </c>
      <c r="H447" s="4" t="s">
        <v>23</v>
      </c>
      <c r="J447" s="6" t="s">
        <v>779</v>
      </c>
      <c r="K447" s="9"/>
      <c r="N447" s="10">
        <f>SUM(Tableau4[[#This Row],[PRIX]]-Tableau4[[#This Row],[VERSE]])</f>
        <v>0</v>
      </c>
      <c r="O447" s="11"/>
      <c r="P447" s="10"/>
      <c r="Q447" s="10"/>
      <c r="R447" s="10"/>
      <c r="S447" s="10"/>
      <c r="T447" s="10"/>
    </row>
    <row r="448" spans="1:20" ht="15.75" x14ac:dyDescent="0.25">
      <c r="A448" s="4">
        <v>2</v>
      </c>
      <c r="B448" s="4">
        <v>0</v>
      </c>
      <c r="C448" s="5">
        <f t="shared" si="7"/>
        <v>2</v>
      </c>
      <c r="D448" s="6" t="s">
        <v>1091</v>
      </c>
      <c r="E448" s="7">
        <v>45220</v>
      </c>
      <c r="F448" s="8" t="s">
        <v>1092</v>
      </c>
      <c r="G448" s="6" t="s">
        <v>1082</v>
      </c>
      <c r="H448" s="4" t="s">
        <v>23</v>
      </c>
      <c r="J448" s="6" t="s">
        <v>833</v>
      </c>
      <c r="K448" s="9"/>
      <c r="N448" s="10">
        <f>SUM(Tableau4[[#This Row],[PRIX]]-Tableau4[[#This Row],[VERSE]])</f>
        <v>0</v>
      </c>
      <c r="O448" s="11"/>
      <c r="P448" s="10"/>
      <c r="Q448" s="10"/>
      <c r="R448" s="10"/>
      <c r="S448" s="10"/>
      <c r="T448" s="10"/>
    </row>
    <row r="449" spans="1:20" ht="15.75" x14ac:dyDescent="0.25">
      <c r="A449" s="4">
        <v>3</v>
      </c>
      <c r="B449" s="4">
        <v>0</v>
      </c>
      <c r="C449" s="5">
        <f t="shared" si="7"/>
        <v>3</v>
      </c>
      <c r="D449" s="6" t="s">
        <v>1093</v>
      </c>
      <c r="E449" s="7">
        <v>45221</v>
      </c>
      <c r="F449" s="8" t="s">
        <v>1094</v>
      </c>
      <c r="G449" s="6" t="s">
        <v>196</v>
      </c>
      <c r="H449" s="4" t="s">
        <v>23</v>
      </c>
      <c r="J449" s="6" t="s">
        <v>833</v>
      </c>
      <c r="K449" s="9"/>
      <c r="L449" s="10">
        <v>56500</v>
      </c>
      <c r="N449" s="10">
        <f>SUM(Tableau4[[#This Row],[PRIX]]-Tableau4[[#This Row],[VERSE]])</f>
        <v>56500</v>
      </c>
      <c r="O449" s="11"/>
      <c r="P449" s="10"/>
      <c r="Q449" s="10"/>
      <c r="R449" s="10"/>
      <c r="S449" s="10"/>
      <c r="T449" s="10"/>
    </row>
    <row r="450" spans="1:20" ht="15.75" x14ac:dyDescent="0.25">
      <c r="A450" s="4">
        <v>1</v>
      </c>
      <c r="B450" s="4">
        <v>0</v>
      </c>
      <c r="C450" s="8">
        <f t="shared" si="7"/>
        <v>1</v>
      </c>
      <c r="D450" s="6" t="s">
        <v>1095</v>
      </c>
      <c r="E450" s="7">
        <v>45221</v>
      </c>
      <c r="F450" s="8" t="s">
        <v>1096</v>
      </c>
      <c r="G450" s="6" t="s">
        <v>196</v>
      </c>
      <c r="H450" s="4" t="s">
        <v>23</v>
      </c>
      <c r="J450" s="6" t="s">
        <v>833</v>
      </c>
      <c r="K450" s="9"/>
      <c r="L450" s="10">
        <v>133000</v>
      </c>
      <c r="N450" s="10">
        <f>SUM(Tableau4[[#This Row],[PRIX]]-Tableau4[[#This Row],[VERSE]])</f>
        <v>133000</v>
      </c>
      <c r="O450" s="11"/>
      <c r="P450" s="10"/>
      <c r="Q450" s="10"/>
      <c r="R450" s="10"/>
      <c r="S450" s="10"/>
      <c r="T450" s="10"/>
    </row>
    <row r="451" spans="1:20" ht="15.75" x14ac:dyDescent="0.25">
      <c r="A451" s="4">
        <v>1</v>
      </c>
      <c r="B451" s="4">
        <v>0</v>
      </c>
      <c r="C451" s="5">
        <f t="shared" si="7"/>
        <v>1</v>
      </c>
      <c r="D451" s="6" t="s">
        <v>1097</v>
      </c>
      <c r="E451" s="7">
        <v>45221</v>
      </c>
      <c r="F451" s="8" t="s">
        <v>1098</v>
      </c>
      <c r="G451" s="6" t="s">
        <v>196</v>
      </c>
      <c r="H451" s="4" t="s">
        <v>23</v>
      </c>
      <c r="J451" s="6" t="s">
        <v>833</v>
      </c>
      <c r="K451" s="9"/>
      <c r="L451" s="10">
        <v>90000</v>
      </c>
      <c r="N451" s="10">
        <f>SUM(Tableau4[[#This Row],[PRIX]]-Tableau4[[#This Row],[VERSE]])</f>
        <v>90000</v>
      </c>
      <c r="O451" s="11"/>
      <c r="P451" s="10"/>
      <c r="Q451" s="10"/>
      <c r="R451" s="10"/>
      <c r="S451" s="10"/>
      <c r="T451" s="10"/>
    </row>
    <row r="452" spans="1:20" ht="15.75" x14ac:dyDescent="0.25">
      <c r="A452" s="4">
        <v>1</v>
      </c>
      <c r="B452" s="4">
        <v>0</v>
      </c>
      <c r="C452" s="8">
        <f t="shared" si="7"/>
        <v>1</v>
      </c>
      <c r="D452" s="13" t="s">
        <v>1099</v>
      </c>
      <c r="E452" s="7">
        <v>45222</v>
      </c>
      <c r="F452" s="8" t="s">
        <v>1100</v>
      </c>
      <c r="G452" s="6" t="s">
        <v>416</v>
      </c>
      <c r="H452" s="4" t="s">
        <v>23</v>
      </c>
      <c r="J452" s="6" t="s">
        <v>779</v>
      </c>
      <c r="K452" s="9"/>
      <c r="N452" s="10">
        <f>SUM(Tableau4[[#This Row],[PRIX]]-Tableau4[[#This Row],[VERSE]])</f>
        <v>0</v>
      </c>
      <c r="O452" s="11"/>
      <c r="P452" s="10"/>
      <c r="Q452" s="10"/>
      <c r="R452" s="10"/>
      <c r="S452" s="10"/>
      <c r="T452" s="10"/>
    </row>
    <row r="453" spans="1:20" ht="15.75" x14ac:dyDescent="0.25">
      <c r="A453" s="4">
        <v>1</v>
      </c>
      <c r="B453" s="4">
        <v>0</v>
      </c>
      <c r="C453" s="8">
        <f t="shared" si="7"/>
        <v>1</v>
      </c>
      <c r="D453" s="6" t="s">
        <v>1101</v>
      </c>
      <c r="E453" s="7">
        <v>45223</v>
      </c>
      <c r="F453" s="8" t="s">
        <v>1102</v>
      </c>
      <c r="G453" s="6" t="s">
        <v>1103</v>
      </c>
      <c r="H453" s="4" t="s">
        <v>23</v>
      </c>
      <c r="J453" s="6" t="s">
        <v>1104</v>
      </c>
      <c r="K453" s="9"/>
      <c r="N453" s="10">
        <f>SUM(Tableau4[[#This Row],[PRIX]]-Tableau4[[#This Row],[VERSE]])</f>
        <v>0</v>
      </c>
      <c r="O453" s="11"/>
      <c r="P453" s="10"/>
      <c r="Q453" s="10"/>
      <c r="R453" s="10"/>
      <c r="S453" s="10"/>
      <c r="T453" s="10"/>
    </row>
    <row r="454" spans="1:20" ht="15.75" x14ac:dyDescent="0.25">
      <c r="A454" s="4">
        <v>1</v>
      </c>
      <c r="B454" s="4">
        <v>0</v>
      </c>
      <c r="C454" s="5">
        <f t="shared" si="7"/>
        <v>1</v>
      </c>
      <c r="D454" s="6" t="s">
        <v>1105</v>
      </c>
      <c r="E454" s="7">
        <v>45223</v>
      </c>
      <c r="F454" s="8" t="s">
        <v>1106</v>
      </c>
      <c r="G454" s="6" t="s">
        <v>196</v>
      </c>
      <c r="H454" s="4" t="s">
        <v>23</v>
      </c>
      <c r="J454" s="6" t="s">
        <v>779</v>
      </c>
      <c r="K454" s="9"/>
      <c r="N454" s="10">
        <f>SUM(Tableau4[[#This Row],[PRIX]]-Tableau4[[#This Row],[VERSE]])</f>
        <v>0</v>
      </c>
      <c r="O454" s="11"/>
      <c r="P454" s="10"/>
      <c r="Q454" s="10"/>
      <c r="R454" s="10"/>
      <c r="S454" s="10"/>
      <c r="T454" s="10"/>
    </row>
    <row r="455" spans="1:20" ht="15.75" x14ac:dyDescent="0.25">
      <c r="A455" s="4">
        <v>2</v>
      </c>
      <c r="B455" s="4">
        <v>0</v>
      </c>
      <c r="C455" s="8">
        <f t="shared" si="7"/>
        <v>2</v>
      </c>
      <c r="D455" s="6" t="s">
        <v>1107</v>
      </c>
      <c r="E455" s="7">
        <v>45223</v>
      </c>
      <c r="F455" s="8" t="s">
        <v>1108</v>
      </c>
      <c r="G455" s="6" t="s">
        <v>263</v>
      </c>
      <c r="H455" s="1" t="s">
        <v>23</v>
      </c>
      <c r="J455" s="6" t="s">
        <v>779</v>
      </c>
      <c r="K455" s="9"/>
      <c r="N455" s="10">
        <f>SUM(Tableau4[[#This Row],[PRIX]]-Tableau4[[#This Row],[VERSE]])</f>
        <v>0</v>
      </c>
      <c r="O455" s="11"/>
      <c r="P455" s="10"/>
      <c r="Q455" s="10"/>
      <c r="R455" s="10"/>
      <c r="S455" s="10"/>
      <c r="T455" s="10"/>
    </row>
    <row r="456" spans="1:20" ht="15.75" x14ac:dyDescent="0.25">
      <c r="A456" s="4">
        <v>1</v>
      </c>
      <c r="B456" s="4">
        <v>0</v>
      </c>
      <c r="C456" s="8">
        <f t="shared" si="7"/>
        <v>1</v>
      </c>
      <c r="D456" s="6" t="s">
        <v>1109</v>
      </c>
      <c r="E456" s="7">
        <v>45223</v>
      </c>
      <c r="F456" s="8" t="s">
        <v>1110</v>
      </c>
      <c r="G456" s="6" t="s">
        <v>263</v>
      </c>
      <c r="H456" s="4" t="s">
        <v>23</v>
      </c>
      <c r="J456" s="6" t="s">
        <v>779</v>
      </c>
      <c r="K456" s="9"/>
      <c r="N456" s="10">
        <f>SUM(Tableau4[[#This Row],[PRIX]]-Tableau4[[#This Row],[VERSE]])</f>
        <v>0</v>
      </c>
      <c r="O456" s="11"/>
      <c r="P456" s="10"/>
      <c r="Q456" s="10"/>
      <c r="R456" s="10"/>
      <c r="S456" s="10"/>
      <c r="T456" s="10"/>
    </row>
    <row r="457" spans="1:20" ht="15.75" x14ac:dyDescent="0.25">
      <c r="A457" s="4">
        <v>2</v>
      </c>
      <c r="B457" s="4">
        <v>0</v>
      </c>
      <c r="C457" s="8">
        <f t="shared" si="7"/>
        <v>2</v>
      </c>
      <c r="D457" s="6" t="s">
        <v>1111</v>
      </c>
      <c r="E457" s="7">
        <v>45224</v>
      </c>
      <c r="F457" s="8" t="s">
        <v>1112</v>
      </c>
      <c r="G457" s="6" t="s">
        <v>416</v>
      </c>
      <c r="H457" s="4" t="s">
        <v>23</v>
      </c>
      <c r="J457" s="6" t="s">
        <v>779</v>
      </c>
      <c r="K457" s="9"/>
      <c r="N457" s="10">
        <f>SUM(Tableau4[[#This Row],[PRIX]]-Tableau4[[#This Row],[VERSE]])</f>
        <v>0</v>
      </c>
      <c r="O457" s="11"/>
      <c r="P457" s="10"/>
      <c r="Q457" s="10"/>
      <c r="R457" s="10"/>
      <c r="S457" s="10"/>
      <c r="T457" s="10"/>
    </row>
    <row r="458" spans="1:20" ht="15.75" x14ac:dyDescent="0.25">
      <c r="A458" s="4">
        <v>1</v>
      </c>
      <c r="B458" s="4">
        <v>0</v>
      </c>
      <c r="C458" s="8">
        <f t="shared" si="7"/>
        <v>1</v>
      </c>
      <c r="D458" s="6" t="s">
        <v>1113</v>
      </c>
      <c r="E458" s="7">
        <v>45224</v>
      </c>
      <c r="F458" s="8" t="s">
        <v>1114</v>
      </c>
      <c r="G458" s="6" t="s">
        <v>1115</v>
      </c>
      <c r="H458" s="4" t="s">
        <v>23</v>
      </c>
      <c r="J458" s="6" t="s">
        <v>833</v>
      </c>
      <c r="K458" s="9"/>
      <c r="L458" s="10">
        <v>183000</v>
      </c>
      <c r="N458" s="10">
        <f>SUM(Tableau4[[#This Row],[PRIX]]-Tableau4[[#This Row],[VERSE]])</f>
        <v>183000</v>
      </c>
      <c r="O458" s="11"/>
      <c r="P458" s="10"/>
      <c r="Q458" s="10"/>
      <c r="R458" s="10"/>
      <c r="S458" s="10"/>
      <c r="T458" s="10"/>
    </row>
    <row r="459" spans="1:20" ht="15.75" x14ac:dyDescent="0.25">
      <c r="A459" s="4">
        <v>1</v>
      </c>
      <c r="B459" s="4">
        <v>0</v>
      </c>
      <c r="C459" s="8">
        <f t="shared" si="7"/>
        <v>1</v>
      </c>
      <c r="D459" s="6" t="s">
        <v>106</v>
      </c>
      <c r="E459" s="7">
        <v>45227</v>
      </c>
      <c r="F459" s="8" t="s">
        <v>1116</v>
      </c>
      <c r="G459" s="6" t="s">
        <v>1117</v>
      </c>
      <c r="H459" s="4" t="s">
        <v>23</v>
      </c>
      <c r="J459" s="6" t="s">
        <v>779</v>
      </c>
      <c r="K459" s="9">
        <v>655284407</v>
      </c>
      <c r="L459" s="10">
        <v>25000</v>
      </c>
      <c r="M459" s="10">
        <v>15000</v>
      </c>
      <c r="N459" s="10">
        <f>SUM(Tableau4[[#This Row],[PRIX]]-Tableau4[[#This Row],[VERSE]])</f>
        <v>10000</v>
      </c>
      <c r="O459" s="11"/>
      <c r="P459" s="10"/>
      <c r="Q459" s="10"/>
      <c r="R459" s="10"/>
      <c r="S459" s="10"/>
      <c r="T459" s="10"/>
    </row>
    <row r="460" spans="1:20" ht="15.75" x14ac:dyDescent="0.25">
      <c r="A460" s="4">
        <v>6</v>
      </c>
      <c r="B460" s="4">
        <v>0</v>
      </c>
      <c r="C460" s="8">
        <f t="shared" si="7"/>
        <v>6</v>
      </c>
      <c r="D460" s="6" t="s">
        <v>1083</v>
      </c>
      <c r="E460" s="7">
        <v>45227</v>
      </c>
      <c r="F460" s="8" t="s">
        <v>1118</v>
      </c>
      <c r="G460" s="6" t="s">
        <v>196</v>
      </c>
      <c r="H460" s="4" t="s">
        <v>23</v>
      </c>
      <c r="J460" s="6" t="s">
        <v>779</v>
      </c>
      <c r="K460" s="9"/>
      <c r="L460" s="10">
        <v>45600</v>
      </c>
      <c r="N460" s="10">
        <f>SUM(Tableau4[[#This Row],[PRIX]]-Tableau4[[#This Row],[VERSE]])</f>
        <v>45600</v>
      </c>
      <c r="O460" s="11"/>
      <c r="P460" s="10"/>
      <c r="Q460" s="10"/>
      <c r="R460" s="10"/>
      <c r="S460" s="10"/>
      <c r="T460" s="10"/>
    </row>
    <row r="461" spans="1:20" ht="15.75" x14ac:dyDescent="0.25">
      <c r="A461" s="4">
        <v>1</v>
      </c>
      <c r="B461" s="4">
        <v>0</v>
      </c>
      <c r="C461" s="8">
        <f t="shared" si="7"/>
        <v>1</v>
      </c>
      <c r="D461" s="6" t="s">
        <v>1119</v>
      </c>
      <c r="E461" s="7">
        <v>45227</v>
      </c>
      <c r="F461" s="8" t="s">
        <v>1120</v>
      </c>
      <c r="G461" s="6" t="s">
        <v>1121</v>
      </c>
      <c r="H461" s="4" t="s">
        <v>23</v>
      </c>
      <c r="J461" s="6" t="s">
        <v>779</v>
      </c>
      <c r="K461" s="9"/>
      <c r="N461" s="10">
        <f>SUM(Tableau4[[#This Row],[PRIX]]-Tableau4[[#This Row],[VERSE]])</f>
        <v>0</v>
      </c>
      <c r="O461" s="11"/>
      <c r="P461" s="10"/>
      <c r="Q461" s="10"/>
      <c r="R461" s="10"/>
      <c r="S461" s="10"/>
      <c r="T461" s="10"/>
    </row>
    <row r="462" spans="1:20" ht="15.75" x14ac:dyDescent="0.25">
      <c r="A462" s="4">
        <v>1</v>
      </c>
      <c r="B462" s="4">
        <v>0</v>
      </c>
      <c r="C462" s="8">
        <f t="shared" si="7"/>
        <v>1</v>
      </c>
      <c r="D462" s="6" t="s">
        <v>1122</v>
      </c>
      <c r="E462" s="7">
        <v>45227</v>
      </c>
      <c r="F462" s="8" t="s">
        <v>1123</v>
      </c>
      <c r="G462" s="6" t="s">
        <v>1124</v>
      </c>
      <c r="H462" s="4" t="s">
        <v>23</v>
      </c>
      <c r="J462" s="6" t="s">
        <v>779</v>
      </c>
      <c r="K462" s="9"/>
      <c r="N462" s="10">
        <f>SUM(Tableau4[[#This Row],[PRIX]]-Tableau4[[#This Row],[VERSE]])</f>
        <v>0</v>
      </c>
      <c r="O462" s="11"/>
      <c r="P462" s="10"/>
      <c r="Q462" s="10"/>
      <c r="R462" s="10"/>
      <c r="S462" s="10"/>
      <c r="T462" s="10"/>
    </row>
    <row r="463" spans="1:20" ht="15.75" x14ac:dyDescent="0.25">
      <c r="A463" s="4">
        <v>1</v>
      </c>
      <c r="B463" s="4">
        <v>0</v>
      </c>
      <c r="C463" s="8">
        <f t="shared" si="7"/>
        <v>1</v>
      </c>
      <c r="D463" s="6" t="s">
        <v>1125</v>
      </c>
      <c r="E463" s="7">
        <v>45228</v>
      </c>
      <c r="F463" s="8" t="s">
        <v>1126</v>
      </c>
      <c r="G463" s="6" t="s">
        <v>406</v>
      </c>
      <c r="H463" s="4" t="s">
        <v>23</v>
      </c>
      <c r="J463" s="6" t="s">
        <v>779</v>
      </c>
      <c r="K463" s="9"/>
      <c r="N463" s="10">
        <f>SUM(Tableau4[[#This Row],[PRIX]]-Tableau4[[#This Row],[VERSE]])</f>
        <v>0</v>
      </c>
      <c r="O463" s="11"/>
      <c r="P463" s="10"/>
      <c r="Q463" s="10"/>
      <c r="R463" s="10"/>
      <c r="S463" s="10"/>
      <c r="T463" s="10"/>
    </row>
    <row r="464" spans="1:20" ht="15.75" x14ac:dyDescent="0.25">
      <c r="A464" s="4">
        <v>3</v>
      </c>
      <c r="B464" s="4">
        <v>0</v>
      </c>
      <c r="C464" s="8">
        <f t="shared" si="7"/>
        <v>3</v>
      </c>
      <c r="D464" s="6" t="s">
        <v>1127</v>
      </c>
      <c r="E464" s="7">
        <v>45228</v>
      </c>
      <c r="F464" s="8" t="s">
        <v>1128</v>
      </c>
      <c r="G464" s="6" t="s">
        <v>836</v>
      </c>
      <c r="H464" s="1" t="s">
        <v>23</v>
      </c>
      <c r="J464" s="6" t="s">
        <v>833</v>
      </c>
      <c r="K464" s="9"/>
      <c r="L464" s="10">
        <v>68000</v>
      </c>
      <c r="N464" s="10">
        <f>SUM(Tableau4[[#This Row],[PRIX]]-Tableau4[[#This Row],[VERSE]])</f>
        <v>68000</v>
      </c>
      <c r="O464" s="11"/>
      <c r="P464" s="10"/>
      <c r="Q464" s="10"/>
      <c r="R464" s="10"/>
      <c r="S464" s="10"/>
      <c r="T464" s="10"/>
    </row>
    <row r="465" spans="1:20" ht="15.75" x14ac:dyDescent="0.25">
      <c r="A465" s="4">
        <v>2</v>
      </c>
      <c r="B465" s="4">
        <v>0</v>
      </c>
      <c r="C465" s="8">
        <f t="shared" si="7"/>
        <v>2</v>
      </c>
      <c r="D465" s="6" t="s">
        <v>1129</v>
      </c>
      <c r="E465" s="7">
        <v>45228</v>
      </c>
      <c r="F465" s="8" t="s">
        <v>1130</v>
      </c>
      <c r="G465" s="6" t="s">
        <v>253</v>
      </c>
      <c r="H465" s="1" t="s">
        <v>23</v>
      </c>
      <c r="J465" s="6" t="s">
        <v>779</v>
      </c>
      <c r="K465" s="9"/>
      <c r="N465" s="10">
        <f>SUM(Tableau4[[#This Row],[PRIX]]-Tableau4[[#This Row],[VERSE]])</f>
        <v>0</v>
      </c>
      <c r="O465" s="11"/>
      <c r="P465" s="10"/>
      <c r="Q465" s="10"/>
      <c r="R465" s="10"/>
      <c r="S465" s="10"/>
      <c r="T465" s="10"/>
    </row>
    <row r="466" spans="1:20" ht="15.75" x14ac:dyDescent="0.25">
      <c r="A466" s="4">
        <v>1</v>
      </c>
      <c r="B466" s="4">
        <v>0</v>
      </c>
      <c r="C466" s="8">
        <f t="shared" si="7"/>
        <v>1</v>
      </c>
      <c r="D466" s="6" t="s">
        <v>1131</v>
      </c>
      <c r="E466" s="7">
        <v>45229</v>
      </c>
      <c r="F466" s="8" t="s">
        <v>1132</v>
      </c>
      <c r="G466" s="6" t="s">
        <v>89</v>
      </c>
      <c r="H466" s="1" t="s">
        <v>23</v>
      </c>
      <c r="J466" s="6" t="s">
        <v>779</v>
      </c>
      <c r="K466" s="9"/>
      <c r="N466" s="10">
        <f>SUM(Tableau4[[#This Row],[PRIX]]-Tableau4[[#This Row],[VERSE]])</f>
        <v>0</v>
      </c>
      <c r="O466" s="11"/>
      <c r="P466" s="10"/>
      <c r="Q466" s="10"/>
      <c r="R466" s="10"/>
      <c r="S466" s="10"/>
      <c r="T466" s="10"/>
    </row>
    <row r="467" spans="1:20" ht="15.75" x14ac:dyDescent="0.25">
      <c r="A467" s="4">
        <v>3</v>
      </c>
      <c r="B467" s="4">
        <v>0</v>
      </c>
      <c r="C467" s="5">
        <f t="shared" si="7"/>
        <v>3</v>
      </c>
      <c r="D467" s="6" t="s">
        <v>1133</v>
      </c>
      <c r="E467" s="7">
        <v>45229</v>
      </c>
      <c r="F467" s="8" t="s">
        <v>1134</v>
      </c>
      <c r="G467" s="6" t="s">
        <v>89</v>
      </c>
      <c r="H467" s="1" t="s">
        <v>23</v>
      </c>
      <c r="J467" s="6" t="s">
        <v>779</v>
      </c>
      <c r="K467" s="9"/>
      <c r="N467" s="10">
        <f>SUM(Tableau4[[#This Row],[PRIX]]-Tableau4[[#This Row],[VERSE]])</f>
        <v>0</v>
      </c>
      <c r="O467" s="11"/>
      <c r="P467" s="10"/>
      <c r="Q467" s="10"/>
      <c r="R467" s="10"/>
      <c r="S467" s="10"/>
      <c r="T467" s="10"/>
    </row>
    <row r="468" spans="1:20" ht="15.75" x14ac:dyDescent="0.25">
      <c r="A468" s="4">
        <v>1</v>
      </c>
      <c r="B468" s="4">
        <v>0</v>
      </c>
      <c r="C468" s="5">
        <f t="shared" si="7"/>
        <v>1</v>
      </c>
      <c r="D468" s="6" t="s">
        <v>1135</v>
      </c>
      <c r="E468" s="7">
        <v>45230</v>
      </c>
      <c r="F468" s="8" t="s">
        <v>1136</v>
      </c>
      <c r="G468" s="6" t="s">
        <v>774</v>
      </c>
      <c r="H468" s="4" t="s">
        <v>23</v>
      </c>
      <c r="J468" s="6" t="s">
        <v>779</v>
      </c>
      <c r="K468" s="9"/>
      <c r="L468" s="10">
        <v>11000</v>
      </c>
      <c r="N468" s="10">
        <f>SUM(Tableau4[[#This Row],[PRIX]]-Tableau4[[#This Row],[VERSE]])</f>
        <v>11000</v>
      </c>
      <c r="O468" s="11"/>
      <c r="P468" s="10"/>
      <c r="Q468" s="10"/>
      <c r="R468" s="10"/>
      <c r="S468" s="10"/>
      <c r="T468" s="10"/>
    </row>
    <row r="469" spans="1:20" ht="15.75" x14ac:dyDescent="0.25">
      <c r="A469" s="4">
        <v>6</v>
      </c>
      <c r="B469" s="4">
        <v>0</v>
      </c>
      <c r="C469" s="5">
        <f t="shared" si="7"/>
        <v>6</v>
      </c>
      <c r="D469" s="6" t="s">
        <v>1137</v>
      </c>
      <c r="E469" s="7">
        <v>45230</v>
      </c>
      <c r="F469" s="8" t="s">
        <v>1138</v>
      </c>
      <c r="G469" s="6" t="s">
        <v>1139</v>
      </c>
      <c r="H469" s="4" t="s">
        <v>23</v>
      </c>
      <c r="J469" s="6" t="s">
        <v>779</v>
      </c>
      <c r="K469" s="9"/>
      <c r="L469" s="10">
        <v>63000</v>
      </c>
      <c r="N469" s="10">
        <f>SUM(Tableau4[[#This Row],[PRIX]]-Tableau4[[#This Row],[VERSE]])</f>
        <v>63000</v>
      </c>
      <c r="O469" s="11"/>
      <c r="P469" s="10"/>
      <c r="Q469" s="10"/>
      <c r="R469" s="10"/>
      <c r="S469" s="10"/>
      <c r="T469" s="10"/>
    </row>
    <row r="470" spans="1:20" ht="15.75" x14ac:dyDescent="0.25">
      <c r="A470" s="4">
        <v>3</v>
      </c>
      <c r="B470" s="4">
        <v>0</v>
      </c>
      <c r="C470" s="5">
        <f t="shared" si="7"/>
        <v>3</v>
      </c>
      <c r="D470" s="6" t="s">
        <v>1140</v>
      </c>
      <c r="E470" s="7">
        <v>45230</v>
      </c>
      <c r="F470" s="8" t="s">
        <v>1141</v>
      </c>
      <c r="G470" s="6" t="s">
        <v>89</v>
      </c>
      <c r="H470" s="4" t="s">
        <v>23</v>
      </c>
      <c r="J470" s="6" t="s">
        <v>779</v>
      </c>
      <c r="K470" s="9"/>
      <c r="N470" s="10">
        <f>SUM(Tableau4[[#This Row],[PRIX]]-Tableau4[[#This Row],[VERSE]])</f>
        <v>0</v>
      </c>
      <c r="O470" s="11"/>
      <c r="P470" s="10"/>
      <c r="Q470" s="10"/>
      <c r="R470" s="10"/>
      <c r="S470" s="10"/>
      <c r="T470" s="10"/>
    </row>
    <row r="471" spans="1:20" ht="15.75" x14ac:dyDescent="0.25">
      <c r="A471" s="4">
        <v>5</v>
      </c>
      <c r="B471" s="4">
        <v>0</v>
      </c>
      <c r="C471" s="5">
        <f t="shared" si="7"/>
        <v>5</v>
      </c>
      <c r="D471" s="6" t="s">
        <v>1142</v>
      </c>
      <c r="E471" s="7">
        <v>45230</v>
      </c>
      <c r="F471" s="8" t="s">
        <v>1143</v>
      </c>
      <c r="G471" s="6" t="s">
        <v>89</v>
      </c>
      <c r="H471" s="4" t="s">
        <v>23</v>
      </c>
      <c r="J471" s="6" t="s">
        <v>779</v>
      </c>
      <c r="K471" s="9"/>
      <c r="N471" s="10">
        <f>SUM(Tableau4[[#This Row],[PRIX]]-Tableau4[[#This Row],[VERSE]])</f>
        <v>0</v>
      </c>
      <c r="O471" s="11"/>
      <c r="P471" s="10"/>
      <c r="Q471" s="10"/>
      <c r="R471" s="10"/>
      <c r="S471" s="10"/>
      <c r="T471" s="10"/>
    </row>
    <row r="472" spans="1:20" ht="15.75" x14ac:dyDescent="0.25">
      <c r="A472" s="4">
        <v>1</v>
      </c>
      <c r="B472" s="4">
        <v>0</v>
      </c>
      <c r="C472" s="5">
        <f t="shared" si="7"/>
        <v>1</v>
      </c>
      <c r="D472" s="6" t="s">
        <v>1144</v>
      </c>
      <c r="E472" s="7">
        <v>45230</v>
      </c>
      <c r="F472" s="8" t="s">
        <v>1145</v>
      </c>
      <c r="G472" s="6" t="s">
        <v>89</v>
      </c>
      <c r="H472" s="4" t="s">
        <v>23</v>
      </c>
      <c r="J472" s="6" t="s">
        <v>779</v>
      </c>
      <c r="K472" s="9"/>
      <c r="N472" s="10">
        <f>SUM(Tableau4[[#This Row],[PRIX]]-Tableau4[[#This Row],[VERSE]])</f>
        <v>0</v>
      </c>
      <c r="O472" s="11"/>
      <c r="P472" s="10"/>
      <c r="Q472" s="10"/>
      <c r="R472" s="10"/>
      <c r="S472" s="10"/>
      <c r="T472" s="10"/>
    </row>
    <row r="473" spans="1:20" ht="15.75" x14ac:dyDescent="0.25">
      <c r="A473" s="4">
        <v>1</v>
      </c>
      <c r="B473" s="4">
        <v>0</v>
      </c>
      <c r="C473" s="5">
        <f t="shared" si="7"/>
        <v>1</v>
      </c>
      <c r="D473" s="6" t="s">
        <v>1146</v>
      </c>
      <c r="E473" s="7">
        <v>45230</v>
      </c>
      <c r="F473" s="8" t="s">
        <v>1147</v>
      </c>
      <c r="G473" s="6" t="s">
        <v>89</v>
      </c>
      <c r="H473" s="4" t="s">
        <v>23</v>
      </c>
      <c r="J473" s="6" t="s">
        <v>779</v>
      </c>
      <c r="K473" s="9"/>
      <c r="N473" s="10">
        <f>SUM(Tableau4[[#This Row],[PRIX]]-Tableau4[[#This Row],[VERSE]])</f>
        <v>0</v>
      </c>
      <c r="O473" s="11"/>
      <c r="P473" s="10"/>
      <c r="Q473" s="10"/>
      <c r="R473" s="10"/>
      <c r="S473" s="10"/>
      <c r="T473" s="10"/>
    </row>
    <row r="474" spans="1:20" ht="15.75" x14ac:dyDescent="0.25">
      <c r="A474" s="4">
        <v>6</v>
      </c>
      <c r="B474" s="4">
        <v>6</v>
      </c>
      <c r="C474" s="5">
        <f t="shared" si="7"/>
        <v>0</v>
      </c>
      <c r="D474" s="6" t="s">
        <v>1093</v>
      </c>
      <c r="E474" s="7">
        <v>45227</v>
      </c>
      <c r="F474" s="8" t="s">
        <v>1120</v>
      </c>
      <c r="G474" s="6" t="s">
        <v>196</v>
      </c>
      <c r="H474" s="4" t="s">
        <v>23</v>
      </c>
      <c r="J474" s="6" t="s">
        <v>833</v>
      </c>
      <c r="K474" s="9"/>
      <c r="L474" s="10">
        <v>56500</v>
      </c>
      <c r="N474" s="10">
        <f>SUM(Tableau4[[#This Row],[PRIX]]-Tableau4[[#This Row],[VERSE]])</f>
        <v>56500</v>
      </c>
      <c r="O474" s="11"/>
      <c r="P474" s="10"/>
      <c r="Q474" s="10"/>
      <c r="R474" s="10"/>
      <c r="S474" s="10"/>
      <c r="T474" s="10"/>
    </row>
    <row r="475" spans="1:20" ht="15.75" x14ac:dyDescent="0.25">
      <c r="A475" s="4">
        <v>1</v>
      </c>
      <c r="B475" s="4">
        <v>0</v>
      </c>
      <c r="C475" s="5">
        <f t="shared" si="7"/>
        <v>1</v>
      </c>
      <c r="D475" s="6" t="s">
        <v>1148</v>
      </c>
      <c r="E475" s="7">
        <v>45236</v>
      </c>
      <c r="F475" s="8" t="s">
        <v>1149</v>
      </c>
      <c r="G475" s="6" t="s">
        <v>406</v>
      </c>
      <c r="H475" s="4" t="s">
        <v>23</v>
      </c>
      <c r="J475" s="6" t="s">
        <v>779</v>
      </c>
      <c r="K475" s="9"/>
      <c r="L475" s="10">
        <v>34500</v>
      </c>
      <c r="N475" s="10">
        <f>SUM(Tableau4[[#This Row],[PRIX]]-Tableau4[[#This Row],[VERSE]])</f>
        <v>34500</v>
      </c>
      <c r="O475" s="11"/>
      <c r="P475" s="10"/>
      <c r="Q475" s="10"/>
      <c r="R475" s="10"/>
      <c r="S475" s="10"/>
      <c r="T475" s="10"/>
    </row>
    <row r="476" spans="1:20" ht="15.75" x14ac:dyDescent="0.25">
      <c r="A476" s="4">
        <v>3</v>
      </c>
      <c r="B476" s="4">
        <v>0</v>
      </c>
      <c r="C476" s="5">
        <f t="shared" si="7"/>
        <v>3</v>
      </c>
      <c r="D476" s="6" t="s">
        <v>1020</v>
      </c>
      <c r="E476" s="7">
        <v>45236</v>
      </c>
      <c r="F476" s="8" t="s">
        <v>1150</v>
      </c>
      <c r="G476" s="6" t="s">
        <v>416</v>
      </c>
      <c r="H476" s="4" t="s">
        <v>23</v>
      </c>
      <c r="J476" s="6" t="s">
        <v>779</v>
      </c>
      <c r="K476" s="9"/>
      <c r="N476" s="10">
        <f>SUM(Tableau4[[#This Row],[PRIX]]-Tableau4[[#This Row],[VERSE]])</f>
        <v>0</v>
      </c>
      <c r="O476" s="11"/>
      <c r="P476" s="10"/>
      <c r="Q476" s="10"/>
      <c r="R476" s="10"/>
      <c r="S476" s="10"/>
      <c r="T476" s="10"/>
    </row>
    <row r="477" spans="1:20" ht="15.75" x14ac:dyDescent="0.25">
      <c r="A477" s="4">
        <v>1</v>
      </c>
      <c r="B477" s="4">
        <v>0</v>
      </c>
      <c r="C477" s="5">
        <f t="shared" si="7"/>
        <v>1</v>
      </c>
      <c r="D477" s="6" t="s">
        <v>1151</v>
      </c>
      <c r="E477" s="7">
        <v>45237</v>
      </c>
      <c r="F477" s="8" t="s">
        <v>1152</v>
      </c>
      <c r="G477" s="6" t="s">
        <v>406</v>
      </c>
      <c r="H477" s="4" t="s">
        <v>23</v>
      </c>
      <c r="J477" s="6" t="s">
        <v>779</v>
      </c>
      <c r="K477" s="9"/>
      <c r="L477" s="10">
        <v>13113.5</v>
      </c>
      <c r="N477" s="10">
        <f>SUM(Tableau4[[#This Row],[PRIX]]-Tableau4[[#This Row],[VERSE]])</f>
        <v>13113.5</v>
      </c>
      <c r="O477" s="11"/>
      <c r="P477" s="10"/>
      <c r="Q477" s="10"/>
      <c r="R477" s="10"/>
      <c r="S477" s="10"/>
      <c r="T477" s="10"/>
    </row>
    <row r="478" spans="1:20" ht="15.75" x14ac:dyDescent="0.25">
      <c r="A478" s="4">
        <v>1</v>
      </c>
      <c r="B478" s="4">
        <v>0</v>
      </c>
      <c r="C478" s="5">
        <f t="shared" si="7"/>
        <v>1</v>
      </c>
      <c r="D478" s="6" t="s">
        <v>1153</v>
      </c>
      <c r="E478" s="7">
        <v>45241</v>
      </c>
      <c r="F478" s="8" t="s">
        <v>1154</v>
      </c>
      <c r="G478" s="6" t="s">
        <v>263</v>
      </c>
      <c r="H478" s="4" t="s">
        <v>23</v>
      </c>
      <c r="J478" s="6" t="s">
        <v>833</v>
      </c>
      <c r="K478" s="9"/>
      <c r="N478" s="10">
        <f>SUM(Tableau4[[#This Row],[PRIX]]-Tableau4[[#This Row],[VERSE]])</f>
        <v>0</v>
      </c>
      <c r="O478" s="11"/>
      <c r="P478" s="10"/>
      <c r="Q478" s="10"/>
      <c r="R478" s="10"/>
      <c r="S478" s="10"/>
      <c r="T478" s="10"/>
    </row>
    <row r="479" spans="1:20" ht="15.75" x14ac:dyDescent="0.25">
      <c r="A479" s="4">
        <v>1</v>
      </c>
      <c r="B479" s="4">
        <v>0</v>
      </c>
      <c r="C479" s="5">
        <f t="shared" si="7"/>
        <v>1</v>
      </c>
      <c r="D479" s="6" t="s">
        <v>1155</v>
      </c>
      <c r="E479" s="7">
        <v>45241</v>
      </c>
      <c r="F479" s="8" t="s">
        <v>1156</v>
      </c>
      <c r="G479" s="6" t="s">
        <v>1124</v>
      </c>
      <c r="H479" s="4" t="s">
        <v>23</v>
      </c>
      <c r="J479" s="6" t="s">
        <v>779</v>
      </c>
      <c r="K479" s="9"/>
      <c r="N479" s="10">
        <f>SUM(Tableau4[[#This Row],[PRIX]]-Tableau4[[#This Row],[VERSE]])</f>
        <v>0</v>
      </c>
      <c r="O479" s="11"/>
      <c r="P479" s="10"/>
      <c r="Q479" s="10"/>
      <c r="R479" s="10"/>
      <c r="S479" s="10"/>
      <c r="T479" s="10"/>
    </row>
    <row r="480" spans="1:20" ht="15.75" x14ac:dyDescent="0.25">
      <c r="A480" s="4">
        <v>1</v>
      </c>
      <c r="B480" s="4">
        <v>0</v>
      </c>
      <c r="C480" s="5">
        <f t="shared" si="7"/>
        <v>1</v>
      </c>
      <c r="D480" s="6" t="s">
        <v>1157</v>
      </c>
      <c r="E480" s="7">
        <v>45242</v>
      </c>
      <c r="F480" s="8" t="s">
        <v>1158</v>
      </c>
      <c r="G480" s="6" t="s">
        <v>1159</v>
      </c>
      <c r="H480" s="4" t="s">
        <v>23</v>
      </c>
      <c r="J480" s="6" t="s">
        <v>779</v>
      </c>
      <c r="K480" s="9">
        <v>672094604</v>
      </c>
      <c r="L480" s="10">
        <v>25000</v>
      </c>
      <c r="M480" s="10">
        <v>15000</v>
      </c>
      <c r="N480" s="10">
        <f>SUM(Tableau4[[#This Row],[PRIX]]-Tableau4[[#This Row],[VERSE]])</f>
        <v>10000</v>
      </c>
      <c r="O480" s="11"/>
      <c r="P480" s="10"/>
      <c r="Q480" s="10"/>
      <c r="R480" s="10"/>
      <c r="S480" s="10"/>
      <c r="T480" s="10"/>
    </row>
    <row r="481" spans="1:20" ht="15.75" x14ac:dyDescent="0.25">
      <c r="A481" s="4">
        <v>1</v>
      </c>
      <c r="B481" s="4">
        <v>0</v>
      </c>
      <c r="C481" s="5">
        <f t="shared" si="7"/>
        <v>1</v>
      </c>
      <c r="D481" s="6" t="s">
        <v>1160</v>
      </c>
      <c r="E481" s="7">
        <v>45242</v>
      </c>
      <c r="F481" s="8" t="s">
        <v>1161</v>
      </c>
      <c r="G481" s="6" t="s">
        <v>89</v>
      </c>
      <c r="H481" s="4" t="s">
        <v>23</v>
      </c>
      <c r="J481" s="6" t="s">
        <v>833</v>
      </c>
      <c r="K481" s="9"/>
      <c r="N481" s="10">
        <f>SUM(Tableau4[[#This Row],[PRIX]]-Tableau4[[#This Row],[VERSE]])</f>
        <v>0</v>
      </c>
      <c r="O481" s="11"/>
      <c r="P481" s="10"/>
      <c r="Q481" s="10"/>
      <c r="R481" s="10"/>
      <c r="S481" s="10"/>
      <c r="T481" s="10"/>
    </row>
    <row r="482" spans="1:20" ht="15.75" x14ac:dyDescent="0.25">
      <c r="A482" s="4">
        <v>1</v>
      </c>
      <c r="B482" s="4">
        <v>0</v>
      </c>
      <c r="C482" s="5">
        <f t="shared" si="7"/>
        <v>1</v>
      </c>
      <c r="D482" s="6" t="s">
        <v>1162</v>
      </c>
      <c r="E482" s="7">
        <v>45244</v>
      </c>
      <c r="F482" s="8" t="s">
        <v>1163</v>
      </c>
      <c r="G482" s="6" t="s">
        <v>1164</v>
      </c>
      <c r="H482" s="4" t="s">
        <v>23</v>
      </c>
      <c r="J482" s="6" t="s">
        <v>779</v>
      </c>
      <c r="K482" s="9"/>
      <c r="N482" s="10">
        <f>SUM(Tableau4[[#This Row],[PRIX]]-Tableau4[[#This Row],[VERSE]])</f>
        <v>0</v>
      </c>
      <c r="O482" s="11"/>
      <c r="P482" s="10"/>
      <c r="Q482" s="10"/>
      <c r="R482" s="10"/>
      <c r="S482" s="10"/>
      <c r="T482" s="10"/>
    </row>
    <row r="483" spans="1:20" ht="15.75" x14ac:dyDescent="0.25">
      <c r="A483" s="4">
        <v>1</v>
      </c>
      <c r="B483" s="4">
        <v>0</v>
      </c>
      <c r="C483" s="5">
        <f t="shared" si="7"/>
        <v>1</v>
      </c>
      <c r="D483" s="6" t="s">
        <v>1165</v>
      </c>
      <c r="E483" s="7">
        <v>45245</v>
      </c>
      <c r="F483" s="8" t="s">
        <v>1166</v>
      </c>
      <c r="G483" s="6" t="s">
        <v>406</v>
      </c>
      <c r="H483" s="4" t="s">
        <v>23</v>
      </c>
      <c r="J483" s="6" t="s">
        <v>779</v>
      </c>
      <c r="K483" s="9"/>
      <c r="N483" s="10">
        <f>SUM(Tableau4[[#This Row],[PRIX]]-Tableau4[[#This Row],[VERSE]])</f>
        <v>0</v>
      </c>
      <c r="O483" s="11"/>
      <c r="P483" s="10"/>
      <c r="Q483" s="10"/>
      <c r="R483" s="10"/>
      <c r="S483" s="10"/>
      <c r="T483" s="10"/>
    </row>
    <row r="484" spans="1:20" ht="17.25" customHeight="1" x14ac:dyDescent="0.25">
      <c r="A484" s="4">
        <v>10</v>
      </c>
      <c r="B484" s="4">
        <v>0</v>
      </c>
      <c r="C484" s="5">
        <f t="shared" si="7"/>
        <v>10</v>
      </c>
      <c r="D484" s="6" t="s">
        <v>1093</v>
      </c>
      <c r="E484" s="7">
        <v>45245</v>
      </c>
      <c r="F484" s="8" t="s">
        <v>1167</v>
      </c>
      <c r="G484" s="6" t="s">
        <v>196</v>
      </c>
      <c r="H484" s="4" t="s">
        <v>23</v>
      </c>
      <c r="J484" s="6" t="s">
        <v>833</v>
      </c>
      <c r="K484" s="9"/>
      <c r="L484" s="10">
        <v>56500</v>
      </c>
      <c r="N484" s="10">
        <f>SUM(Tableau4[[#This Row],[PRIX]]-Tableau4[[#This Row],[VERSE]])</f>
        <v>56500</v>
      </c>
      <c r="O484" s="11"/>
      <c r="P484" s="10"/>
      <c r="Q484" s="10"/>
      <c r="R484" s="10"/>
      <c r="S484" s="10"/>
      <c r="T484" s="10"/>
    </row>
    <row r="485" spans="1:20" ht="15.75" x14ac:dyDescent="0.25">
      <c r="A485" s="4">
        <v>1</v>
      </c>
      <c r="B485" s="4">
        <v>0</v>
      </c>
      <c r="C485" s="5">
        <f t="shared" si="7"/>
        <v>1</v>
      </c>
      <c r="D485" s="6" t="s">
        <v>1168</v>
      </c>
      <c r="E485" s="7">
        <v>45245</v>
      </c>
      <c r="F485" s="8" t="s">
        <v>1169</v>
      </c>
      <c r="G485" s="6" t="s">
        <v>463</v>
      </c>
      <c r="H485" s="4" t="s">
        <v>23</v>
      </c>
      <c r="J485" s="6" t="s">
        <v>833</v>
      </c>
      <c r="K485" s="9"/>
      <c r="N485" s="10">
        <f>SUM(Tableau4[[#This Row],[PRIX]]-Tableau4[[#This Row],[VERSE]])</f>
        <v>0</v>
      </c>
      <c r="O485" s="11"/>
      <c r="P485" s="10"/>
      <c r="Q485" s="10"/>
      <c r="R485" s="10"/>
      <c r="S485" s="10"/>
      <c r="T485" s="10"/>
    </row>
    <row r="486" spans="1:20" ht="15.75" x14ac:dyDescent="0.25">
      <c r="A486" s="4">
        <v>1</v>
      </c>
      <c r="B486" s="4">
        <v>0</v>
      </c>
      <c r="C486" s="5">
        <f t="shared" si="7"/>
        <v>1</v>
      </c>
      <c r="D486" s="6" t="s">
        <v>1170</v>
      </c>
      <c r="E486" s="7">
        <v>45245</v>
      </c>
      <c r="F486" s="8" t="s">
        <v>1171</v>
      </c>
      <c r="G486" s="6" t="s">
        <v>463</v>
      </c>
      <c r="H486" s="4" t="s">
        <v>23</v>
      </c>
      <c r="J486" s="6" t="s">
        <v>833</v>
      </c>
      <c r="K486" s="9"/>
      <c r="N486" s="10">
        <f>SUM(Tableau4[[#This Row],[PRIX]]-Tableau4[[#This Row],[VERSE]])</f>
        <v>0</v>
      </c>
      <c r="O486" s="11"/>
      <c r="P486" s="10"/>
      <c r="Q486" s="10"/>
      <c r="R486" s="10"/>
      <c r="S486" s="10"/>
      <c r="T486" s="10"/>
    </row>
    <row r="487" spans="1:20" ht="15.75" x14ac:dyDescent="0.25">
      <c r="A487" s="4">
        <v>2</v>
      </c>
      <c r="B487" s="4">
        <v>0</v>
      </c>
      <c r="C487" s="5">
        <f t="shared" si="7"/>
        <v>2</v>
      </c>
      <c r="D487" s="6" t="s">
        <v>1172</v>
      </c>
      <c r="E487" s="7">
        <v>45245</v>
      </c>
      <c r="F487" s="8" t="s">
        <v>1173</v>
      </c>
      <c r="G487" s="6" t="s">
        <v>463</v>
      </c>
      <c r="H487" s="4" t="s">
        <v>23</v>
      </c>
      <c r="J487" s="6" t="s">
        <v>833</v>
      </c>
      <c r="K487" s="9"/>
      <c r="N487" s="10">
        <f>SUM(Tableau4[[#This Row],[PRIX]]-Tableau4[[#This Row],[VERSE]])</f>
        <v>0</v>
      </c>
      <c r="O487" s="11"/>
      <c r="P487" s="10"/>
      <c r="Q487" s="10"/>
      <c r="R487" s="10"/>
      <c r="S487" s="10"/>
      <c r="T487" s="10"/>
    </row>
    <row r="488" spans="1:20" ht="15.75" x14ac:dyDescent="0.25">
      <c r="A488" s="4">
        <v>1</v>
      </c>
      <c r="B488" s="4">
        <v>0</v>
      </c>
      <c r="C488" s="5">
        <f t="shared" si="7"/>
        <v>1</v>
      </c>
      <c r="D488" s="6" t="s">
        <v>1174</v>
      </c>
      <c r="E488" s="7">
        <v>45248</v>
      </c>
      <c r="F488" s="8" t="s">
        <v>1175</v>
      </c>
      <c r="G488" s="6" t="s">
        <v>208</v>
      </c>
      <c r="H488" s="4" t="s">
        <v>23</v>
      </c>
      <c r="J488" s="6" t="s">
        <v>779</v>
      </c>
      <c r="K488" s="9"/>
      <c r="L488" s="10">
        <v>16000</v>
      </c>
      <c r="N488" s="10">
        <f>SUM(Tableau4[[#This Row],[PRIX]]-Tableau4[[#This Row],[VERSE]])</f>
        <v>16000</v>
      </c>
      <c r="O488" s="11"/>
      <c r="P488" s="10"/>
      <c r="Q488" s="10"/>
      <c r="R488" s="10"/>
      <c r="S488" s="10"/>
      <c r="T488" s="10"/>
    </row>
    <row r="489" spans="1:20" ht="15.75" x14ac:dyDescent="0.25">
      <c r="A489" s="4">
        <v>10</v>
      </c>
      <c r="B489" s="4">
        <v>0</v>
      </c>
      <c r="C489" s="5">
        <f t="shared" si="7"/>
        <v>10</v>
      </c>
      <c r="D489" s="6" t="s">
        <v>1176</v>
      </c>
      <c r="E489" s="7">
        <v>45248</v>
      </c>
      <c r="F489" s="8" t="s">
        <v>1177</v>
      </c>
      <c r="G489" s="6" t="s">
        <v>208</v>
      </c>
      <c r="H489" s="4" t="s">
        <v>23</v>
      </c>
      <c r="J489" s="6" t="s">
        <v>779</v>
      </c>
      <c r="K489" s="9"/>
      <c r="N489" s="10">
        <f>SUM(Tableau4[[#This Row],[PRIX]]-Tableau4[[#This Row],[VERSE]])</f>
        <v>0</v>
      </c>
      <c r="O489" s="11"/>
      <c r="P489" s="10"/>
      <c r="Q489" s="10"/>
      <c r="R489" s="10"/>
      <c r="S489" s="10"/>
      <c r="T489" s="10"/>
    </row>
    <row r="490" spans="1:20" ht="15.75" x14ac:dyDescent="0.25">
      <c r="A490" s="4">
        <v>1</v>
      </c>
      <c r="B490" s="4">
        <v>0</v>
      </c>
      <c r="C490" s="5">
        <f t="shared" si="7"/>
        <v>1</v>
      </c>
      <c r="D490" s="6" t="s">
        <v>1178</v>
      </c>
      <c r="E490" s="7">
        <v>45248</v>
      </c>
      <c r="F490" s="8" t="s">
        <v>1179</v>
      </c>
      <c r="G490" s="6" t="s">
        <v>196</v>
      </c>
      <c r="H490" s="4" t="s">
        <v>23</v>
      </c>
      <c r="J490" s="6" t="s">
        <v>779</v>
      </c>
      <c r="K490" s="9"/>
      <c r="N490" s="10">
        <f>SUM(Tableau4[[#This Row],[PRIX]]-Tableau4[[#This Row],[VERSE]])</f>
        <v>0</v>
      </c>
      <c r="O490" s="11"/>
      <c r="P490" s="10"/>
      <c r="Q490" s="10"/>
      <c r="R490" s="10"/>
      <c r="S490" s="10"/>
      <c r="T490" s="10"/>
    </row>
    <row r="491" spans="1:20" ht="15.75" x14ac:dyDescent="0.25">
      <c r="A491" s="4">
        <v>1</v>
      </c>
      <c r="B491" s="4">
        <v>0</v>
      </c>
      <c r="C491" s="5">
        <f t="shared" si="7"/>
        <v>1</v>
      </c>
      <c r="D491" s="6" t="s">
        <v>1180</v>
      </c>
      <c r="E491" s="7">
        <v>45249</v>
      </c>
      <c r="F491" s="8" t="s">
        <v>1181</v>
      </c>
      <c r="G491" s="6" t="s">
        <v>196</v>
      </c>
      <c r="H491" s="4" t="s">
        <v>23</v>
      </c>
      <c r="J491" s="6" t="s">
        <v>779</v>
      </c>
      <c r="K491" s="9"/>
      <c r="N491" s="10">
        <f>SUM(Tableau4[[#This Row],[PRIX]]-Tableau4[[#This Row],[VERSE]])</f>
        <v>0</v>
      </c>
      <c r="O491" s="11"/>
      <c r="P491" s="10"/>
      <c r="Q491" s="10"/>
      <c r="R491" s="10"/>
      <c r="S491" s="10"/>
      <c r="T491" s="10"/>
    </row>
    <row r="492" spans="1:20" ht="15.75" x14ac:dyDescent="0.25">
      <c r="A492" s="4">
        <v>1</v>
      </c>
      <c r="B492" s="4">
        <v>0</v>
      </c>
      <c r="C492" s="5">
        <f t="shared" si="7"/>
        <v>1</v>
      </c>
      <c r="D492" s="6" t="s">
        <v>1182</v>
      </c>
      <c r="E492" s="7">
        <v>45249</v>
      </c>
      <c r="F492" s="8" t="s">
        <v>1183</v>
      </c>
      <c r="G492" s="6" t="s">
        <v>406</v>
      </c>
      <c r="H492" s="4" t="s">
        <v>23</v>
      </c>
      <c r="J492" s="6" t="s">
        <v>779</v>
      </c>
      <c r="K492" s="9"/>
      <c r="N492" s="10">
        <f>SUM(Tableau4[[#This Row],[PRIX]]-Tableau4[[#This Row],[VERSE]])</f>
        <v>0</v>
      </c>
      <c r="O492" s="11"/>
      <c r="P492" s="10"/>
      <c r="Q492" s="10"/>
      <c r="R492" s="10"/>
      <c r="S492" s="10"/>
      <c r="T492" s="10"/>
    </row>
    <row r="493" spans="1:20" ht="15.75" x14ac:dyDescent="0.25">
      <c r="A493" s="4">
        <v>1</v>
      </c>
      <c r="B493" s="4">
        <v>0</v>
      </c>
      <c r="C493" s="5">
        <f t="shared" si="7"/>
        <v>1</v>
      </c>
      <c r="D493" s="6" t="s">
        <v>1184</v>
      </c>
      <c r="E493" s="7">
        <v>45250</v>
      </c>
      <c r="F493" s="8" t="s">
        <v>1185</v>
      </c>
      <c r="G493" s="6" t="s">
        <v>196</v>
      </c>
      <c r="H493" s="4" t="s">
        <v>23</v>
      </c>
      <c r="J493" s="6" t="s">
        <v>833</v>
      </c>
      <c r="K493" s="9"/>
      <c r="N493" s="10">
        <f>SUM(Tableau4[[#This Row],[PRIX]]-Tableau4[[#This Row],[VERSE]])</f>
        <v>0</v>
      </c>
      <c r="O493" s="11"/>
      <c r="P493" s="10"/>
      <c r="Q493" s="10"/>
      <c r="R493" s="10"/>
      <c r="S493" s="10"/>
      <c r="T493" s="10"/>
    </row>
    <row r="494" spans="1:20" ht="15.75" x14ac:dyDescent="0.25">
      <c r="A494" s="4">
        <v>1</v>
      </c>
      <c r="B494" s="4">
        <v>0</v>
      </c>
      <c r="C494" s="5">
        <f t="shared" si="7"/>
        <v>1</v>
      </c>
      <c r="D494" s="6" t="s">
        <v>1186</v>
      </c>
      <c r="E494" s="7">
        <v>45250</v>
      </c>
      <c r="F494" s="8" t="s">
        <v>1187</v>
      </c>
      <c r="G494" s="6" t="s">
        <v>406</v>
      </c>
      <c r="H494" s="4" t="s">
        <v>23</v>
      </c>
      <c r="K494" s="9"/>
      <c r="L494" s="10">
        <v>323105.42</v>
      </c>
      <c r="N494" s="10">
        <f>SUM(Tableau4[[#This Row],[PRIX]]-Tableau4[[#This Row],[VERSE]])</f>
        <v>323105.42</v>
      </c>
      <c r="O494" s="11"/>
      <c r="P494" s="10"/>
      <c r="Q494" s="10"/>
      <c r="R494" s="10"/>
      <c r="S494" s="10"/>
      <c r="T494" s="10"/>
    </row>
    <row r="495" spans="1:20" ht="15.75" x14ac:dyDescent="0.25">
      <c r="A495" s="4">
        <v>1</v>
      </c>
      <c r="B495" s="4">
        <v>0</v>
      </c>
      <c r="C495" s="5">
        <f t="shared" si="7"/>
        <v>1</v>
      </c>
      <c r="D495" s="6" t="s">
        <v>1188</v>
      </c>
      <c r="E495" s="7">
        <v>45251</v>
      </c>
      <c r="F495" s="8" t="s">
        <v>1189</v>
      </c>
      <c r="G495" s="6" t="s">
        <v>406</v>
      </c>
      <c r="H495" s="4" t="s">
        <v>23</v>
      </c>
      <c r="J495" s="6" t="s">
        <v>775</v>
      </c>
      <c r="K495" s="9"/>
      <c r="N495" s="10">
        <f>SUM(Tableau4[[#This Row],[PRIX]]-Tableau4[[#This Row],[VERSE]])</f>
        <v>0</v>
      </c>
      <c r="O495" s="11"/>
      <c r="P495" s="10"/>
      <c r="Q495" s="10"/>
      <c r="R495" s="10"/>
      <c r="S495" s="10"/>
      <c r="T495" s="10"/>
    </row>
    <row r="496" spans="1:20" ht="15.75" x14ac:dyDescent="0.25">
      <c r="A496" s="4">
        <v>1</v>
      </c>
      <c r="B496" s="4">
        <v>0</v>
      </c>
      <c r="C496" s="5">
        <f t="shared" si="7"/>
        <v>1</v>
      </c>
      <c r="D496" s="6" t="s">
        <v>1190</v>
      </c>
      <c r="E496" s="7">
        <v>45251</v>
      </c>
      <c r="F496" s="8" t="s">
        <v>1191</v>
      </c>
      <c r="G496" s="6" t="s">
        <v>406</v>
      </c>
      <c r="H496" s="4" t="s">
        <v>23</v>
      </c>
      <c r="J496" s="6" t="s">
        <v>775</v>
      </c>
      <c r="K496" s="9"/>
      <c r="N496" s="10">
        <f>SUM(Tableau4[[#This Row],[PRIX]]-Tableau4[[#This Row],[VERSE]])</f>
        <v>0</v>
      </c>
      <c r="O496" s="11"/>
      <c r="P496" s="10"/>
      <c r="Q496" s="10"/>
      <c r="R496" s="10"/>
      <c r="S496" s="10"/>
      <c r="T496" s="10"/>
    </row>
    <row r="497" spans="1:20" ht="15.75" x14ac:dyDescent="0.25">
      <c r="A497" s="4">
        <v>4</v>
      </c>
      <c r="B497" s="4">
        <v>0</v>
      </c>
      <c r="C497" s="5">
        <f t="shared" si="7"/>
        <v>4</v>
      </c>
      <c r="D497" s="6" t="s">
        <v>1192</v>
      </c>
      <c r="E497" s="7">
        <v>45255</v>
      </c>
      <c r="F497" s="8" t="s">
        <v>1193</v>
      </c>
      <c r="G497" s="6" t="s">
        <v>89</v>
      </c>
      <c r="H497" s="4" t="s">
        <v>23</v>
      </c>
      <c r="J497" s="6" t="s">
        <v>833</v>
      </c>
      <c r="K497" s="9"/>
      <c r="N497" s="10">
        <f>SUM(Tableau4[[#This Row],[PRIX]]-Tableau4[[#This Row],[VERSE]])</f>
        <v>0</v>
      </c>
      <c r="O497" s="11"/>
      <c r="P497" s="10"/>
      <c r="Q497" s="10"/>
      <c r="R497" s="10"/>
      <c r="S497" s="10"/>
      <c r="T497" s="10"/>
    </row>
    <row r="498" spans="1:20" ht="15.75" x14ac:dyDescent="0.25">
      <c r="A498" s="4">
        <v>1</v>
      </c>
      <c r="B498" s="4">
        <v>0</v>
      </c>
      <c r="C498" s="5">
        <f t="shared" si="7"/>
        <v>1</v>
      </c>
      <c r="D498" s="6" t="s">
        <v>1194</v>
      </c>
      <c r="E498" s="7">
        <v>45255</v>
      </c>
      <c r="F498" s="8" t="s">
        <v>1195</v>
      </c>
      <c r="G498" s="6" t="s">
        <v>89</v>
      </c>
      <c r="H498" s="4" t="s">
        <v>23</v>
      </c>
      <c r="J498" s="6" t="s">
        <v>833</v>
      </c>
      <c r="K498" s="9"/>
      <c r="N498" s="10">
        <f>SUM(Tableau4[[#This Row],[PRIX]]-Tableau4[[#This Row],[VERSE]])</f>
        <v>0</v>
      </c>
      <c r="O498" s="11"/>
      <c r="P498" s="10"/>
      <c r="Q498" s="10"/>
      <c r="R498" s="10"/>
      <c r="S498" s="10"/>
      <c r="T498" s="10"/>
    </row>
    <row r="499" spans="1:20" ht="15.75" x14ac:dyDescent="0.25">
      <c r="A499" s="4">
        <v>1</v>
      </c>
      <c r="B499" s="4">
        <v>0</v>
      </c>
      <c r="C499" s="5">
        <f t="shared" si="7"/>
        <v>1</v>
      </c>
      <c r="D499" s="6" t="s">
        <v>1196</v>
      </c>
      <c r="E499" s="7">
        <v>45255</v>
      </c>
      <c r="F499" s="8" t="s">
        <v>1197</v>
      </c>
      <c r="G499" s="6" t="s">
        <v>89</v>
      </c>
      <c r="H499" s="4" t="s">
        <v>23</v>
      </c>
      <c r="J499" s="6" t="s">
        <v>833</v>
      </c>
      <c r="K499" s="9"/>
      <c r="N499" s="10">
        <f>SUM(Tableau4[[#This Row],[PRIX]]-Tableau4[[#This Row],[VERSE]])</f>
        <v>0</v>
      </c>
      <c r="O499" s="11"/>
      <c r="P499" s="10"/>
      <c r="Q499" s="10"/>
      <c r="R499" s="10"/>
      <c r="S499" s="10"/>
      <c r="T499" s="10"/>
    </row>
    <row r="500" spans="1:20" ht="15.75" x14ac:dyDescent="0.25">
      <c r="A500" s="4">
        <v>1</v>
      </c>
      <c r="B500" s="4">
        <v>0</v>
      </c>
      <c r="C500" s="5">
        <f t="shared" si="7"/>
        <v>1</v>
      </c>
      <c r="D500" s="6" t="s">
        <v>1198</v>
      </c>
      <c r="E500" s="7">
        <v>45256</v>
      </c>
      <c r="F500" s="8" t="s">
        <v>1199</v>
      </c>
      <c r="G500" s="6" t="s">
        <v>1200</v>
      </c>
      <c r="H500" s="4" t="s">
        <v>23</v>
      </c>
      <c r="J500" s="6" t="s">
        <v>833</v>
      </c>
      <c r="K500" s="9"/>
      <c r="N500" s="10">
        <f>SUM(Tableau4[[#This Row],[PRIX]]-Tableau4[[#This Row],[VERSE]])</f>
        <v>0</v>
      </c>
      <c r="O500" s="11"/>
      <c r="P500" s="10"/>
      <c r="Q500" s="10"/>
      <c r="R500" s="10"/>
      <c r="S500" s="10"/>
      <c r="T500" s="10"/>
    </row>
    <row r="501" spans="1:20" ht="15.75" x14ac:dyDescent="0.25">
      <c r="A501" s="4">
        <v>1</v>
      </c>
      <c r="B501" s="4">
        <v>0</v>
      </c>
      <c r="C501" s="5">
        <f t="shared" si="7"/>
        <v>1</v>
      </c>
      <c r="D501" s="6" t="s">
        <v>1201</v>
      </c>
      <c r="E501" s="7">
        <v>45256</v>
      </c>
      <c r="F501" s="8" t="s">
        <v>1202</v>
      </c>
      <c r="G501" s="6" t="s">
        <v>1200</v>
      </c>
      <c r="H501" s="4" t="s">
        <v>23</v>
      </c>
      <c r="J501" s="6" t="s">
        <v>833</v>
      </c>
      <c r="K501" s="9"/>
      <c r="N501" s="10">
        <f>SUM(Tableau4[[#This Row],[PRIX]]-Tableau4[[#This Row],[VERSE]])</f>
        <v>0</v>
      </c>
      <c r="O501" s="11"/>
      <c r="P501" s="10"/>
      <c r="Q501" s="10"/>
      <c r="R501" s="10"/>
      <c r="S501" s="10"/>
      <c r="T501" s="10"/>
    </row>
    <row r="502" spans="1:20" ht="15.75" x14ac:dyDescent="0.25">
      <c r="A502" s="4">
        <v>2</v>
      </c>
      <c r="B502" s="4">
        <v>0</v>
      </c>
      <c r="C502" s="5">
        <f t="shared" si="7"/>
        <v>2</v>
      </c>
      <c r="D502" s="6" t="s">
        <v>1203</v>
      </c>
      <c r="E502" s="7">
        <v>45256</v>
      </c>
      <c r="F502" s="8" t="s">
        <v>1204</v>
      </c>
      <c r="G502" s="6" t="s">
        <v>1200</v>
      </c>
      <c r="H502" s="4" t="s">
        <v>23</v>
      </c>
      <c r="J502" s="6" t="s">
        <v>833</v>
      </c>
      <c r="K502" s="9"/>
      <c r="N502" s="10">
        <f>SUM(Tableau4[[#This Row],[PRIX]]-Tableau4[[#This Row],[VERSE]])</f>
        <v>0</v>
      </c>
      <c r="O502" s="11"/>
      <c r="P502" s="10"/>
      <c r="Q502" s="10"/>
      <c r="R502" s="10"/>
      <c r="S502" s="10"/>
      <c r="T502" s="10"/>
    </row>
    <row r="503" spans="1:20" ht="15.75" x14ac:dyDescent="0.25">
      <c r="A503" s="4">
        <v>1</v>
      </c>
      <c r="B503" s="4">
        <v>0</v>
      </c>
      <c r="C503" s="5">
        <f t="shared" si="7"/>
        <v>1</v>
      </c>
      <c r="D503" s="6" t="s">
        <v>1205</v>
      </c>
      <c r="E503" s="7">
        <v>45256</v>
      </c>
      <c r="F503" s="8" t="s">
        <v>1206</v>
      </c>
      <c r="G503" s="6" t="s">
        <v>1200</v>
      </c>
      <c r="H503" s="4" t="s">
        <v>23</v>
      </c>
      <c r="J503" s="6" t="s">
        <v>833</v>
      </c>
      <c r="K503" s="9"/>
      <c r="N503" s="10">
        <f>SUM(Tableau4[[#This Row],[PRIX]]-Tableau4[[#This Row],[VERSE]])</f>
        <v>0</v>
      </c>
      <c r="O503" s="11"/>
      <c r="P503" s="10"/>
      <c r="Q503" s="10"/>
      <c r="R503" s="10"/>
      <c r="S503" s="10"/>
      <c r="T503" s="10"/>
    </row>
    <row r="504" spans="1:20" ht="15.75" x14ac:dyDescent="0.25">
      <c r="A504" s="4">
        <v>5</v>
      </c>
      <c r="B504" s="4">
        <v>0</v>
      </c>
      <c r="C504" s="5">
        <f t="shared" si="7"/>
        <v>5</v>
      </c>
      <c r="D504" s="6" t="s">
        <v>1207</v>
      </c>
      <c r="E504" s="7">
        <v>45256</v>
      </c>
      <c r="F504" s="8" t="s">
        <v>1208</v>
      </c>
      <c r="G504" s="6" t="s">
        <v>196</v>
      </c>
      <c r="H504" s="4" t="s">
        <v>23</v>
      </c>
      <c r="J504" s="6" t="s">
        <v>833</v>
      </c>
      <c r="K504" s="9"/>
      <c r="L504" s="10">
        <v>56500</v>
      </c>
      <c r="N504" s="10">
        <f>SUM(Tableau4[[#This Row],[PRIX]]-Tableau4[[#This Row],[VERSE]])</f>
        <v>56500</v>
      </c>
      <c r="O504" s="11"/>
      <c r="P504" s="10"/>
      <c r="Q504" s="10"/>
      <c r="R504" s="10"/>
      <c r="S504" s="10"/>
      <c r="T504" s="10"/>
    </row>
    <row r="505" spans="1:20" ht="15.75" x14ac:dyDescent="0.25">
      <c r="A505" s="4">
        <v>3</v>
      </c>
      <c r="B505" s="4">
        <v>0</v>
      </c>
      <c r="C505" s="5">
        <f t="shared" si="7"/>
        <v>3</v>
      </c>
      <c r="D505" s="6" t="s">
        <v>1209</v>
      </c>
      <c r="E505" s="7">
        <v>45256</v>
      </c>
      <c r="F505" s="8" t="s">
        <v>1210</v>
      </c>
      <c r="G505" s="6" t="s">
        <v>196</v>
      </c>
      <c r="H505" s="4" t="s">
        <v>23</v>
      </c>
      <c r="J505" s="6" t="s">
        <v>833</v>
      </c>
      <c r="K505" s="9"/>
      <c r="N505" s="10">
        <f>SUM(Tableau4[[#This Row],[PRIX]]-Tableau4[[#This Row],[VERSE]])</f>
        <v>0</v>
      </c>
      <c r="O505" s="11"/>
      <c r="P505" s="10"/>
      <c r="Q505" s="10"/>
      <c r="R505" s="10"/>
      <c r="S505" s="10"/>
      <c r="T505" s="10"/>
    </row>
    <row r="506" spans="1:20" ht="15.75" x14ac:dyDescent="0.25">
      <c r="A506" s="4">
        <v>3</v>
      </c>
      <c r="B506" s="4">
        <v>0</v>
      </c>
      <c r="C506" s="5">
        <f t="shared" si="7"/>
        <v>3</v>
      </c>
      <c r="D506" s="6" t="s">
        <v>1211</v>
      </c>
      <c r="E506" s="7">
        <v>45256</v>
      </c>
      <c r="F506" s="8" t="s">
        <v>1212</v>
      </c>
      <c r="G506" s="6" t="s">
        <v>196</v>
      </c>
      <c r="H506" s="4" t="s">
        <v>23</v>
      </c>
      <c r="J506" s="6" t="s">
        <v>833</v>
      </c>
      <c r="K506" s="9"/>
      <c r="N506" s="10">
        <f>SUM(Tableau4[[#This Row],[PRIX]]-Tableau4[[#This Row],[VERSE]])</f>
        <v>0</v>
      </c>
      <c r="O506" s="11"/>
      <c r="P506" s="10"/>
      <c r="Q506" s="10"/>
      <c r="R506" s="10"/>
      <c r="S506" s="10"/>
      <c r="T506" s="10"/>
    </row>
    <row r="507" spans="1:20" ht="15.75" x14ac:dyDescent="0.25">
      <c r="A507" s="4">
        <v>1</v>
      </c>
      <c r="B507" s="4">
        <v>0</v>
      </c>
      <c r="C507" s="5">
        <f t="shared" si="7"/>
        <v>1</v>
      </c>
      <c r="D507" s="6" t="s">
        <v>1213</v>
      </c>
      <c r="E507" s="7">
        <v>45256</v>
      </c>
      <c r="F507" s="8" t="s">
        <v>1214</v>
      </c>
      <c r="G507" s="6" t="s">
        <v>1215</v>
      </c>
      <c r="H507" s="4" t="s">
        <v>23</v>
      </c>
      <c r="J507" s="6" t="s">
        <v>779</v>
      </c>
      <c r="K507" s="9">
        <v>558523533</v>
      </c>
      <c r="L507" s="10">
        <v>35000</v>
      </c>
      <c r="M507" s="10">
        <v>35000</v>
      </c>
      <c r="N507" s="10">
        <f>SUM(Tableau4[[#This Row],[PRIX]]-Tableau4[[#This Row],[VERSE]])</f>
        <v>0</v>
      </c>
      <c r="O507" s="11"/>
      <c r="P507" s="10"/>
      <c r="Q507" s="10"/>
      <c r="R507" s="10"/>
      <c r="S507" s="10"/>
      <c r="T507" s="10"/>
    </row>
    <row r="508" spans="1:20" ht="15.75" x14ac:dyDescent="0.25">
      <c r="A508" s="4">
        <v>1</v>
      </c>
      <c r="B508" s="4">
        <v>0</v>
      </c>
      <c r="C508" s="5">
        <f t="shared" si="7"/>
        <v>1</v>
      </c>
      <c r="D508" s="6" t="s">
        <v>1216</v>
      </c>
      <c r="E508" s="7">
        <v>45256</v>
      </c>
      <c r="F508" s="8" t="s">
        <v>1217</v>
      </c>
      <c r="G508" s="6" t="s">
        <v>382</v>
      </c>
      <c r="H508" s="4" t="s">
        <v>23</v>
      </c>
      <c r="J508" s="6" t="s">
        <v>833</v>
      </c>
      <c r="K508" s="9"/>
      <c r="L508" s="10">
        <v>86842.21</v>
      </c>
      <c r="N508" s="10">
        <f>SUM(Tableau4[[#This Row],[PRIX]]-Tableau4[[#This Row],[VERSE]])</f>
        <v>86842.21</v>
      </c>
      <c r="O508" s="11"/>
      <c r="P508" s="10"/>
      <c r="Q508" s="10"/>
      <c r="R508" s="10"/>
      <c r="S508" s="10"/>
      <c r="T508" s="10"/>
    </row>
    <row r="509" spans="1:20" ht="15.75" x14ac:dyDescent="0.25">
      <c r="A509" s="4">
        <v>1</v>
      </c>
      <c r="B509" s="4">
        <v>0</v>
      </c>
      <c r="C509" s="5">
        <f t="shared" ref="C509:C526" si="8">SUM(A509-B509)</f>
        <v>1</v>
      </c>
      <c r="D509" s="6" t="s">
        <v>1218</v>
      </c>
      <c r="E509" s="7">
        <v>45256</v>
      </c>
      <c r="F509" s="8" t="s">
        <v>1219</v>
      </c>
      <c r="G509" s="6" t="s">
        <v>1220</v>
      </c>
      <c r="H509" s="4" t="s">
        <v>23</v>
      </c>
      <c r="J509" s="6" t="s">
        <v>833</v>
      </c>
      <c r="K509" s="9"/>
      <c r="N509" s="10">
        <f>SUM(Tableau4[[#This Row],[PRIX]]-Tableau4[[#This Row],[VERSE]])</f>
        <v>0</v>
      </c>
      <c r="O509" s="11"/>
      <c r="P509" s="10"/>
      <c r="Q509" s="10"/>
      <c r="R509" s="10"/>
      <c r="S509" s="10"/>
      <c r="T509" s="10"/>
    </row>
    <row r="510" spans="1:20" ht="15.75" x14ac:dyDescent="0.25">
      <c r="A510" s="4">
        <v>1</v>
      </c>
      <c r="B510" s="4">
        <v>0</v>
      </c>
      <c r="C510" s="5">
        <f t="shared" si="8"/>
        <v>1</v>
      </c>
      <c r="D510" s="6" t="s">
        <v>1221</v>
      </c>
      <c r="E510" s="7">
        <v>45257</v>
      </c>
      <c r="F510" s="8" t="s">
        <v>1222</v>
      </c>
      <c r="G510" s="6" t="s">
        <v>942</v>
      </c>
      <c r="H510" s="4" t="s">
        <v>23</v>
      </c>
      <c r="J510" s="6" t="s">
        <v>779</v>
      </c>
      <c r="K510" s="9"/>
      <c r="N510" s="10">
        <f>SUM(Tableau4[[#This Row],[PRIX]]-Tableau4[[#This Row],[VERSE]])</f>
        <v>0</v>
      </c>
      <c r="O510" s="11"/>
      <c r="P510" s="10"/>
      <c r="Q510" s="10"/>
      <c r="R510" s="10"/>
      <c r="S510" s="10"/>
      <c r="T510" s="10"/>
    </row>
    <row r="511" spans="1:20" ht="15.75" x14ac:dyDescent="0.25">
      <c r="A511" s="4">
        <v>4</v>
      </c>
      <c r="B511" s="4">
        <v>0</v>
      </c>
      <c r="C511" s="5">
        <f t="shared" si="8"/>
        <v>4</v>
      </c>
      <c r="D511" s="6" t="s">
        <v>1223</v>
      </c>
      <c r="E511" s="7">
        <v>45257</v>
      </c>
      <c r="F511" s="8" t="s">
        <v>1224</v>
      </c>
      <c r="G511" s="6" t="s">
        <v>1225</v>
      </c>
      <c r="H511" s="4" t="s">
        <v>23</v>
      </c>
      <c r="J511" s="6" t="s">
        <v>779</v>
      </c>
      <c r="K511" s="9"/>
      <c r="N511" s="10">
        <f>SUM(Tableau4[[#This Row],[PRIX]]-Tableau4[[#This Row],[VERSE]])</f>
        <v>0</v>
      </c>
      <c r="O511" s="11"/>
      <c r="P511" s="10"/>
      <c r="Q511" s="10"/>
      <c r="R511" s="10"/>
      <c r="S511" s="10"/>
      <c r="T511" s="10"/>
    </row>
    <row r="512" spans="1:20" ht="15.75" x14ac:dyDescent="0.25">
      <c r="A512" s="4">
        <v>2</v>
      </c>
      <c r="B512" s="4">
        <v>0</v>
      </c>
      <c r="C512" s="5">
        <f t="shared" si="8"/>
        <v>2</v>
      </c>
      <c r="D512" s="6" t="s">
        <v>1226</v>
      </c>
      <c r="E512" s="7">
        <v>45257</v>
      </c>
      <c r="F512" s="8" t="s">
        <v>1227</v>
      </c>
      <c r="G512" s="6" t="s">
        <v>1225</v>
      </c>
      <c r="H512" s="4" t="s">
        <v>23</v>
      </c>
      <c r="J512" s="6" t="s">
        <v>779</v>
      </c>
      <c r="K512" s="9"/>
      <c r="N512" s="10">
        <f>SUM(Tableau4[[#This Row],[PRIX]]-Tableau4[[#This Row],[VERSE]])</f>
        <v>0</v>
      </c>
      <c r="O512" s="11"/>
      <c r="P512" s="10"/>
      <c r="Q512" s="10"/>
      <c r="R512" s="10"/>
      <c r="S512" s="10"/>
      <c r="T512" s="10"/>
    </row>
    <row r="513" spans="1:20" ht="15.75" x14ac:dyDescent="0.25">
      <c r="A513" s="4">
        <v>1</v>
      </c>
      <c r="B513" s="4">
        <v>0</v>
      </c>
      <c r="C513" s="5">
        <f t="shared" si="8"/>
        <v>1</v>
      </c>
      <c r="D513" s="6" t="s">
        <v>1228</v>
      </c>
      <c r="E513" s="7">
        <v>45257</v>
      </c>
      <c r="F513" s="8" t="s">
        <v>1229</v>
      </c>
      <c r="G513" s="6" t="s">
        <v>406</v>
      </c>
      <c r="H513" s="4" t="s">
        <v>23</v>
      </c>
      <c r="J513" s="6" t="s">
        <v>779</v>
      </c>
      <c r="K513" s="9"/>
      <c r="N513" s="10">
        <f>SUM(Tableau4[[#This Row],[PRIX]]-Tableau4[[#This Row],[VERSE]])</f>
        <v>0</v>
      </c>
      <c r="O513" s="11"/>
      <c r="P513" s="10"/>
      <c r="Q513" s="10"/>
      <c r="R513" s="10"/>
      <c r="S513" s="10"/>
      <c r="T513" s="10"/>
    </row>
    <row r="514" spans="1:20" ht="15.75" x14ac:dyDescent="0.25">
      <c r="A514" s="4">
        <v>2</v>
      </c>
      <c r="B514" s="4">
        <v>0</v>
      </c>
      <c r="C514" s="5">
        <f t="shared" si="8"/>
        <v>2</v>
      </c>
      <c r="D514" s="6" t="s">
        <v>1230</v>
      </c>
      <c r="E514" s="7">
        <v>45257</v>
      </c>
      <c r="F514" s="8" t="s">
        <v>1231</v>
      </c>
      <c r="G514" s="6" t="s">
        <v>1232</v>
      </c>
      <c r="H514" s="4" t="s">
        <v>23</v>
      </c>
      <c r="J514" s="6" t="s">
        <v>779</v>
      </c>
      <c r="K514" s="9">
        <v>671715482</v>
      </c>
      <c r="L514" s="10">
        <v>96000</v>
      </c>
      <c r="M514" s="10">
        <v>20000</v>
      </c>
      <c r="N514" s="10">
        <f>SUM(Tableau4[[#This Row],[PRIX]]-Tableau4[[#This Row],[VERSE]])</f>
        <v>76000</v>
      </c>
      <c r="O514" s="11"/>
      <c r="P514" s="10"/>
      <c r="Q514" s="10"/>
      <c r="R514" s="10"/>
      <c r="S514" s="10"/>
      <c r="T514" s="10"/>
    </row>
    <row r="515" spans="1:20" ht="15.75" x14ac:dyDescent="0.25">
      <c r="A515" s="4">
        <v>1</v>
      </c>
      <c r="B515" s="4">
        <v>0</v>
      </c>
      <c r="C515" s="5">
        <f t="shared" si="8"/>
        <v>1</v>
      </c>
      <c r="D515" s="6" t="s">
        <v>1233</v>
      </c>
      <c r="E515" s="7">
        <v>45258</v>
      </c>
      <c r="F515" s="8" t="s">
        <v>1234</v>
      </c>
      <c r="G515" s="6" t="s">
        <v>1235</v>
      </c>
      <c r="H515" s="4" t="s">
        <v>23</v>
      </c>
      <c r="J515" s="6" t="s">
        <v>779</v>
      </c>
      <c r="K515" s="9">
        <v>550657945</v>
      </c>
      <c r="L515" s="10">
        <v>54900</v>
      </c>
      <c r="M515" s="10">
        <v>55000</v>
      </c>
      <c r="N515" s="14">
        <f>SUM(Tableau4[[#This Row],[PRIX]]-Tableau4[[#This Row],[VERSE]])</f>
        <v>-100</v>
      </c>
      <c r="O515" s="11"/>
      <c r="P515" s="10"/>
      <c r="Q515" s="10"/>
      <c r="R515" s="10"/>
      <c r="S515" s="10"/>
      <c r="T515" s="10"/>
    </row>
    <row r="516" spans="1:20" ht="15.75" x14ac:dyDescent="0.25">
      <c r="A516" s="4">
        <v>10</v>
      </c>
      <c r="B516" s="4">
        <v>0</v>
      </c>
      <c r="C516" s="5">
        <f t="shared" si="8"/>
        <v>10</v>
      </c>
      <c r="D516" s="6" t="s">
        <v>1236</v>
      </c>
      <c r="E516" s="7">
        <v>45260</v>
      </c>
      <c r="F516" s="8" t="s">
        <v>1237</v>
      </c>
      <c r="G516" s="6" t="s">
        <v>56</v>
      </c>
      <c r="H516" s="4" t="s">
        <v>23</v>
      </c>
      <c r="J516" s="6" t="s">
        <v>833</v>
      </c>
      <c r="K516" s="9"/>
      <c r="N516" s="10">
        <f>SUM(Tableau4[[#This Row],[PRIX]]-Tableau4[[#This Row],[VERSE]])</f>
        <v>0</v>
      </c>
      <c r="O516" s="11"/>
      <c r="P516" s="10"/>
      <c r="Q516" s="10"/>
      <c r="R516" s="10"/>
      <c r="S516" s="10"/>
      <c r="T516" s="10"/>
    </row>
    <row r="517" spans="1:20" ht="15.75" x14ac:dyDescent="0.25">
      <c r="A517" s="4">
        <v>10</v>
      </c>
      <c r="B517" s="4">
        <v>0</v>
      </c>
      <c r="C517" s="5">
        <f t="shared" si="8"/>
        <v>10</v>
      </c>
      <c r="D517" s="6" t="s">
        <v>1238</v>
      </c>
      <c r="E517" s="7">
        <v>45260</v>
      </c>
      <c r="F517" s="8" t="s">
        <v>1239</v>
      </c>
      <c r="G517" s="6" t="s">
        <v>56</v>
      </c>
      <c r="H517" s="4" t="s">
        <v>23</v>
      </c>
      <c r="J517" s="6" t="s">
        <v>833</v>
      </c>
      <c r="K517" s="9"/>
      <c r="N517" s="10">
        <f>SUM(Tableau4[[#This Row],[PRIX]]-Tableau4[[#This Row],[VERSE]])</f>
        <v>0</v>
      </c>
      <c r="O517" s="11"/>
      <c r="P517" s="10"/>
      <c r="Q517" s="10"/>
      <c r="R517" s="10"/>
      <c r="S517" s="10"/>
      <c r="T517" s="10"/>
    </row>
    <row r="518" spans="1:20" ht="15.75" x14ac:dyDescent="0.25">
      <c r="A518" s="4">
        <v>1</v>
      </c>
      <c r="B518" s="4">
        <v>0</v>
      </c>
      <c r="C518" s="5">
        <f t="shared" si="8"/>
        <v>1</v>
      </c>
      <c r="D518" s="6" t="s">
        <v>1240</v>
      </c>
      <c r="E518" s="7">
        <v>45262</v>
      </c>
      <c r="F518" s="8" t="s">
        <v>1241</v>
      </c>
      <c r="G518" s="6" t="s">
        <v>1242</v>
      </c>
      <c r="H518" s="4" t="s">
        <v>23</v>
      </c>
      <c r="J518" s="6" t="s">
        <v>779</v>
      </c>
      <c r="K518" s="9"/>
      <c r="N518" s="10">
        <f>SUM(Tableau4[[#This Row],[PRIX]]-Tableau4[[#This Row],[VERSE]])</f>
        <v>0</v>
      </c>
      <c r="O518" s="11"/>
      <c r="P518" s="10"/>
      <c r="Q518" s="10"/>
      <c r="R518" s="10"/>
      <c r="S518" s="10"/>
      <c r="T518" s="10"/>
    </row>
    <row r="519" spans="1:20" ht="15.75" x14ac:dyDescent="0.25">
      <c r="A519" s="4">
        <v>1</v>
      </c>
      <c r="B519" s="4">
        <v>0</v>
      </c>
      <c r="C519" s="5">
        <f t="shared" si="8"/>
        <v>1</v>
      </c>
      <c r="D519" s="6" t="s">
        <v>365</v>
      </c>
      <c r="E519" s="7">
        <v>45262</v>
      </c>
      <c r="F519" s="8" t="s">
        <v>1243</v>
      </c>
      <c r="G519" s="6" t="s">
        <v>1244</v>
      </c>
      <c r="H519" s="4" t="s">
        <v>23</v>
      </c>
      <c r="J519" s="6" t="s">
        <v>779</v>
      </c>
      <c r="K519" s="9"/>
      <c r="N519" s="10">
        <f>SUM(Tableau4[[#This Row],[PRIX]]-Tableau4[[#This Row],[VERSE]])</f>
        <v>0</v>
      </c>
      <c r="O519" s="11"/>
      <c r="P519" s="10"/>
      <c r="Q519" s="10"/>
      <c r="R519" s="10"/>
      <c r="S519" s="10"/>
      <c r="T519" s="10"/>
    </row>
    <row r="520" spans="1:20" ht="15.75" x14ac:dyDescent="0.25">
      <c r="A520" s="4">
        <v>1</v>
      </c>
      <c r="B520" s="4">
        <v>0</v>
      </c>
      <c r="C520" s="5">
        <f t="shared" si="8"/>
        <v>1</v>
      </c>
      <c r="D520" s="6" t="s">
        <v>1245</v>
      </c>
      <c r="E520" s="7">
        <v>45262</v>
      </c>
      <c r="F520" s="8" t="s">
        <v>1246</v>
      </c>
      <c r="G520" s="6" t="s">
        <v>1247</v>
      </c>
      <c r="H520" s="4" t="s">
        <v>23</v>
      </c>
      <c r="J520" s="6" t="s">
        <v>779</v>
      </c>
      <c r="K520" s="9"/>
      <c r="N520" s="10">
        <f>SUM(Tableau4[[#This Row],[PRIX]]-Tableau4[[#This Row],[VERSE]])</f>
        <v>0</v>
      </c>
      <c r="O520" s="11"/>
      <c r="P520" s="10"/>
      <c r="Q520" s="10"/>
      <c r="R520" s="10"/>
      <c r="S520" s="10"/>
      <c r="T520" s="10"/>
    </row>
    <row r="521" spans="1:20" ht="15.75" x14ac:dyDescent="0.25">
      <c r="A521" s="4">
        <v>1</v>
      </c>
      <c r="B521" s="4">
        <v>0</v>
      </c>
      <c r="C521" s="5">
        <f t="shared" si="8"/>
        <v>1</v>
      </c>
      <c r="D521" s="6" t="s">
        <v>1248</v>
      </c>
      <c r="E521" s="7">
        <v>45263</v>
      </c>
      <c r="F521" s="8" t="s">
        <v>1249</v>
      </c>
      <c r="G521" s="6" t="s">
        <v>406</v>
      </c>
      <c r="H521" s="4" t="s">
        <v>23</v>
      </c>
      <c r="J521" s="6" t="s">
        <v>779</v>
      </c>
      <c r="K521" s="9"/>
      <c r="L521" s="10">
        <v>17487.169999999998</v>
      </c>
      <c r="N521" s="10">
        <f>SUM(Tableau4[[#This Row],[PRIX]]-Tableau4[[#This Row],[VERSE]])</f>
        <v>17487.169999999998</v>
      </c>
      <c r="O521" s="11"/>
      <c r="P521" s="10"/>
      <c r="Q521" s="10"/>
      <c r="R521" s="10"/>
      <c r="S521" s="10"/>
      <c r="T521" s="10"/>
    </row>
    <row r="522" spans="1:20" ht="15.75" x14ac:dyDescent="0.25">
      <c r="A522" s="15">
        <v>1</v>
      </c>
      <c r="B522" s="15">
        <v>0</v>
      </c>
      <c r="C522" s="16">
        <f t="shared" si="8"/>
        <v>1</v>
      </c>
      <c r="D522" s="17" t="s">
        <v>1250</v>
      </c>
      <c r="E522" s="18">
        <v>45264</v>
      </c>
      <c r="F522" s="19" t="s">
        <v>1251</v>
      </c>
      <c r="G522" s="17" t="s">
        <v>406</v>
      </c>
      <c r="H522" s="15" t="s">
        <v>23</v>
      </c>
      <c r="I522" s="18"/>
      <c r="J522" s="17" t="s">
        <v>779</v>
      </c>
      <c r="K522" s="20"/>
      <c r="N522" s="10">
        <f>SUM(Tableau4[[#This Row],[PRIX]]-Tableau4[[#This Row],[VERSE]])</f>
        <v>0</v>
      </c>
      <c r="O522" s="11"/>
      <c r="P522" s="10"/>
      <c r="Q522" s="10"/>
      <c r="R522" s="10"/>
      <c r="S522" s="10"/>
      <c r="T522" s="10"/>
    </row>
    <row r="523" spans="1:20" ht="15.75" x14ac:dyDescent="0.25">
      <c r="A523" s="4">
        <v>1</v>
      </c>
      <c r="B523" s="4">
        <v>0</v>
      </c>
      <c r="C523" s="5">
        <f t="shared" si="8"/>
        <v>1</v>
      </c>
      <c r="D523" s="6" t="s">
        <v>1252</v>
      </c>
      <c r="E523" s="7">
        <v>45264</v>
      </c>
      <c r="F523" s="8" t="s">
        <v>1253</v>
      </c>
      <c r="G523" s="6" t="s">
        <v>1254</v>
      </c>
      <c r="H523" s="4" t="s">
        <v>23</v>
      </c>
      <c r="J523" s="6" t="s">
        <v>779</v>
      </c>
      <c r="K523" s="9">
        <v>660809008</v>
      </c>
      <c r="L523" s="10">
        <v>42000</v>
      </c>
      <c r="M523" s="10">
        <v>10000</v>
      </c>
      <c r="N523" s="10">
        <f>SUM(Tableau4[[#This Row],[PRIX]]-Tableau4[[#This Row],[VERSE]])</f>
        <v>32000</v>
      </c>
      <c r="O523" s="11"/>
      <c r="P523" s="10"/>
      <c r="Q523" s="10"/>
      <c r="R523" s="10"/>
      <c r="S523" s="10"/>
      <c r="T523" s="10"/>
    </row>
    <row r="524" spans="1:20" ht="15.75" x14ac:dyDescent="0.25">
      <c r="A524" s="4">
        <v>7</v>
      </c>
      <c r="B524" s="4">
        <v>0</v>
      </c>
      <c r="C524" s="5">
        <f t="shared" si="8"/>
        <v>7</v>
      </c>
      <c r="D524" s="6" t="s">
        <v>1255</v>
      </c>
      <c r="E524" s="7">
        <v>45264</v>
      </c>
      <c r="F524" s="8" t="s">
        <v>1256</v>
      </c>
      <c r="G524" s="6" t="s">
        <v>1257</v>
      </c>
      <c r="H524" s="4" t="s">
        <v>23</v>
      </c>
      <c r="J524" s="6" t="s">
        <v>775</v>
      </c>
      <c r="K524" s="9"/>
      <c r="N524" s="10">
        <f>SUM(Tableau4[[#This Row],[PRIX]]-Tableau4[[#This Row],[VERSE]])</f>
        <v>0</v>
      </c>
      <c r="O524" s="11"/>
      <c r="P524" s="10"/>
      <c r="Q524" s="10"/>
      <c r="R524" s="10"/>
      <c r="S524" s="10"/>
      <c r="T524" s="10"/>
    </row>
    <row r="525" spans="1:20" ht="15.75" x14ac:dyDescent="0.25">
      <c r="A525" s="4">
        <v>1</v>
      </c>
      <c r="B525" s="4">
        <v>0</v>
      </c>
      <c r="C525" s="5">
        <f t="shared" si="8"/>
        <v>1</v>
      </c>
      <c r="D525" s="6" t="s">
        <v>1258</v>
      </c>
      <c r="E525" s="7">
        <v>45264</v>
      </c>
      <c r="F525" s="8" t="s">
        <v>1259</v>
      </c>
      <c r="G525" s="6" t="s">
        <v>196</v>
      </c>
      <c r="H525" s="4" t="s">
        <v>23</v>
      </c>
      <c r="J525" s="6" t="s">
        <v>833</v>
      </c>
      <c r="K525" s="9"/>
      <c r="N525" s="10">
        <f>SUM(Tableau4[[#This Row],[PRIX]]-Tableau4[[#This Row],[VERSE]])</f>
        <v>0</v>
      </c>
      <c r="O525" s="11"/>
      <c r="P525" s="10"/>
      <c r="Q525" s="10"/>
      <c r="R525" s="10"/>
      <c r="S525" s="10"/>
      <c r="T525" s="10"/>
    </row>
    <row r="526" spans="1:20" ht="15.75" x14ac:dyDescent="0.25">
      <c r="A526" s="4">
        <v>1</v>
      </c>
      <c r="B526" s="4">
        <v>0</v>
      </c>
      <c r="C526" s="5">
        <f t="shared" si="8"/>
        <v>1</v>
      </c>
      <c r="D526" s="6" t="s">
        <v>1260</v>
      </c>
      <c r="E526" s="7">
        <v>45265</v>
      </c>
      <c r="F526" s="8" t="s">
        <v>1261</v>
      </c>
      <c r="G526" s="6" t="s">
        <v>1262</v>
      </c>
      <c r="H526" s="4" t="s">
        <v>23</v>
      </c>
      <c r="J526" s="6" t="s">
        <v>779</v>
      </c>
      <c r="K526" s="9"/>
      <c r="N526" s="10">
        <f>SUM(Tableau4[[#This Row],[PRIX]]-Tableau4[[#This Row],[VERSE]])</f>
        <v>0</v>
      </c>
      <c r="O526" s="11"/>
      <c r="P526" s="10"/>
      <c r="Q526" s="10"/>
      <c r="R526" s="10"/>
      <c r="S526" s="10"/>
      <c r="T526" s="10"/>
    </row>
    <row r="527" spans="1:20" ht="15.75" x14ac:dyDescent="0.25">
      <c r="A527" s="4">
        <v>10</v>
      </c>
      <c r="B527" s="4">
        <v>0</v>
      </c>
      <c r="C527" s="5">
        <v>10</v>
      </c>
      <c r="D527" s="6" t="s">
        <v>1263</v>
      </c>
      <c r="E527" s="7">
        <v>45265</v>
      </c>
      <c r="F527" s="8" t="s">
        <v>1264</v>
      </c>
      <c r="G527" s="6" t="s">
        <v>208</v>
      </c>
      <c r="H527" s="4" t="s">
        <v>23</v>
      </c>
      <c r="J527" s="6" t="s">
        <v>779</v>
      </c>
      <c r="K527" s="9"/>
      <c r="N527" s="10">
        <f>SUM(Tableau4[[#This Row],[PRIX]]-Tableau4[[#This Row],[VERSE]])</f>
        <v>0</v>
      </c>
      <c r="O527" s="11"/>
      <c r="P527" s="10"/>
      <c r="Q527" s="10"/>
      <c r="R527" s="10"/>
      <c r="S527" s="10"/>
      <c r="T527" s="10"/>
    </row>
    <row r="528" spans="1:20" ht="15.75" x14ac:dyDescent="0.25">
      <c r="A528" s="4">
        <v>2</v>
      </c>
      <c r="B528" s="4">
        <v>0</v>
      </c>
      <c r="C528" s="5">
        <f t="shared" ref="C528:C532" si="9">SUM(A528-B528)</f>
        <v>2</v>
      </c>
      <c r="D528" s="6" t="s">
        <v>1265</v>
      </c>
      <c r="E528" s="7">
        <v>45265</v>
      </c>
      <c r="F528" s="8" t="s">
        <v>1266</v>
      </c>
      <c r="G528" s="6" t="s">
        <v>1267</v>
      </c>
      <c r="H528" s="4" t="s">
        <v>23</v>
      </c>
      <c r="J528" s="6" t="s">
        <v>833</v>
      </c>
      <c r="K528" s="9"/>
      <c r="N528" s="10">
        <f>SUM(Tableau4[[#This Row],[PRIX]]-Tableau4[[#This Row],[VERSE]])</f>
        <v>0</v>
      </c>
      <c r="O528" s="11"/>
      <c r="P528" s="10"/>
      <c r="Q528" s="10"/>
      <c r="R528" s="10"/>
      <c r="S528" s="10"/>
      <c r="T528" s="10"/>
    </row>
    <row r="529" spans="1:20" ht="15.75" x14ac:dyDescent="0.25">
      <c r="A529" s="4">
        <v>1</v>
      </c>
      <c r="B529" s="4">
        <v>0</v>
      </c>
      <c r="C529" s="5">
        <f t="shared" si="9"/>
        <v>1</v>
      </c>
      <c r="D529" s="6" t="s">
        <v>1268</v>
      </c>
      <c r="E529" s="7">
        <v>45265</v>
      </c>
      <c r="F529" s="8" t="s">
        <v>1269</v>
      </c>
      <c r="G529" s="6" t="s">
        <v>1267</v>
      </c>
      <c r="H529" s="4" t="s">
        <v>23</v>
      </c>
      <c r="J529" s="6" t="s">
        <v>833</v>
      </c>
      <c r="K529" s="9"/>
      <c r="N529" s="10">
        <f>SUM(Tableau4[[#This Row],[PRIX]]-Tableau4[[#This Row],[VERSE]])</f>
        <v>0</v>
      </c>
      <c r="O529" s="11"/>
      <c r="P529" s="10"/>
      <c r="Q529" s="10"/>
      <c r="R529" s="10"/>
      <c r="S529" s="10"/>
      <c r="T529" s="10"/>
    </row>
    <row r="530" spans="1:20" ht="15.75" x14ac:dyDescent="0.25">
      <c r="A530" s="4">
        <v>1</v>
      </c>
      <c r="B530" s="4">
        <v>0</v>
      </c>
      <c r="C530" s="5">
        <f t="shared" si="9"/>
        <v>1</v>
      </c>
      <c r="D530" s="6" t="s">
        <v>1270</v>
      </c>
      <c r="E530" s="7">
        <v>45265</v>
      </c>
      <c r="F530" s="8" t="s">
        <v>1271</v>
      </c>
      <c r="G530" s="6" t="s">
        <v>1267</v>
      </c>
      <c r="H530" s="4" t="s">
        <v>23</v>
      </c>
      <c r="J530" s="6" t="s">
        <v>833</v>
      </c>
      <c r="K530" s="9"/>
      <c r="N530" s="10">
        <f>SUM(Tableau4[[#This Row],[PRIX]]-Tableau4[[#This Row],[VERSE]])</f>
        <v>0</v>
      </c>
      <c r="O530" s="11"/>
      <c r="P530" s="10"/>
      <c r="Q530" s="10"/>
      <c r="R530" s="10"/>
      <c r="S530" s="10"/>
      <c r="T530" s="10"/>
    </row>
    <row r="531" spans="1:20" ht="15.75" x14ac:dyDescent="0.25">
      <c r="A531" s="4">
        <v>2</v>
      </c>
      <c r="B531" s="4">
        <v>0</v>
      </c>
      <c r="C531" s="5">
        <f t="shared" si="9"/>
        <v>2</v>
      </c>
      <c r="D531" s="6" t="s">
        <v>1105</v>
      </c>
      <c r="E531" s="7">
        <v>45265</v>
      </c>
      <c r="F531" s="8" t="s">
        <v>1272</v>
      </c>
      <c r="G531" s="6" t="s">
        <v>196</v>
      </c>
      <c r="H531" s="4" t="s">
        <v>23</v>
      </c>
      <c r="J531" s="6" t="s">
        <v>833</v>
      </c>
      <c r="K531" s="9"/>
      <c r="N531" s="10">
        <f>SUM(Tableau4[[#This Row],[PRIX]]-Tableau4[[#This Row],[VERSE]])</f>
        <v>0</v>
      </c>
      <c r="O531" s="11"/>
      <c r="P531" s="10"/>
      <c r="Q531" s="10"/>
      <c r="R531" s="10"/>
      <c r="S531" s="10"/>
      <c r="T531" s="10"/>
    </row>
    <row r="532" spans="1:20" ht="15.75" x14ac:dyDescent="0.25">
      <c r="A532" s="4">
        <v>1</v>
      </c>
      <c r="B532" s="4">
        <v>0</v>
      </c>
      <c r="C532" s="5">
        <f t="shared" si="9"/>
        <v>1</v>
      </c>
      <c r="D532" s="6" t="s">
        <v>1273</v>
      </c>
      <c r="E532" s="7">
        <v>45265</v>
      </c>
      <c r="F532" s="8" t="s">
        <v>1274</v>
      </c>
      <c r="G532" s="6" t="s">
        <v>836</v>
      </c>
      <c r="H532" s="4" t="s">
        <v>23</v>
      </c>
      <c r="J532" s="6" t="s">
        <v>833</v>
      </c>
      <c r="K532" s="9"/>
      <c r="N532" s="10">
        <f>SUM(Tableau4[[#This Row],[PRIX]]-Tableau4[[#This Row],[VERSE]])</f>
        <v>0</v>
      </c>
      <c r="O532" s="11"/>
      <c r="P532" s="10"/>
      <c r="Q532" s="10"/>
      <c r="R532" s="10"/>
      <c r="S532" s="10"/>
      <c r="T532" s="10"/>
    </row>
    <row r="533" spans="1:20" ht="15.75" x14ac:dyDescent="0.25">
      <c r="A533" s="4">
        <v>1</v>
      </c>
      <c r="B533" s="4">
        <v>0</v>
      </c>
      <c r="C533" s="5">
        <f>SUM(A533-B533)</f>
        <v>1</v>
      </c>
      <c r="D533" s="6" t="s">
        <v>1275</v>
      </c>
      <c r="E533" s="7">
        <v>45266</v>
      </c>
      <c r="F533" s="8" t="s">
        <v>1276</v>
      </c>
      <c r="G533" s="6" t="s">
        <v>654</v>
      </c>
      <c r="H533" s="4" t="s">
        <v>23</v>
      </c>
      <c r="J533" s="6" t="s">
        <v>833</v>
      </c>
      <c r="K533" s="9"/>
      <c r="N533" s="10">
        <f>SUM(Tableau4[[#This Row],[PRIX]]-Tableau4[[#This Row],[VERSE]])</f>
        <v>0</v>
      </c>
      <c r="O533" s="11"/>
      <c r="P533" s="10"/>
      <c r="Q533" s="10"/>
      <c r="R533" s="10"/>
      <c r="S533" s="10"/>
      <c r="T533" s="10"/>
    </row>
    <row r="534" spans="1:20" s="23" customFormat="1" ht="15.75" x14ac:dyDescent="0.25">
      <c r="A534" s="21">
        <v>4</v>
      </c>
      <c r="B534" s="21">
        <v>0</v>
      </c>
      <c r="C534" s="22">
        <f t="shared" ref="C534" si="10">SUM(A534-B534)</f>
        <v>4</v>
      </c>
      <c r="D534" s="23" t="s">
        <v>527</v>
      </c>
      <c r="E534" s="24">
        <v>45266</v>
      </c>
      <c r="F534" s="25" t="s">
        <v>1277</v>
      </c>
      <c r="G534" s="23" t="s">
        <v>529</v>
      </c>
      <c r="H534" s="21" t="s">
        <v>23</v>
      </c>
      <c r="I534" s="24"/>
      <c r="J534" s="23" t="s">
        <v>779</v>
      </c>
      <c r="K534" s="26"/>
      <c r="L534" s="27"/>
      <c r="M534" s="27"/>
      <c r="N534" s="27">
        <f>SUM(Tableau4[[#This Row],[PRIX]]-Tableau4[[#This Row],[VERSE]])</f>
        <v>0</v>
      </c>
      <c r="O534" s="28"/>
      <c r="P534" s="27"/>
      <c r="Q534" s="27"/>
      <c r="R534" s="27"/>
      <c r="S534" s="27"/>
      <c r="T534" s="27"/>
    </row>
    <row r="535" spans="1:20" ht="15.75" x14ac:dyDescent="0.25">
      <c r="A535" s="4">
        <v>1</v>
      </c>
      <c r="B535" s="4">
        <v>0</v>
      </c>
      <c r="C535" s="5">
        <f>SUM(A535-B535)</f>
        <v>1</v>
      </c>
      <c r="D535" s="6" t="s">
        <v>1278</v>
      </c>
      <c r="E535" s="7">
        <v>45269</v>
      </c>
      <c r="F535" s="8" t="s">
        <v>1279</v>
      </c>
      <c r="G535" s="6" t="s">
        <v>411</v>
      </c>
      <c r="H535" s="4" t="s">
        <v>23</v>
      </c>
      <c r="J535" s="6" t="s">
        <v>775</v>
      </c>
      <c r="K535" s="9"/>
      <c r="N535" s="10">
        <f>SUM(Tableau4[[#This Row],[PRIX]]-Tableau4[[#This Row],[VERSE]])</f>
        <v>0</v>
      </c>
      <c r="O535" s="11"/>
      <c r="P535" s="10"/>
      <c r="Q535" s="10"/>
      <c r="R535" s="10"/>
      <c r="S535" s="10"/>
      <c r="T535" s="10"/>
    </row>
    <row r="536" spans="1:20" ht="15.75" x14ac:dyDescent="0.25">
      <c r="A536" s="4">
        <v>1</v>
      </c>
      <c r="B536" s="4">
        <v>0</v>
      </c>
      <c r="C536" s="5">
        <f>SUM(A536-B536)</f>
        <v>1</v>
      </c>
      <c r="D536" s="6" t="s">
        <v>1280</v>
      </c>
      <c r="E536" s="7">
        <v>45269</v>
      </c>
      <c r="F536" s="8" t="s">
        <v>1281</v>
      </c>
      <c r="G536" s="6" t="s">
        <v>1282</v>
      </c>
      <c r="H536" s="4" t="s">
        <v>23</v>
      </c>
      <c r="J536" s="6" t="s">
        <v>833</v>
      </c>
      <c r="K536" s="9">
        <v>666857082</v>
      </c>
      <c r="N536" s="10">
        <f>SUM(Tableau4[[#This Row],[PRIX]]-Tableau4[[#This Row],[VERSE]])</f>
        <v>0</v>
      </c>
      <c r="O536" s="11"/>
      <c r="P536" s="10"/>
      <c r="Q536" s="10"/>
      <c r="R536" s="10"/>
      <c r="S536" s="10"/>
      <c r="T536" s="10"/>
    </row>
    <row r="537" spans="1:20" ht="15.75" x14ac:dyDescent="0.25">
      <c r="A537" s="4">
        <v>6</v>
      </c>
      <c r="B537" s="4">
        <v>0</v>
      </c>
      <c r="C537" s="5">
        <f>SUM(A537-B537)</f>
        <v>6</v>
      </c>
      <c r="D537" s="6" t="s">
        <v>1283</v>
      </c>
      <c r="E537" s="7">
        <v>45269</v>
      </c>
      <c r="F537" s="8" t="s">
        <v>1284</v>
      </c>
      <c r="G537" s="6" t="s">
        <v>1285</v>
      </c>
      <c r="H537" s="4" t="s">
        <v>23</v>
      </c>
      <c r="J537" s="6" t="s">
        <v>833</v>
      </c>
      <c r="K537" s="9"/>
      <c r="N537" s="10">
        <f>SUM(Tableau4[[#This Row],[PRIX]]-Tableau4[[#This Row],[VERSE]])</f>
        <v>0</v>
      </c>
      <c r="O537" s="11"/>
      <c r="P537" s="10"/>
      <c r="Q537" s="10"/>
      <c r="R537" s="10"/>
      <c r="S537" s="10"/>
      <c r="T537" s="10"/>
    </row>
    <row r="538" spans="1:20" s="23" customFormat="1" ht="15.75" x14ac:dyDescent="0.25">
      <c r="A538" s="21">
        <v>1</v>
      </c>
      <c r="B538" s="21">
        <v>0</v>
      </c>
      <c r="C538" s="22">
        <f t="shared" ref="C538:C584" si="11">SUM(A538-B538)</f>
        <v>1</v>
      </c>
      <c r="D538" s="23" t="s">
        <v>1286</v>
      </c>
      <c r="E538" s="24">
        <v>45270</v>
      </c>
      <c r="F538" s="25" t="s">
        <v>1287</v>
      </c>
      <c r="G538" s="23" t="s">
        <v>1267</v>
      </c>
      <c r="H538" s="21"/>
      <c r="I538" s="24"/>
      <c r="J538" s="23" t="s">
        <v>775</v>
      </c>
      <c r="K538" s="26"/>
      <c r="L538" s="27"/>
      <c r="M538" s="27"/>
      <c r="N538" s="27">
        <f>SUM(Tableau4[[#This Row],[PRIX]]-Tableau4[[#This Row],[VERSE]])</f>
        <v>0</v>
      </c>
      <c r="O538" s="29"/>
      <c r="P538" s="27"/>
      <c r="Q538" s="27"/>
      <c r="R538" s="27"/>
      <c r="S538" s="27"/>
      <c r="T538" s="27"/>
    </row>
    <row r="539" spans="1:20" ht="15.75" x14ac:dyDescent="0.25">
      <c r="A539" s="4">
        <v>1</v>
      </c>
      <c r="B539" s="4">
        <v>0</v>
      </c>
      <c r="C539" s="5">
        <f t="shared" si="11"/>
        <v>1</v>
      </c>
      <c r="D539" s="6" t="s">
        <v>1288</v>
      </c>
      <c r="E539" s="7">
        <v>45271</v>
      </c>
      <c r="F539" s="8" t="s">
        <v>1289</v>
      </c>
      <c r="G539" s="6" t="s">
        <v>832</v>
      </c>
      <c r="H539" s="4" t="s">
        <v>23</v>
      </c>
      <c r="J539" s="6" t="s">
        <v>833</v>
      </c>
      <c r="K539" s="9"/>
      <c r="L539" s="10">
        <v>35500</v>
      </c>
      <c r="N539" s="10">
        <f>SUM(Tableau4[[#This Row],[PRIX]]-Tableau4[[#This Row],[VERSE]])</f>
        <v>35500</v>
      </c>
      <c r="O539" s="11"/>
      <c r="P539" s="10"/>
      <c r="Q539" s="10"/>
      <c r="R539" s="10"/>
      <c r="S539" s="10"/>
      <c r="T539" s="10"/>
    </row>
    <row r="540" spans="1:20" ht="15.75" x14ac:dyDescent="0.25">
      <c r="A540" s="4">
        <v>2</v>
      </c>
      <c r="B540" s="4">
        <v>0</v>
      </c>
      <c r="C540" s="5">
        <f t="shared" si="11"/>
        <v>2</v>
      </c>
      <c r="D540" s="6" t="s">
        <v>1290</v>
      </c>
      <c r="E540" s="7">
        <v>45271</v>
      </c>
      <c r="F540" s="8" t="s">
        <v>1291</v>
      </c>
      <c r="G540" s="6" t="s">
        <v>1292</v>
      </c>
      <c r="H540" s="4" t="s">
        <v>23</v>
      </c>
      <c r="J540" s="6" t="s">
        <v>775</v>
      </c>
      <c r="K540" s="9"/>
      <c r="N540" s="10">
        <f>SUM(Tableau4[[#This Row],[PRIX]]-Tableau4[[#This Row],[VERSE]])</f>
        <v>0</v>
      </c>
      <c r="O540" s="11"/>
      <c r="P540" s="10"/>
      <c r="Q540" s="10"/>
      <c r="R540" s="10"/>
      <c r="S540" s="10"/>
      <c r="T540" s="10"/>
    </row>
    <row r="541" spans="1:20" ht="15.75" x14ac:dyDescent="0.25">
      <c r="A541" s="4">
        <v>2</v>
      </c>
      <c r="B541" s="4">
        <v>0</v>
      </c>
      <c r="C541" s="5">
        <f t="shared" si="11"/>
        <v>2</v>
      </c>
      <c r="D541" s="6" t="s">
        <v>1293</v>
      </c>
      <c r="E541" s="7">
        <v>45271</v>
      </c>
      <c r="F541" s="8" t="s">
        <v>1294</v>
      </c>
      <c r="G541" s="6" t="s">
        <v>1292</v>
      </c>
      <c r="H541" s="4" t="s">
        <v>23</v>
      </c>
      <c r="J541" s="6" t="s">
        <v>775</v>
      </c>
      <c r="K541" s="9"/>
      <c r="N541" s="10">
        <f>SUM(Tableau4[[#This Row],[PRIX]]-Tableau4[[#This Row],[VERSE]])</f>
        <v>0</v>
      </c>
      <c r="O541" s="11"/>
      <c r="P541" s="10"/>
      <c r="Q541" s="10"/>
      <c r="R541" s="10"/>
      <c r="S541" s="10"/>
      <c r="T541" s="10"/>
    </row>
    <row r="542" spans="1:20" ht="15.75" x14ac:dyDescent="0.25">
      <c r="A542" s="4">
        <v>1</v>
      </c>
      <c r="B542" s="4">
        <v>0</v>
      </c>
      <c r="C542" s="5">
        <f t="shared" si="11"/>
        <v>1</v>
      </c>
      <c r="D542" s="6" t="s">
        <v>1295</v>
      </c>
      <c r="E542" s="7">
        <v>45271</v>
      </c>
      <c r="F542" s="8" t="s">
        <v>1296</v>
      </c>
      <c r="G542" s="6" t="s">
        <v>1297</v>
      </c>
      <c r="H542" s="4" t="s">
        <v>23</v>
      </c>
      <c r="J542" s="6" t="s">
        <v>833</v>
      </c>
      <c r="K542" s="9"/>
      <c r="N542" s="10">
        <f>SUM(Tableau4[[#This Row],[PRIX]]-Tableau4[[#This Row],[VERSE]])</f>
        <v>0</v>
      </c>
      <c r="O542" s="11"/>
      <c r="P542" s="10"/>
      <c r="Q542" s="10"/>
      <c r="R542" s="10"/>
      <c r="S542" s="10"/>
      <c r="T542" s="10"/>
    </row>
    <row r="543" spans="1:20" ht="15.75" x14ac:dyDescent="0.25">
      <c r="A543" s="4">
        <v>1</v>
      </c>
      <c r="B543" s="4">
        <v>0</v>
      </c>
      <c r="C543" s="5">
        <f t="shared" si="11"/>
        <v>1</v>
      </c>
      <c r="D543" s="6" t="s">
        <v>1298</v>
      </c>
      <c r="E543" s="7">
        <v>45271</v>
      </c>
      <c r="F543" s="8" t="s">
        <v>1299</v>
      </c>
      <c r="G543" s="6" t="s">
        <v>1297</v>
      </c>
      <c r="H543" s="4" t="s">
        <v>23</v>
      </c>
      <c r="J543" s="6" t="s">
        <v>833</v>
      </c>
      <c r="K543" s="9"/>
      <c r="N543" s="10">
        <f>SUM(Tableau4[[#This Row],[PRIX]]-Tableau4[[#This Row],[VERSE]])</f>
        <v>0</v>
      </c>
      <c r="O543" s="11"/>
      <c r="P543" s="10"/>
      <c r="Q543" s="10"/>
      <c r="R543" s="10"/>
      <c r="S543" s="10"/>
      <c r="T543" s="10"/>
    </row>
    <row r="544" spans="1:20" ht="15.75" x14ac:dyDescent="0.25">
      <c r="A544" s="4">
        <v>2</v>
      </c>
      <c r="B544" s="4">
        <v>0</v>
      </c>
      <c r="C544" s="5">
        <f t="shared" si="11"/>
        <v>2</v>
      </c>
      <c r="D544" s="6" t="s">
        <v>1300</v>
      </c>
      <c r="E544" s="7">
        <v>45271</v>
      </c>
      <c r="F544" s="8" t="s">
        <v>1301</v>
      </c>
      <c r="G544" s="6" t="s">
        <v>1011</v>
      </c>
      <c r="H544" s="4" t="s">
        <v>23</v>
      </c>
      <c r="J544" s="6" t="s">
        <v>779</v>
      </c>
      <c r="K544" s="9"/>
      <c r="N544" s="10">
        <f>SUM(Tableau4[[#This Row],[PRIX]]-Tableau4[[#This Row],[VERSE]])</f>
        <v>0</v>
      </c>
      <c r="O544" s="11"/>
      <c r="P544" s="10"/>
      <c r="Q544" s="10"/>
      <c r="R544" s="10"/>
      <c r="S544" s="10"/>
      <c r="T544" s="10"/>
    </row>
    <row r="545" spans="1:20" ht="15.75" x14ac:dyDescent="0.25">
      <c r="A545" s="4">
        <v>1</v>
      </c>
      <c r="B545" s="4">
        <v>0</v>
      </c>
      <c r="C545" s="5">
        <f t="shared" si="11"/>
        <v>1</v>
      </c>
      <c r="D545" s="6" t="s">
        <v>1302</v>
      </c>
      <c r="E545" s="7">
        <v>45271</v>
      </c>
      <c r="F545" s="8" t="s">
        <v>1303</v>
      </c>
      <c r="G545" s="6" t="s">
        <v>1011</v>
      </c>
      <c r="H545" s="4" t="s">
        <v>23</v>
      </c>
      <c r="J545" s="6" t="s">
        <v>779</v>
      </c>
      <c r="K545" s="9"/>
      <c r="N545" s="10">
        <f>SUM(Tableau4[[#This Row],[PRIX]]-Tableau4[[#This Row],[VERSE]])</f>
        <v>0</v>
      </c>
      <c r="O545" s="11"/>
      <c r="P545" s="10"/>
      <c r="Q545" s="10"/>
      <c r="R545" s="10"/>
      <c r="S545" s="10"/>
      <c r="T545" s="10"/>
    </row>
    <row r="546" spans="1:20" ht="15.75" x14ac:dyDescent="0.25">
      <c r="A546" s="4">
        <v>1</v>
      </c>
      <c r="B546" s="4">
        <v>0</v>
      </c>
      <c r="C546" s="5">
        <f t="shared" si="11"/>
        <v>1</v>
      </c>
      <c r="D546" s="6" t="s">
        <v>1304</v>
      </c>
      <c r="E546" s="7">
        <v>45271</v>
      </c>
      <c r="F546" s="8" t="s">
        <v>1305</v>
      </c>
      <c r="G546" s="6" t="s">
        <v>1306</v>
      </c>
      <c r="H546" s="4" t="s">
        <v>23</v>
      </c>
      <c r="J546" s="6" t="s">
        <v>779</v>
      </c>
      <c r="K546" s="9"/>
      <c r="N546" s="10">
        <f>SUM(Tableau4[[#This Row],[PRIX]]-Tableau4[[#This Row],[VERSE]])</f>
        <v>0</v>
      </c>
      <c r="O546" s="11"/>
      <c r="P546" s="10"/>
      <c r="Q546" s="10"/>
      <c r="R546" s="10"/>
      <c r="S546" s="10"/>
      <c r="T546" s="10"/>
    </row>
    <row r="547" spans="1:20" ht="15.75" x14ac:dyDescent="0.25">
      <c r="A547" s="4">
        <v>1</v>
      </c>
      <c r="B547" s="4">
        <v>0</v>
      </c>
      <c r="C547" s="5">
        <f t="shared" si="11"/>
        <v>1</v>
      </c>
      <c r="D547" s="6" t="s">
        <v>1307</v>
      </c>
      <c r="E547" s="7">
        <v>45272</v>
      </c>
      <c r="F547" s="8" t="s">
        <v>1308</v>
      </c>
      <c r="G547" s="6" t="s">
        <v>1267</v>
      </c>
      <c r="H547" s="4" t="s">
        <v>23</v>
      </c>
      <c r="J547" s="6" t="s">
        <v>833</v>
      </c>
      <c r="K547" s="9"/>
      <c r="N547" s="10">
        <f>SUM(Tableau4[[#This Row],[PRIX]]-Tableau4[[#This Row],[VERSE]])</f>
        <v>0</v>
      </c>
      <c r="O547" s="11"/>
      <c r="P547" s="10"/>
      <c r="Q547" s="10"/>
      <c r="R547" s="10"/>
      <c r="S547" s="10"/>
      <c r="T547" s="10"/>
    </row>
    <row r="548" spans="1:20" ht="15.75" x14ac:dyDescent="0.25">
      <c r="A548" s="4">
        <v>2</v>
      </c>
      <c r="B548" s="4">
        <v>0</v>
      </c>
      <c r="C548" s="5">
        <f t="shared" si="11"/>
        <v>2</v>
      </c>
      <c r="D548" s="6" t="s">
        <v>1309</v>
      </c>
      <c r="E548" s="7">
        <v>45272</v>
      </c>
      <c r="F548" s="8" t="s">
        <v>1310</v>
      </c>
      <c r="G548" s="6" t="s">
        <v>1267</v>
      </c>
      <c r="H548" s="4" t="s">
        <v>23</v>
      </c>
      <c r="J548" s="6" t="s">
        <v>833</v>
      </c>
      <c r="K548" s="9"/>
      <c r="N548" s="10">
        <f>SUM(Tableau4[[#This Row],[PRIX]]-Tableau4[[#This Row],[VERSE]])</f>
        <v>0</v>
      </c>
      <c r="O548" s="11"/>
      <c r="P548" s="10"/>
      <c r="Q548" s="10"/>
      <c r="R548" s="10"/>
      <c r="S548" s="10"/>
      <c r="T548" s="10"/>
    </row>
    <row r="549" spans="1:20" ht="15.75" x14ac:dyDescent="0.25">
      <c r="A549" s="4">
        <v>5</v>
      </c>
      <c r="B549" s="4">
        <v>0</v>
      </c>
      <c r="C549" s="5">
        <f t="shared" si="11"/>
        <v>5</v>
      </c>
      <c r="D549" s="6" t="s">
        <v>1311</v>
      </c>
      <c r="E549" s="7">
        <v>45273</v>
      </c>
      <c r="F549" s="8" t="s">
        <v>1312</v>
      </c>
      <c r="G549" s="6" t="s">
        <v>89</v>
      </c>
      <c r="H549" s="4" t="s">
        <v>23</v>
      </c>
      <c r="J549" s="6" t="s">
        <v>833</v>
      </c>
      <c r="K549" s="9"/>
      <c r="N549" s="10">
        <f>SUM(Tableau4[[#This Row],[PRIX]]-Tableau4[[#This Row],[VERSE]])</f>
        <v>0</v>
      </c>
      <c r="O549" s="11"/>
      <c r="P549" s="10"/>
      <c r="Q549" s="10"/>
      <c r="R549" s="10"/>
      <c r="S549" s="10"/>
      <c r="T549" s="10"/>
    </row>
    <row r="550" spans="1:20" ht="15.75" x14ac:dyDescent="0.25">
      <c r="A550" s="4">
        <v>10</v>
      </c>
      <c r="B550" s="4">
        <v>0</v>
      </c>
      <c r="C550" s="5">
        <f t="shared" si="11"/>
        <v>10</v>
      </c>
      <c r="D550" s="6" t="s">
        <v>1313</v>
      </c>
      <c r="E550" s="7">
        <v>45273</v>
      </c>
      <c r="F550" s="8" t="s">
        <v>1314</v>
      </c>
      <c r="G550" s="6" t="s">
        <v>89</v>
      </c>
      <c r="H550" s="4" t="s">
        <v>23</v>
      </c>
      <c r="J550" s="6" t="s">
        <v>833</v>
      </c>
      <c r="K550" s="9"/>
      <c r="N550" s="10">
        <f>SUM(Tableau4[[#This Row],[PRIX]]-Tableau4[[#This Row],[VERSE]])</f>
        <v>0</v>
      </c>
      <c r="O550" s="11"/>
      <c r="P550" s="10"/>
      <c r="Q550" s="10"/>
      <c r="R550" s="10"/>
      <c r="S550" s="10"/>
      <c r="T550" s="10"/>
    </row>
    <row r="551" spans="1:20" ht="15.75" x14ac:dyDescent="0.25">
      <c r="A551" s="4">
        <v>1</v>
      </c>
      <c r="B551" s="4">
        <v>0</v>
      </c>
      <c r="C551" s="5">
        <f t="shared" si="11"/>
        <v>1</v>
      </c>
      <c r="D551" s="6" t="s">
        <v>1315</v>
      </c>
      <c r="E551" s="7">
        <v>45273</v>
      </c>
      <c r="F551" s="8" t="s">
        <v>1316</v>
      </c>
      <c r="G551" s="6" t="s">
        <v>1317</v>
      </c>
      <c r="H551" s="4" t="s">
        <v>23</v>
      </c>
      <c r="J551" s="6" t="s">
        <v>779</v>
      </c>
      <c r="K551" s="9"/>
      <c r="N551" s="10">
        <f>SUM(Tableau4[[#This Row],[PRIX]]-Tableau4[[#This Row],[VERSE]])</f>
        <v>0</v>
      </c>
      <c r="O551" s="11"/>
      <c r="P551" s="10"/>
      <c r="Q551" s="10"/>
      <c r="R551" s="10"/>
      <c r="S551" s="10"/>
      <c r="T551" s="10"/>
    </row>
    <row r="552" spans="1:20" ht="15.75" x14ac:dyDescent="0.25">
      <c r="A552" s="4">
        <v>1</v>
      </c>
      <c r="B552" s="4">
        <v>0</v>
      </c>
      <c r="C552" s="5">
        <f t="shared" si="11"/>
        <v>1</v>
      </c>
      <c r="D552" s="6" t="s">
        <v>365</v>
      </c>
      <c r="E552" s="7">
        <v>45273</v>
      </c>
      <c r="F552" s="8" t="s">
        <v>1318</v>
      </c>
      <c r="G552" s="6" t="s">
        <v>411</v>
      </c>
      <c r="H552" s="4" t="s">
        <v>23</v>
      </c>
      <c r="J552" s="6" t="s">
        <v>779</v>
      </c>
      <c r="K552" s="9"/>
      <c r="N552" s="10">
        <f>SUM(Tableau4[[#This Row],[PRIX]]-Tableau4[[#This Row],[VERSE]])</f>
        <v>0</v>
      </c>
      <c r="O552" s="11"/>
      <c r="P552" s="10"/>
      <c r="Q552" s="10"/>
      <c r="R552" s="10"/>
      <c r="S552" s="10"/>
      <c r="T552" s="10"/>
    </row>
    <row r="553" spans="1:20" ht="15.75" x14ac:dyDescent="0.25">
      <c r="A553" s="4">
        <v>1</v>
      </c>
      <c r="B553" s="4">
        <v>0</v>
      </c>
      <c r="C553" s="5">
        <f t="shared" si="11"/>
        <v>1</v>
      </c>
      <c r="D553" s="6" t="s">
        <v>1319</v>
      </c>
      <c r="E553" s="7">
        <v>45273</v>
      </c>
      <c r="F553" s="8" t="s">
        <v>1320</v>
      </c>
      <c r="G553" s="6" t="s">
        <v>1321</v>
      </c>
      <c r="H553" s="4" t="s">
        <v>23</v>
      </c>
      <c r="J553" s="6" t="s">
        <v>775</v>
      </c>
      <c r="K553" s="9">
        <v>561813800</v>
      </c>
      <c r="L553" s="10">
        <v>108600</v>
      </c>
      <c r="M553" s="10">
        <v>20000</v>
      </c>
      <c r="N553" s="10">
        <f>SUM(Tableau4[[#This Row],[PRIX]]-Tableau4[[#This Row],[VERSE]])</f>
        <v>88600</v>
      </c>
      <c r="O553" s="11"/>
      <c r="P553" s="10"/>
      <c r="Q553" s="10"/>
      <c r="R553" s="10"/>
      <c r="S553" s="10"/>
      <c r="T553" s="10"/>
    </row>
    <row r="554" spans="1:20" ht="15.75" x14ac:dyDescent="0.25">
      <c r="A554" s="4">
        <v>1</v>
      </c>
      <c r="B554" s="4">
        <v>0</v>
      </c>
      <c r="C554" s="5">
        <f t="shared" si="11"/>
        <v>1</v>
      </c>
      <c r="D554" s="6" t="s">
        <v>1322</v>
      </c>
      <c r="E554" s="7">
        <v>45273</v>
      </c>
      <c r="F554" s="8" t="s">
        <v>1323</v>
      </c>
      <c r="G554" s="6" t="s">
        <v>1324</v>
      </c>
      <c r="H554" s="4" t="s">
        <v>23</v>
      </c>
      <c r="J554" s="6" t="s">
        <v>833</v>
      </c>
      <c r="K554" s="9"/>
      <c r="N554" s="10">
        <f>SUM(Tableau4[[#This Row],[PRIX]]-Tableau4[[#This Row],[VERSE]])</f>
        <v>0</v>
      </c>
      <c r="O554" s="11"/>
      <c r="P554" s="10"/>
      <c r="Q554" s="10"/>
      <c r="R554" s="10"/>
      <c r="S554" s="10"/>
      <c r="T554" s="10"/>
    </row>
    <row r="555" spans="1:20" ht="15.75" x14ac:dyDescent="0.25">
      <c r="A555" s="4">
        <v>1</v>
      </c>
      <c r="B555" s="4">
        <v>0</v>
      </c>
      <c r="C555" s="5">
        <f t="shared" si="11"/>
        <v>1</v>
      </c>
      <c r="D555" s="6" t="s">
        <v>1325</v>
      </c>
      <c r="E555" s="7">
        <v>45273</v>
      </c>
      <c r="F555" s="8" t="s">
        <v>1326</v>
      </c>
      <c r="G555" s="6" t="s">
        <v>1200</v>
      </c>
      <c r="H555" s="4" t="s">
        <v>23</v>
      </c>
      <c r="J555" s="6" t="s">
        <v>833</v>
      </c>
      <c r="K555" s="9"/>
      <c r="N555" s="10">
        <f>SUM(Tableau4[[#This Row],[PRIX]]-Tableau4[[#This Row],[VERSE]])</f>
        <v>0</v>
      </c>
      <c r="O555" s="11"/>
      <c r="P555" s="10"/>
      <c r="Q555" s="10"/>
      <c r="R555" s="10"/>
      <c r="S555" s="10"/>
      <c r="T555" s="10"/>
    </row>
    <row r="556" spans="1:20" ht="15.75" x14ac:dyDescent="0.25">
      <c r="A556" s="4">
        <v>1</v>
      </c>
      <c r="B556" s="4">
        <v>0</v>
      </c>
      <c r="C556" s="5">
        <f t="shared" si="11"/>
        <v>1</v>
      </c>
      <c r="D556" s="6" t="s">
        <v>1327</v>
      </c>
      <c r="E556" s="7">
        <v>45273</v>
      </c>
      <c r="F556" s="8" t="s">
        <v>1328</v>
      </c>
      <c r="G556" s="6" t="s">
        <v>846</v>
      </c>
      <c r="H556" s="4" t="s">
        <v>23</v>
      </c>
      <c r="J556" s="6" t="s">
        <v>775</v>
      </c>
      <c r="K556" s="9"/>
      <c r="N556" s="10">
        <f>SUM(Tableau4[[#This Row],[PRIX]]-Tableau4[[#This Row],[VERSE]])</f>
        <v>0</v>
      </c>
      <c r="O556" s="11"/>
      <c r="P556" s="10"/>
      <c r="Q556" s="10"/>
      <c r="R556" s="10"/>
      <c r="S556" s="10"/>
      <c r="T556" s="10"/>
    </row>
    <row r="557" spans="1:20" ht="15.75" x14ac:dyDescent="0.25">
      <c r="A557" s="4">
        <v>1</v>
      </c>
      <c r="B557" s="4">
        <v>0</v>
      </c>
      <c r="C557" s="5">
        <f t="shared" si="11"/>
        <v>1</v>
      </c>
      <c r="D557" s="6" t="s">
        <v>1329</v>
      </c>
      <c r="E557" s="7">
        <v>45273</v>
      </c>
      <c r="F557" s="8" t="s">
        <v>1330</v>
      </c>
      <c r="G557" s="6" t="s">
        <v>846</v>
      </c>
      <c r="H557" s="4" t="s">
        <v>23</v>
      </c>
      <c r="J557" s="6" t="s">
        <v>775</v>
      </c>
      <c r="K557" s="9"/>
      <c r="N557" s="10">
        <f>SUM(Tableau4[[#This Row],[PRIX]]-Tableau4[[#This Row],[VERSE]])</f>
        <v>0</v>
      </c>
      <c r="O557" s="11"/>
      <c r="P557" s="10"/>
      <c r="Q557" s="10"/>
      <c r="R557" s="10"/>
      <c r="S557" s="10"/>
      <c r="T557" s="10"/>
    </row>
    <row r="558" spans="1:20" ht="15.75" x14ac:dyDescent="0.25">
      <c r="A558" s="4">
        <v>1</v>
      </c>
      <c r="B558" s="4">
        <v>0</v>
      </c>
      <c r="C558" s="5">
        <f t="shared" si="11"/>
        <v>1</v>
      </c>
      <c r="D558" s="6" t="s">
        <v>1331</v>
      </c>
      <c r="E558" s="7">
        <v>45276</v>
      </c>
      <c r="F558" s="8" t="s">
        <v>1332</v>
      </c>
      <c r="G558" s="6" t="s">
        <v>1200</v>
      </c>
      <c r="H558" s="4" t="s">
        <v>23</v>
      </c>
      <c r="J558" s="6" t="s">
        <v>833</v>
      </c>
      <c r="K558" s="9"/>
      <c r="N558" s="10">
        <f>SUM(Tableau4[[#This Row],[PRIX]]-Tableau4[[#This Row],[VERSE]])</f>
        <v>0</v>
      </c>
      <c r="O558" s="11"/>
      <c r="P558" s="10"/>
      <c r="Q558" s="10"/>
      <c r="R558" s="10"/>
      <c r="S558" s="10"/>
      <c r="T558" s="10"/>
    </row>
    <row r="559" spans="1:20" ht="15.75" x14ac:dyDescent="0.25">
      <c r="A559" s="4">
        <v>1</v>
      </c>
      <c r="B559" s="4">
        <v>0</v>
      </c>
      <c r="C559" s="5">
        <f t="shared" si="11"/>
        <v>1</v>
      </c>
      <c r="D559" s="6" t="s">
        <v>1333</v>
      </c>
      <c r="E559" s="7">
        <v>45276</v>
      </c>
      <c r="F559" s="8" t="s">
        <v>1334</v>
      </c>
      <c r="G559" s="6" t="s">
        <v>1200</v>
      </c>
      <c r="H559" s="4" t="s">
        <v>23</v>
      </c>
      <c r="J559" s="6" t="s">
        <v>833</v>
      </c>
      <c r="K559" s="9"/>
      <c r="N559" s="10">
        <f>SUM(Tableau4[[#This Row],[PRIX]]-Tableau4[[#This Row],[VERSE]])</f>
        <v>0</v>
      </c>
      <c r="O559" s="11"/>
      <c r="P559" s="10"/>
      <c r="Q559" s="10"/>
      <c r="R559" s="10"/>
      <c r="S559" s="10"/>
      <c r="T559" s="10"/>
    </row>
    <row r="560" spans="1:20" ht="15.75" x14ac:dyDescent="0.25">
      <c r="A560" s="4">
        <v>4</v>
      </c>
      <c r="B560" s="4">
        <v>0</v>
      </c>
      <c r="C560" s="5">
        <f t="shared" si="11"/>
        <v>4</v>
      </c>
      <c r="D560" s="6" t="s">
        <v>1335</v>
      </c>
      <c r="E560" s="7">
        <v>45276</v>
      </c>
      <c r="F560" s="8" t="s">
        <v>1336</v>
      </c>
      <c r="G560" s="6" t="s">
        <v>1267</v>
      </c>
      <c r="H560" s="4" t="s">
        <v>23</v>
      </c>
      <c r="J560" s="6" t="s">
        <v>833</v>
      </c>
      <c r="K560" s="9"/>
      <c r="N560" s="10">
        <f>SUM(Tableau4[[#This Row],[PRIX]]-Tableau4[[#This Row],[VERSE]])</f>
        <v>0</v>
      </c>
      <c r="O560" s="11"/>
      <c r="P560" s="10"/>
      <c r="Q560" s="10"/>
      <c r="R560" s="10"/>
      <c r="S560" s="10"/>
      <c r="T560" s="10"/>
    </row>
    <row r="561" spans="1:20" ht="15.75" x14ac:dyDescent="0.25">
      <c r="A561" s="4">
        <v>1</v>
      </c>
      <c r="B561" s="4">
        <v>0</v>
      </c>
      <c r="C561" s="5">
        <f t="shared" si="11"/>
        <v>1</v>
      </c>
      <c r="D561" s="6" t="s">
        <v>1337</v>
      </c>
      <c r="E561" s="7">
        <v>45276</v>
      </c>
      <c r="F561" s="8" t="s">
        <v>1338</v>
      </c>
      <c r="G561" s="6" t="s">
        <v>1267</v>
      </c>
      <c r="H561" s="4" t="s">
        <v>23</v>
      </c>
      <c r="J561" s="6" t="s">
        <v>833</v>
      </c>
      <c r="K561" s="9"/>
      <c r="N561" s="10">
        <f>SUM(Tableau4[[#This Row],[PRIX]]-Tableau4[[#This Row],[VERSE]])</f>
        <v>0</v>
      </c>
      <c r="O561" s="11"/>
      <c r="P561" s="10"/>
      <c r="Q561" s="10"/>
      <c r="R561" s="10"/>
      <c r="S561" s="10"/>
      <c r="T561" s="10"/>
    </row>
    <row r="562" spans="1:20" ht="15.75" x14ac:dyDescent="0.25">
      <c r="A562" s="4">
        <v>1</v>
      </c>
      <c r="B562" s="4">
        <v>0</v>
      </c>
      <c r="C562" s="5">
        <f t="shared" si="11"/>
        <v>1</v>
      </c>
      <c r="D562" s="6" t="s">
        <v>1339</v>
      </c>
      <c r="E562" s="7">
        <v>45276</v>
      </c>
      <c r="F562" s="8" t="s">
        <v>1340</v>
      </c>
      <c r="G562" s="6" t="s">
        <v>1267</v>
      </c>
      <c r="H562" s="4" t="s">
        <v>23</v>
      </c>
      <c r="J562" s="6" t="s">
        <v>833</v>
      </c>
      <c r="K562" s="9"/>
      <c r="N562" s="10">
        <f>SUM(Tableau4[[#This Row],[PRIX]]-Tableau4[[#This Row],[VERSE]])</f>
        <v>0</v>
      </c>
      <c r="O562" s="11"/>
      <c r="P562" s="10"/>
      <c r="Q562" s="10"/>
      <c r="R562" s="10"/>
      <c r="S562" s="10"/>
      <c r="T562" s="10"/>
    </row>
    <row r="563" spans="1:20" ht="15.75" x14ac:dyDescent="0.25">
      <c r="A563" s="4">
        <v>1</v>
      </c>
      <c r="B563" s="4">
        <v>0</v>
      </c>
      <c r="C563" s="5">
        <f t="shared" si="11"/>
        <v>1</v>
      </c>
      <c r="D563" s="6" t="s">
        <v>1341</v>
      </c>
      <c r="E563" s="7">
        <v>45276</v>
      </c>
      <c r="F563" s="8" t="s">
        <v>1342</v>
      </c>
      <c r="G563" s="6" t="s">
        <v>1267</v>
      </c>
      <c r="H563" s="4" t="s">
        <v>23</v>
      </c>
      <c r="J563" s="6" t="s">
        <v>833</v>
      </c>
      <c r="K563" s="9"/>
      <c r="N563" s="10">
        <f>SUM(Tableau4[[#This Row],[PRIX]]-Tableau4[[#This Row],[VERSE]])</f>
        <v>0</v>
      </c>
      <c r="O563" s="11"/>
      <c r="P563" s="10"/>
      <c r="Q563" s="10"/>
      <c r="R563" s="10"/>
      <c r="S563" s="10"/>
      <c r="T563" s="10"/>
    </row>
    <row r="564" spans="1:20" ht="15.75" x14ac:dyDescent="0.25">
      <c r="A564" s="4">
        <v>1</v>
      </c>
      <c r="B564" s="4">
        <v>0</v>
      </c>
      <c r="C564" s="5">
        <f t="shared" si="11"/>
        <v>1</v>
      </c>
      <c r="D564" s="6" t="s">
        <v>1343</v>
      </c>
      <c r="E564" s="7">
        <v>45276</v>
      </c>
      <c r="F564" s="8" t="s">
        <v>1344</v>
      </c>
      <c r="G564" s="6" t="s">
        <v>1345</v>
      </c>
      <c r="H564" s="4" t="s">
        <v>23</v>
      </c>
      <c r="J564" s="6" t="s">
        <v>779</v>
      </c>
      <c r="K564" s="9">
        <v>669800186</v>
      </c>
      <c r="L564" s="10">
        <v>36800</v>
      </c>
      <c r="M564" s="10">
        <v>10000</v>
      </c>
      <c r="N564" s="10">
        <f>SUM(Tableau4[[#This Row],[PRIX]]-Tableau4[[#This Row],[VERSE]])</f>
        <v>26800</v>
      </c>
      <c r="O564" s="11"/>
      <c r="P564" s="10"/>
      <c r="Q564" s="10"/>
      <c r="R564" s="10"/>
      <c r="S564" s="10"/>
      <c r="T564" s="10"/>
    </row>
    <row r="565" spans="1:20" ht="15.75" x14ac:dyDescent="0.25">
      <c r="A565" s="4">
        <v>2</v>
      </c>
      <c r="B565" s="4">
        <v>0</v>
      </c>
      <c r="C565" s="5">
        <f t="shared" si="11"/>
        <v>2</v>
      </c>
      <c r="D565" s="6" t="s">
        <v>1346</v>
      </c>
      <c r="E565" s="7">
        <v>45276</v>
      </c>
      <c r="F565" s="8" t="s">
        <v>1347</v>
      </c>
      <c r="G565" s="6" t="s">
        <v>1267</v>
      </c>
      <c r="H565" s="4" t="s">
        <v>23</v>
      </c>
      <c r="J565" s="6" t="s">
        <v>833</v>
      </c>
      <c r="K565" s="9"/>
      <c r="N565" s="10">
        <f>SUM(Tableau4[[#This Row],[PRIX]]-Tableau4[[#This Row],[VERSE]])</f>
        <v>0</v>
      </c>
      <c r="O565" s="11"/>
      <c r="P565" s="10"/>
      <c r="Q565" s="10"/>
      <c r="R565" s="10"/>
      <c r="S565" s="10"/>
      <c r="T565" s="10"/>
    </row>
    <row r="566" spans="1:20" ht="15.75" x14ac:dyDescent="0.25">
      <c r="A566" s="4">
        <v>1</v>
      </c>
      <c r="B566" s="4">
        <v>0</v>
      </c>
      <c r="C566" s="5">
        <f t="shared" si="11"/>
        <v>1</v>
      </c>
      <c r="D566" s="6" t="s">
        <v>1213</v>
      </c>
      <c r="E566" s="7">
        <v>45277</v>
      </c>
      <c r="F566" s="8" t="s">
        <v>1348</v>
      </c>
      <c r="G566" s="6" t="s">
        <v>1349</v>
      </c>
      <c r="H566" s="4" t="s">
        <v>982</v>
      </c>
      <c r="J566" s="6" t="s">
        <v>775</v>
      </c>
      <c r="K566" s="9">
        <v>661696261</v>
      </c>
      <c r="L566" s="10">
        <v>35000</v>
      </c>
      <c r="M566" s="10">
        <v>15000</v>
      </c>
      <c r="N566" s="10">
        <f>SUM(Tableau4[[#This Row],[PRIX]]-Tableau4[[#This Row],[VERSE]])</f>
        <v>20000</v>
      </c>
      <c r="O566" s="11"/>
      <c r="P566" s="10"/>
      <c r="Q566" s="10"/>
      <c r="R566" s="10"/>
      <c r="S566" s="10"/>
      <c r="T566" s="10"/>
    </row>
    <row r="567" spans="1:20" ht="15.75" x14ac:dyDescent="0.25">
      <c r="A567" s="4">
        <v>1</v>
      </c>
      <c r="B567" s="4">
        <v>0</v>
      </c>
      <c r="C567" s="5">
        <f t="shared" si="11"/>
        <v>1</v>
      </c>
      <c r="D567" s="6" t="s">
        <v>1350</v>
      </c>
      <c r="E567" s="7">
        <v>45277</v>
      </c>
      <c r="F567" s="8" t="s">
        <v>1351</v>
      </c>
      <c r="G567" s="6" t="s">
        <v>1034</v>
      </c>
      <c r="H567" s="4" t="s">
        <v>23</v>
      </c>
      <c r="J567" s="6" t="s">
        <v>833</v>
      </c>
      <c r="K567" s="9"/>
      <c r="N567" s="10">
        <f>SUM(Tableau4[[#This Row],[PRIX]]-Tableau4[[#This Row],[VERSE]])</f>
        <v>0</v>
      </c>
      <c r="O567" s="11"/>
      <c r="P567" s="10"/>
      <c r="Q567" s="10"/>
      <c r="R567" s="10"/>
      <c r="S567" s="10"/>
      <c r="T567" s="10"/>
    </row>
    <row r="568" spans="1:20" ht="15.75" x14ac:dyDescent="0.25">
      <c r="A568" s="4">
        <v>16</v>
      </c>
      <c r="B568" s="4">
        <v>16</v>
      </c>
      <c r="C568" s="5">
        <f t="shared" si="11"/>
        <v>0</v>
      </c>
      <c r="D568" s="6" t="s">
        <v>1352</v>
      </c>
      <c r="E568" s="7">
        <v>45278</v>
      </c>
      <c r="F568" s="8" t="s">
        <v>1353</v>
      </c>
      <c r="G568" s="6" t="s">
        <v>1354</v>
      </c>
      <c r="H568" s="4" t="s">
        <v>23</v>
      </c>
      <c r="J568" s="6" t="s">
        <v>833</v>
      </c>
      <c r="K568" s="9"/>
      <c r="N568" s="10">
        <f>SUM(Tableau4[[#This Row],[PRIX]]-Tableau4[[#This Row],[VERSE]])</f>
        <v>0</v>
      </c>
      <c r="O568" s="11"/>
      <c r="P568" s="10"/>
      <c r="Q568" s="10"/>
      <c r="R568" s="10"/>
      <c r="S568" s="10"/>
      <c r="T568" s="10"/>
    </row>
    <row r="569" spans="1:20" ht="15.75" x14ac:dyDescent="0.25">
      <c r="A569" s="4">
        <v>6</v>
      </c>
      <c r="B569" s="4">
        <v>6</v>
      </c>
      <c r="C569" s="5">
        <f t="shared" si="11"/>
        <v>0</v>
      </c>
      <c r="D569" s="6" t="s">
        <v>1355</v>
      </c>
      <c r="E569" s="7">
        <v>45278</v>
      </c>
      <c r="F569" s="8" t="s">
        <v>1356</v>
      </c>
      <c r="G569" s="6" t="s">
        <v>1354</v>
      </c>
      <c r="H569" s="4" t="s">
        <v>23</v>
      </c>
      <c r="J569" s="6" t="s">
        <v>833</v>
      </c>
      <c r="K569" s="9"/>
      <c r="N569" s="10">
        <f>SUM(Tableau4[[#This Row],[PRIX]]-Tableau4[[#This Row],[VERSE]])</f>
        <v>0</v>
      </c>
      <c r="O569" s="11"/>
      <c r="P569" s="10"/>
      <c r="Q569" s="10"/>
      <c r="R569" s="10"/>
      <c r="S569" s="10"/>
      <c r="T569" s="10"/>
    </row>
    <row r="570" spans="1:20" ht="15.75" x14ac:dyDescent="0.25">
      <c r="A570" s="4">
        <v>2</v>
      </c>
      <c r="B570" s="4">
        <v>0</v>
      </c>
      <c r="C570" s="5">
        <f t="shared" si="11"/>
        <v>2</v>
      </c>
      <c r="D570" s="6" t="s">
        <v>1357</v>
      </c>
      <c r="E570" s="7">
        <v>45278</v>
      </c>
      <c r="F570" s="8" t="s">
        <v>1358</v>
      </c>
      <c r="G570" s="6" t="s">
        <v>1354</v>
      </c>
      <c r="H570" s="4" t="s">
        <v>23</v>
      </c>
      <c r="J570" s="6" t="s">
        <v>833</v>
      </c>
      <c r="K570" s="9"/>
      <c r="N570" s="10">
        <f>SUM(Tableau4[[#This Row],[PRIX]]-Tableau4[[#This Row],[VERSE]])</f>
        <v>0</v>
      </c>
      <c r="O570" s="11"/>
      <c r="P570" s="10"/>
      <c r="Q570" s="10"/>
      <c r="R570" s="10"/>
      <c r="S570" s="10"/>
      <c r="T570" s="10"/>
    </row>
    <row r="571" spans="1:20" ht="15.75" x14ac:dyDescent="0.25">
      <c r="A571" s="4">
        <v>1</v>
      </c>
      <c r="B571" s="4">
        <v>0</v>
      </c>
      <c r="C571" s="5">
        <f t="shared" si="11"/>
        <v>1</v>
      </c>
      <c r="D571" s="6" t="s">
        <v>1359</v>
      </c>
      <c r="E571" s="7">
        <v>45278</v>
      </c>
      <c r="F571" s="8" t="s">
        <v>1360</v>
      </c>
      <c r="G571" s="6" t="s">
        <v>1354</v>
      </c>
      <c r="H571" s="4" t="s">
        <v>23</v>
      </c>
      <c r="J571" s="6" t="s">
        <v>833</v>
      </c>
      <c r="K571" s="9"/>
      <c r="N571" s="10">
        <f>SUM(Tableau4[[#This Row],[PRIX]]-Tableau4[[#This Row],[VERSE]])</f>
        <v>0</v>
      </c>
      <c r="O571" s="11"/>
      <c r="P571" s="10"/>
      <c r="Q571" s="10"/>
      <c r="R571" s="10"/>
      <c r="S571" s="10"/>
      <c r="T571" s="10"/>
    </row>
    <row r="572" spans="1:20" ht="15.75" x14ac:dyDescent="0.25">
      <c r="A572" s="4">
        <v>1</v>
      </c>
      <c r="B572" s="4">
        <v>0</v>
      </c>
      <c r="C572" s="5">
        <f t="shared" si="11"/>
        <v>1</v>
      </c>
      <c r="D572" s="6" t="s">
        <v>1361</v>
      </c>
      <c r="E572" s="7">
        <v>45278</v>
      </c>
      <c r="F572" s="8" t="s">
        <v>1362</v>
      </c>
      <c r="G572" s="6" t="s">
        <v>1354</v>
      </c>
      <c r="H572" s="4" t="s">
        <v>23</v>
      </c>
      <c r="J572" s="6" t="s">
        <v>833</v>
      </c>
      <c r="K572" s="9"/>
      <c r="N572" s="10">
        <f>SUM(Tableau4[[#This Row],[PRIX]]-Tableau4[[#This Row],[VERSE]])</f>
        <v>0</v>
      </c>
      <c r="O572" s="11"/>
      <c r="P572" s="10"/>
      <c r="Q572" s="10"/>
      <c r="R572" s="10"/>
      <c r="S572" s="10"/>
      <c r="T572" s="10"/>
    </row>
    <row r="573" spans="1:20" ht="15.75" x14ac:dyDescent="0.25">
      <c r="A573" s="4">
        <v>1</v>
      </c>
      <c r="B573" s="4">
        <v>0</v>
      </c>
      <c r="C573" s="5">
        <f t="shared" si="11"/>
        <v>1</v>
      </c>
      <c r="D573" s="6" t="s">
        <v>1363</v>
      </c>
      <c r="E573" s="7">
        <v>45279</v>
      </c>
      <c r="F573" s="8" t="s">
        <v>1364</v>
      </c>
      <c r="G573" s="6" t="s">
        <v>1200</v>
      </c>
      <c r="H573" s="4" t="s">
        <v>23</v>
      </c>
      <c r="J573" s="6" t="s">
        <v>833</v>
      </c>
      <c r="K573" s="9"/>
      <c r="N573" s="10">
        <f>SUM(Tableau4[[#This Row],[PRIX]]-Tableau4[[#This Row],[VERSE]])</f>
        <v>0</v>
      </c>
      <c r="O573" s="11"/>
      <c r="P573" s="10"/>
      <c r="Q573" s="10"/>
      <c r="R573" s="10"/>
      <c r="S573" s="10"/>
      <c r="T573" s="10"/>
    </row>
    <row r="574" spans="1:20" ht="15.75" x14ac:dyDescent="0.25">
      <c r="A574" s="4">
        <v>1</v>
      </c>
      <c r="B574" s="4">
        <v>0</v>
      </c>
      <c r="C574" s="5">
        <f t="shared" si="11"/>
        <v>1</v>
      </c>
      <c r="D574" s="6" t="s">
        <v>1365</v>
      </c>
      <c r="E574" s="7">
        <v>45279</v>
      </c>
      <c r="F574" s="8" t="s">
        <v>1366</v>
      </c>
      <c r="G574" s="6" t="s">
        <v>56</v>
      </c>
      <c r="H574" s="4" t="s">
        <v>23</v>
      </c>
      <c r="J574" s="6" t="s">
        <v>833</v>
      </c>
      <c r="K574" s="9"/>
      <c r="L574" s="10">
        <v>37923.300000000003</v>
      </c>
      <c r="N574" s="10">
        <f>SUM(Tableau4[[#This Row],[PRIX]]-Tableau4[[#This Row],[VERSE]])</f>
        <v>37923.300000000003</v>
      </c>
      <c r="O574" s="11"/>
      <c r="P574" s="10"/>
      <c r="Q574" s="10"/>
      <c r="R574" s="10"/>
      <c r="S574" s="10"/>
      <c r="T574" s="10"/>
    </row>
    <row r="575" spans="1:20" ht="15.75" x14ac:dyDescent="0.25">
      <c r="A575" s="4">
        <v>10</v>
      </c>
      <c r="B575" s="4">
        <v>0</v>
      </c>
      <c r="C575" s="5">
        <f t="shared" si="11"/>
        <v>10</v>
      </c>
      <c r="D575" s="6" t="s">
        <v>1367</v>
      </c>
      <c r="E575" s="7">
        <v>45280</v>
      </c>
      <c r="F575" s="8" t="s">
        <v>1368</v>
      </c>
      <c r="G575" s="6" t="s">
        <v>1267</v>
      </c>
      <c r="H575" s="4" t="s">
        <v>23</v>
      </c>
      <c r="J575" s="6" t="s">
        <v>833</v>
      </c>
      <c r="K575" s="9"/>
      <c r="N575" s="10">
        <f>SUM(Tableau4[[#This Row],[PRIX]]-Tableau4[[#This Row],[VERSE]])</f>
        <v>0</v>
      </c>
      <c r="O575" s="11"/>
      <c r="P575" s="10"/>
      <c r="Q575" s="10"/>
      <c r="R575" s="10"/>
      <c r="S575" s="10"/>
      <c r="T575" s="10"/>
    </row>
    <row r="576" spans="1:20" ht="15.75" x14ac:dyDescent="0.25">
      <c r="A576" s="4">
        <v>10</v>
      </c>
      <c r="B576" s="4">
        <v>0</v>
      </c>
      <c r="C576" s="5">
        <f t="shared" si="11"/>
        <v>10</v>
      </c>
      <c r="D576" s="6" t="s">
        <v>1369</v>
      </c>
      <c r="E576" s="7">
        <v>45280</v>
      </c>
      <c r="F576" s="8" t="s">
        <v>1370</v>
      </c>
      <c r="G576" s="6" t="s">
        <v>1267</v>
      </c>
      <c r="H576" s="4" t="s">
        <v>23</v>
      </c>
      <c r="J576" s="6" t="s">
        <v>833</v>
      </c>
      <c r="K576" s="9"/>
      <c r="N576" s="10">
        <f>SUM(Tableau4[[#This Row],[PRIX]]-Tableau4[[#This Row],[VERSE]])</f>
        <v>0</v>
      </c>
      <c r="O576" s="11"/>
      <c r="P576" s="10"/>
      <c r="Q576" s="10"/>
      <c r="R576" s="10"/>
      <c r="S576" s="10"/>
      <c r="T576" s="10"/>
    </row>
    <row r="577" spans="1:20" ht="15.75" x14ac:dyDescent="0.25">
      <c r="A577" s="4">
        <v>10</v>
      </c>
      <c r="B577" s="4">
        <v>0</v>
      </c>
      <c r="C577" s="5">
        <f t="shared" si="11"/>
        <v>10</v>
      </c>
      <c r="D577" s="6" t="s">
        <v>226</v>
      </c>
      <c r="E577" s="7">
        <v>45280</v>
      </c>
      <c r="F577" s="8" t="s">
        <v>1371</v>
      </c>
      <c r="G577" s="6" t="s">
        <v>1267</v>
      </c>
      <c r="H577" s="4" t="s">
        <v>23</v>
      </c>
      <c r="J577" s="6" t="s">
        <v>833</v>
      </c>
      <c r="K577" s="9"/>
      <c r="N577" s="10">
        <f>SUM(Tableau4[[#This Row],[PRIX]]-Tableau4[[#This Row],[VERSE]])</f>
        <v>0</v>
      </c>
      <c r="O577" s="11"/>
      <c r="P577" s="10"/>
      <c r="Q577" s="10"/>
      <c r="R577" s="10"/>
      <c r="S577" s="10"/>
      <c r="T577" s="10"/>
    </row>
    <row r="578" spans="1:20" ht="15.75" x14ac:dyDescent="0.25">
      <c r="A578" s="4">
        <v>1</v>
      </c>
      <c r="B578" s="4">
        <v>0</v>
      </c>
      <c r="C578" s="5">
        <f t="shared" si="11"/>
        <v>1</v>
      </c>
      <c r="D578" s="6" t="s">
        <v>1372</v>
      </c>
      <c r="E578" s="7">
        <v>45280</v>
      </c>
      <c r="F578" s="8" t="s">
        <v>1373</v>
      </c>
      <c r="G578" s="6" t="s">
        <v>1374</v>
      </c>
      <c r="H578" s="4" t="s">
        <v>23</v>
      </c>
      <c r="J578" s="6" t="s">
        <v>833</v>
      </c>
      <c r="K578" s="9">
        <v>656200607</v>
      </c>
      <c r="L578" s="10">
        <v>70000</v>
      </c>
      <c r="M578" s="10">
        <v>15000</v>
      </c>
      <c r="N578" s="10">
        <f>SUM(Tableau4[[#This Row],[PRIX]]-Tableau4[[#This Row],[VERSE]])</f>
        <v>55000</v>
      </c>
      <c r="O578" s="11"/>
      <c r="P578" s="10"/>
      <c r="Q578" s="10"/>
      <c r="R578" s="10"/>
      <c r="S578" s="10"/>
      <c r="T578" s="10"/>
    </row>
    <row r="579" spans="1:20" ht="15.75" x14ac:dyDescent="0.25">
      <c r="A579" s="4">
        <v>1</v>
      </c>
      <c r="B579" s="4">
        <v>0</v>
      </c>
      <c r="C579" s="5">
        <f t="shared" si="11"/>
        <v>1</v>
      </c>
      <c r="D579" s="6" t="s">
        <v>1375</v>
      </c>
      <c r="E579" s="7">
        <v>45280</v>
      </c>
      <c r="F579" s="8" t="s">
        <v>1376</v>
      </c>
      <c r="G579" s="6" t="s">
        <v>56</v>
      </c>
      <c r="H579" s="4" t="s">
        <v>23</v>
      </c>
      <c r="J579" s="6" t="s">
        <v>775</v>
      </c>
      <c r="K579" s="9"/>
      <c r="N579" s="10">
        <f>SUM(Tableau4[[#This Row],[PRIX]]-Tableau4[[#This Row],[VERSE]])</f>
        <v>0</v>
      </c>
      <c r="O579" s="11"/>
      <c r="P579" s="10"/>
      <c r="Q579" s="10"/>
      <c r="R579" s="10"/>
      <c r="S579" s="10"/>
      <c r="T579" s="10"/>
    </row>
    <row r="580" spans="1:20" ht="15.75" x14ac:dyDescent="0.25">
      <c r="A580" s="4">
        <v>8</v>
      </c>
      <c r="B580" s="4">
        <v>0</v>
      </c>
      <c r="C580" s="5">
        <f t="shared" si="11"/>
        <v>8</v>
      </c>
      <c r="D580" s="6" t="s">
        <v>1022</v>
      </c>
      <c r="E580" s="7">
        <v>45283</v>
      </c>
      <c r="F580" s="8" t="s">
        <v>1377</v>
      </c>
      <c r="G580" s="6" t="s">
        <v>1378</v>
      </c>
      <c r="H580" s="4" t="s">
        <v>23</v>
      </c>
      <c r="J580" s="6" t="s">
        <v>833</v>
      </c>
      <c r="K580" s="9"/>
      <c r="L580" s="10">
        <v>195000</v>
      </c>
      <c r="N580" s="10">
        <f>SUM(Tableau4[[#This Row],[PRIX]]-Tableau4[[#This Row],[VERSE]])</f>
        <v>195000</v>
      </c>
      <c r="O580" s="11"/>
      <c r="P580" s="10"/>
      <c r="Q580" s="10"/>
      <c r="R580" s="10"/>
      <c r="S580" s="10"/>
      <c r="T580" s="10"/>
    </row>
    <row r="581" spans="1:20" ht="15.75" x14ac:dyDescent="0.25">
      <c r="A581" s="4">
        <v>6</v>
      </c>
      <c r="B581" s="4">
        <v>4</v>
      </c>
      <c r="C581" s="5">
        <f t="shared" si="11"/>
        <v>2</v>
      </c>
      <c r="D581" s="6" t="s">
        <v>1379</v>
      </c>
      <c r="E581" s="7">
        <v>45283</v>
      </c>
      <c r="F581" s="8" t="s">
        <v>1380</v>
      </c>
      <c r="G581" s="6" t="s">
        <v>237</v>
      </c>
      <c r="H581" s="4" t="s">
        <v>23</v>
      </c>
      <c r="J581" s="6" t="s">
        <v>833</v>
      </c>
      <c r="K581" s="9"/>
      <c r="N581" s="10">
        <f>SUM(Tableau4[[#This Row],[PRIX]]-Tableau4[[#This Row],[VERSE]])</f>
        <v>0</v>
      </c>
      <c r="O581" s="11"/>
      <c r="P581" s="10"/>
      <c r="Q581" s="10"/>
      <c r="R581" s="10"/>
      <c r="S581" s="10"/>
      <c r="T581" s="10"/>
    </row>
    <row r="582" spans="1:20" ht="15.75" x14ac:dyDescent="0.25">
      <c r="A582" s="4">
        <v>4</v>
      </c>
      <c r="B582" s="4">
        <v>0</v>
      </c>
      <c r="C582" s="5">
        <f t="shared" si="11"/>
        <v>4</v>
      </c>
      <c r="D582" s="6" t="s">
        <v>1381</v>
      </c>
      <c r="E582" s="7">
        <v>45283</v>
      </c>
      <c r="F582" s="8" t="s">
        <v>1382</v>
      </c>
      <c r="G582" s="6" t="s">
        <v>1383</v>
      </c>
      <c r="H582" s="4" t="s">
        <v>23</v>
      </c>
      <c r="J582" s="6" t="s">
        <v>833</v>
      </c>
      <c r="K582" s="9"/>
      <c r="N582" s="10">
        <f>SUM(Tableau4[[#This Row],[PRIX]]-Tableau4[[#This Row],[VERSE]])</f>
        <v>0</v>
      </c>
      <c r="O582" s="11"/>
      <c r="P582" s="10"/>
      <c r="Q582" s="10"/>
      <c r="R582" s="10"/>
      <c r="S582" s="10"/>
      <c r="T582" s="10"/>
    </row>
    <row r="583" spans="1:20" ht="15.75" x14ac:dyDescent="0.25">
      <c r="A583" s="4">
        <v>1</v>
      </c>
      <c r="B583" s="4">
        <v>0</v>
      </c>
      <c r="C583" s="5">
        <f t="shared" si="11"/>
        <v>1</v>
      </c>
      <c r="D583" s="6" t="s">
        <v>1384</v>
      </c>
      <c r="E583" s="7">
        <v>45283</v>
      </c>
      <c r="F583" s="8" t="s">
        <v>1385</v>
      </c>
      <c r="G583" s="6" t="s">
        <v>1386</v>
      </c>
      <c r="H583" s="4" t="s">
        <v>23</v>
      </c>
      <c r="J583" s="6" t="s">
        <v>833</v>
      </c>
      <c r="K583" s="9">
        <v>675311582</v>
      </c>
      <c r="L583" s="10">
        <v>48000</v>
      </c>
      <c r="M583" s="10">
        <v>20000</v>
      </c>
      <c r="N583" s="10">
        <f>SUM(Tableau4[[#This Row],[PRIX]]-Tableau4[[#This Row],[VERSE]])</f>
        <v>28000</v>
      </c>
      <c r="O583" s="11"/>
      <c r="P583" s="10"/>
      <c r="Q583" s="10"/>
      <c r="R583" s="10"/>
      <c r="S583" s="10"/>
      <c r="T583" s="10"/>
    </row>
    <row r="584" spans="1:20" ht="15.75" x14ac:dyDescent="0.25">
      <c r="A584" s="4">
        <v>1</v>
      </c>
      <c r="B584" s="4">
        <v>0</v>
      </c>
      <c r="C584" s="5">
        <f t="shared" si="11"/>
        <v>1</v>
      </c>
      <c r="D584" s="6" t="s">
        <v>1387</v>
      </c>
      <c r="E584" s="7">
        <v>45285</v>
      </c>
      <c r="F584" s="8" t="s">
        <v>1388</v>
      </c>
      <c r="G584" s="6" t="s">
        <v>208</v>
      </c>
      <c r="H584" s="4" t="s">
        <v>23</v>
      </c>
      <c r="J584" s="6" t="s">
        <v>833</v>
      </c>
      <c r="K584" s="9"/>
      <c r="L584" s="10">
        <v>69000</v>
      </c>
      <c r="N584" s="10">
        <f>SUM(Tableau4[[#This Row],[PRIX]]-Tableau4[[#This Row],[VERSE]])</f>
        <v>69000</v>
      </c>
      <c r="O584" s="11"/>
      <c r="P584" s="10"/>
      <c r="Q584" s="10"/>
      <c r="R584" s="10"/>
      <c r="S584" s="10"/>
      <c r="T584" s="10"/>
    </row>
    <row r="585" spans="1:20" ht="15.75" x14ac:dyDescent="0.25">
      <c r="A585" s="4">
        <v>1</v>
      </c>
      <c r="B585" s="4">
        <v>0</v>
      </c>
      <c r="C585" s="5">
        <f>SUM(A585-B585)</f>
        <v>1</v>
      </c>
      <c r="D585" s="6" t="s">
        <v>1389</v>
      </c>
      <c r="E585" s="7">
        <v>45285</v>
      </c>
      <c r="F585" s="8" t="s">
        <v>1390</v>
      </c>
      <c r="G585" s="6" t="s">
        <v>1082</v>
      </c>
      <c r="H585" s="4" t="s">
        <v>23</v>
      </c>
      <c r="J585" s="6" t="s">
        <v>833</v>
      </c>
      <c r="K585" s="9"/>
      <c r="L585" s="10">
        <v>160000</v>
      </c>
      <c r="N585" s="10">
        <f>SUM(Tableau4[[#This Row],[PRIX]]-Tableau4[[#This Row],[VERSE]])</f>
        <v>160000</v>
      </c>
      <c r="O585" s="11"/>
      <c r="P585" s="10"/>
      <c r="Q585" s="10"/>
      <c r="R585" s="10"/>
      <c r="S585" s="10"/>
      <c r="T585" s="10"/>
    </row>
    <row r="586" spans="1:20" ht="15.75" x14ac:dyDescent="0.25">
      <c r="A586" s="4">
        <v>6</v>
      </c>
      <c r="B586" s="4">
        <v>0</v>
      </c>
      <c r="C586" s="5">
        <f>SUM(A586-B586)</f>
        <v>6</v>
      </c>
      <c r="D586" s="6" t="s">
        <v>1391</v>
      </c>
      <c r="E586" s="7">
        <v>45285</v>
      </c>
      <c r="F586" s="8" t="s">
        <v>1392</v>
      </c>
      <c r="G586" s="6" t="s">
        <v>1048</v>
      </c>
      <c r="H586" s="4" t="s">
        <v>23</v>
      </c>
      <c r="J586" s="6" t="s">
        <v>833</v>
      </c>
      <c r="K586" s="9"/>
      <c r="N586" s="10">
        <f>SUM(Tableau4[[#This Row],[PRIX]]-Tableau4[[#This Row],[VERSE]])</f>
        <v>0</v>
      </c>
      <c r="O586" s="11"/>
      <c r="P586" s="10"/>
      <c r="Q586" s="10"/>
      <c r="R586" s="10"/>
      <c r="S586" s="10"/>
      <c r="T586" s="10"/>
    </row>
    <row r="587" spans="1:20" ht="15.75" x14ac:dyDescent="0.25">
      <c r="A587" s="4">
        <v>10</v>
      </c>
      <c r="B587" s="4">
        <v>0</v>
      </c>
      <c r="C587" s="5">
        <f>SUM(A587-B587)</f>
        <v>10</v>
      </c>
      <c r="D587" s="6" t="s">
        <v>1393</v>
      </c>
      <c r="E587" s="7">
        <v>45285</v>
      </c>
      <c r="F587" s="8" t="s">
        <v>1394</v>
      </c>
      <c r="G587" s="6" t="s">
        <v>1048</v>
      </c>
      <c r="H587" s="4" t="s">
        <v>23</v>
      </c>
      <c r="J587" s="6" t="s">
        <v>833</v>
      </c>
      <c r="K587" s="9"/>
      <c r="N587" s="10">
        <f>SUM(Tableau4[[#This Row],[PRIX]]-Tableau4[[#This Row],[VERSE]])</f>
        <v>0</v>
      </c>
      <c r="O587" s="11"/>
      <c r="P587" s="10"/>
      <c r="Q587" s="10"/>
      <c r="R587" s="10"/>
      <c r="S587" s="10"/>
      <c r="T587" s="10"/>
    </row>
    <row r="588" spans="1:20" ht="15.75" x14ac:dyDescent="0.25">
      <c r="A588" s="4">
        <v>10</v>
      </c>
      <c r="B588" s="4">
        <v>0</v>
      </c>
      <c r="C588" s="5">
        <f>SUM(A588-B588)</f>
        <v>10</v>
      </c>
      <c r="D588" s="6" t="s">
        <v>1395</v>
      </c>
      <c r="E588" s="7">
        <v>45285</v>
      </c>
      <c r="F588" s="8" t="s">
        <v>1396</v>
      </c>
      <c r="G588" s="6" t="s">
        <v>1048</v>
      </c>
      <c r="H588" s="4" t="s">
        <v>23</v>
      </c>
      <c r="J588" s="6" t="s">
        <v>833</v>
      </c>
      <c r="K588" s="9"/>
      <c r="N588" s="10">
        <f>SUM(Tableau4[[#This Row],[PRIX]]-Tableau4[[#This Row],[VERSE]])</f>
        <v>0</v>
      </c>
      <c r="O588" s="11"/>
      <c r="P588" s="10"/>
      <c r="Q588" s="10"/>
      <c r="R588" s="10"/>
      <c r="S588" s="10"/>
      <c r="T588" s="10"/>
    </row>
    <row r="589" spans="1:20" ht="15.75" x14ac:dyDescent="0.25">
      <c r="A589" s="4">
        <v>1</v>
      </c>
      <c r="B589" s="4">
        <v>0</v>
      </c>
      <c r="C589" s="5">
        <f>SUM(A589-B589)</f>
        <v>1</v>
      </c>
      <c r="D589" s="6" t="s">
        <v>1397</v>
      </c>
      <c r="E589" s="7">
        <v>45287</v>
      </c>
      <c r="F589" s="8" t="s">
        <v>1398</v>
      </c>
      <c r="G589" s="6" t="s">
        <v>1399</v>
      </c>
      <c r="H589" s="4" t="s">
        <v>23</v>
      </c>
      <c r="J589" s="6" t="s">
        <v>833</v>
      </c>
      <c r="K589" s="9"/>
      <c r="L589" s="10">
        <v>130500</v>
      </c>
      <c r="N589" s="10">
        <f>SUM(Tableau4[[#This Row],[PRIX]]-Tableau4[[#This Row],[VERSE]])</f>
        <v>130500</v>
      </c>
      <c r="O589" s="11"/>
      <c r="P589" s="10"/>
      <c r="Q589" s="10"/>
      <c r="R589" s="10"/>
      <c r="S589" s="10"/>
      <c r="T589" s="10"/>
    </row>
    <row r="590" spans="1:20" ht="15.75" x14ac:dyDescent="0.25">
      <c r="A590" s="4">
        <v>10</v>
      </c>
      <c r="B590" s="4">
        <v>0</v>
      </c>
      <c r="C590" s="5">
        <f t="shared" ref="C590:C592" si="12">SUM(A590-B590)</f>
        <v>10</v>
      </c>
      <c r="D590" s="6" t="s">
        <v>1367</v>
      </c>
      <c r="E590" s="7">
        <v>45287</v>
      </c>
      <c r="F590" s="8" t="s">
        <v>1400</v>
      </c>
      <c r="G590" s="6" t="s">
        <v>228</v>
      </c>
      <c r="H590" s="4" t="s">
        <v>23</v>
      </c>
      <c r="J590" s="6" t="s">
        <v>833</v>
      </c>
      <c r="K590" s="9"/>
      <c r="N590" s="10">
        <f>SUM(Tableau4[[#This Row],[PRIX]]-Tableau4[[#This Row],[VERSE]])</f>
        <v>0</v>
      </c>
      <c r="O590" s="11"/>
      <c r="P590" s="10"/>
      <c r="Q590" s="10"/>
      <c r="R590" s="10"/>
      <c r="S590" s="10"/>
      <c r="T590" s="10"/>
    </row>
    <row r="591" spans="1:20" ht="15.75" x14ac:dyDescent="0.25">
      <c r="A591" s="4">
        <v>10</v>
      </c>
      <c r="B591" s="4">
        <v>0</v>
      </c>
      <c r="C591" s="5">
        <f t="shared" si="12"/>
        <v>10</v>
      </c>
      <c r="D591" s="6" t="s">
        <v>1369</v>
      </c>
      <c r="E591" s="7">
        <v>45287</v>
      </c>
      <c r="F591" s="8" t="s">
        <v>1401</v>
      </c>
      <c r="G591" s="6" t="s">
        <v>228</v>
      </c>
      <c r="H591" s="4" t="s">
        <v>23</v>
      </c>
      <c r="J591" s="6" t="s">
        <v>833</v>
      </c>
      <c r="K591" s="9"/>
      <c r="N591" s="10">
        <f>SUM(Tableau4[[#This Row],[PRIX]]-Tableau4[[#This Row],[VERSE]])</f>
        <v>0</v>
      </c>
      <c r="O591" s="11"/>
      <c r="P591" s="10"/>
      <c r="Q591" s="10"/>
      <c r="R591" s="10"/>
      <c r="S591" s="10"/>
      <c r="T591" s="10"/>
    </row>
    <row r="592" spans="1:20" ht="15.75" x14ac:dyDescent="0.25">
      <c r="A592" s="4">
        <v>10</v>
      </c>
      <c r="B592" s="4">
        <v>0</v>
      </c>
      <c r="C592" s="5">
        <f t="shared" si="12"/>
        <v>10</v>
      </c>
      <c r="D592" s="6" t="s">
        <v>226</v>
      </c>
      <c r="E592" s="7">
        <v>45287</v>
      </c>
      <c r="F592" s="8" t="s">
        <v>1402</v>
      </c>
      <c r="G592" s="6" t="s">
        <v>228</v>
      </c>
      <c r="H592" s="4" t="s">
        <v>23</v>
      </c>
      <c r="J592" s="6" t="s">
        <v>833</v>
      </c>
      <c r="K592" s="9"/>
      <c r="N592" s="10">
        <f>SUM(Tableau4[[#This Row],[PRIX]]-Tableau4[[#This Row],[VERSE]])</f>
        <v>0</v>
      </c>
      <c r="O592" s="11"/>
      <c r="P592" s="10"/>
      <c r="Q592" s="10"/>
      <c r="R592" s="10"/>
      <c r="S592" s="10"/>
      <c r="T592" s="10"/>
    </row>
    <row r="593" spans="1:20" ht="15.75" x14ac:dyDescent="0.25">
      <c r="A593" s="4">
        <v>4</v>
      </c>
      <c r="B593" s="4">
        <v>4</v>
      </c>
      <c r="C593" s="5">
        <f>SUM(A593-B593)</f>
        <v>0</v>
      </c>
      <c r="D593" s="6" t="s">
        <v>1403</v>
      </c>
      <c r="E593" s="7">
        <v>45287</v>
      </c>
      <c r="F593" s="8" t="s">
        <v>1404</v>
      </c>
      <c r="G593" s="6" t="s">
        <v>228</v>
      </c>
      <c r="H593" s="4" t="s">
        <v>23</v>
      </c>
      <c r="J593" s="6" t="s">
        <v>833</v>
      </c>
      <c r="K593" s="9"/>
      <c r="N593" s="10">
        <f>SUM(Tableau4[[#This Row],[PRIX]]-Tableau4[[#This Row],[VERSE]])</f>
        <v>0</v>
      </c>
      <c r="O593" s="11"/>
      <c r="P593" s="10"/>
      <c r="Q593" s="10"/>
      <c r="R593" s="10"/>
      <c r="S593" s="10"/>
      <c r="T593" s="10"/>
    </row>
    <row r="594" spans="1:20" ht="15.75" x14ac:dyDescent="0.25">
      <c r="A594" s="4">
        <v>2</v>
      </c>
      <c r="B594" s="4">
        <v>0</v>
      </c>
      <c r="C594" s="5">
        <f t="shared" ref="C594:C604" si="13">SUM(A594-B594)</f>
        <v>2</v>
      </c>
      <c r="D594" s="6" t="s">
        <v>1405</v>
      </c>
      <c r="E594" s="7">
        <v>45287</v>
      </c>
      <c r="F594" s="8" t="s">
        <v>1406</v>
      </c>
      <c r="G594" s="6" t="s">
        <v>228</v>
      </c>
      <c r="H594" s="4" t="s">
        <v>23</v>
      </c>
      <c r="J594" s="6" t="s">
        <v>833</v>
      </c>
      <c r="K594" s="9"/>
      <c r="N594" s="10">
        <f>SUM(Tableau4[[#This Row],[PRIX]]-Tableau4[[#This Row],[VERSE]])</f>
        <v>0</v>
      </c>
      <c r="O594" s="11"/>
      <c r="P594" s="10"/>
      <c r="Q594" s="10"/>
      <c r="R594" s="10"/>
      <c r="S594" s="10"/>
      <c r="T594" s="10"/>
    </row>
    <row r="595" spans="1:20" ht="15.75" x14ac:dyDescent="0.25">
      <c r="A595" s="4">
        <v>10</v>
      </c>
      <c r="B595" s="4">
        <v>0</v>
      </c>
      <c r="C595" s="5">
        <f t="shared" si="13"/>
        <v>10</v>
      </c>
      <c r="D595" s="6" t="s">
        <v>551</v>
      </c>
      <c r="E595" s="7">
        <v>45287</v>
      </c>
      <c r="F595" s="8" t="s">
        <v>1407</v>
      </c>
      <c r="G595" s="6" t="s">
        <v>228</v>
      </c>
      <c r="H595" s="4" t="s">
        <v>23</v>
      </c>
      <c r="J595" s="6" t="s">
        <v>833</v>
      </c>
      <c r="K595" s="9"/>
      <c r="N595" s="10">
        <f>SUM(Tableau4[[#This Row],[PRIX]]-Tableau4[[#This Row],[VERSE]])</f>
        <v>0</v>
      </c>
      <c r="O595" s="11"/>
      <c r="P595" s="10"/>
      <c r="Q595" s="10"/>
      <c r="R595" s="10"/>
      <c r="S595" s="10"/>
      <c r="T595" s="10"/>
    </row>
    <row r="596" spans="1:20" ht="15.75" x14ac:dyDescent="0.25">
      <c r="A596" s="4">
        <v>10</v>
      </c>
      <c r="B596" s="4">
        <v>10</v>
      </c>
      <c r="C596" s="5">
        <f t="shared" si="13"/>
        <v>0</v>
      </c>
      <c r="D596" s="6" t="s">
        <v>1408</v>
      </c>
      <c r="E596" s="7">
        <v>45287</v>
      </c>
      <c r="F596" s="8" t="s">
        <v>1409</v>
      </c>
      <c r="G596" s="6" t="s">
        <v>228</v>
      </c>
      <c r="H596" s="4" t="s">
        <v>23</v>
      </c>
      <c r="J596" s="6" t="s">
        <v>833</v>
      </c>
      <c r="K596" s="9"/>
      <c r="N596" s="10">
        <f>SUM(Tableau4[[#This Row],[PRIX]]-Tableau4[[#This Row],[VERSE]])</f>
        <v>0</v>
      </c>
      <c r="O596" s="11"/>
      <c r="P596" s="10"/>
      <c r="Q596" s="10"/>
      <c r="R596" s="10"/>
      <c r="S596" s="10"/>
      <c r="T596" s="10"/>
    </row>
    <row r="597" spans="1:20" ht="15.75" x14ac:dyDescent="0.25">
      <c r="A597" s="4">
        <v>10</v>
      </c>
      <c r="B597" s="4">
        <v>10</v>
      </c>
      <c r="C597" s="5">
        <f t="shared" si="13"/>
        <v>0</v>
      </c>
      <c r="D597" s="6" t="s">
        <v>1410</v>
      </c>
      <c r="E597" s="7">
        <v>45287</v>
      </c>
      <c r="F597" s="8" t="s">
        <v>1411</v>
      </c>
      <c r="G597" s="6" t="s">
        <v>228</v>
      </c>
      <c r="H597" s="4" t="s">
        <v>23</v>
      </c>
      <c r="J597" s="6" t="s">
        <v>833</v>
      </c>
      <c r="K597" s="9"/>
      <c r="N597" s="10">
        <f>SUM(Tableau4[[#This Row],[PRIX]]-Tableau4[[#This Row],[VERSE]])</f>
        <v>0</v>
      </c>
      <c r="O597" s="11"/>
      <c r="P597" s="10"/>
      <c r="Q597" s="10"/>
      <c r="R597" s="10"/>
      <c r="S597" s="10"/>
      <c r="T597" s="10"/>
    </row>
    <row r="598" spans="1:20" ht="15.75" x14ac:dyDescent="0.25">
      <c r="A598" s="4">
        <v>5</v>
      </c>
      <c r="B598" s="4">
        <v>1</v>
      </c>
      <c r="C598" s="5">
        <f t="shared" si="13"/>
        <v>4</v>
      </c>
      <c r="D598" s="6" t="s">
        <v>1412</v>
      </c>
      <c r="E598" s="7">
        <v>45287</v>
      </c>
      <c r="F598" s="8" t="s">
        <v>1413</v>
      </c>
      <c r="G598" s="6" t="s">
        <v>228</v>
      </c>
      <c r="H598" s="4" t="s">
        <v>23</v>
      </c>
      <c r="J598" s="6" t="s">
        <v>833</v>
      </c>
      <c r="K598" s="9"/>
      <c r="N598" s="10">
        <f>SUM(Tableau4[[#This Row],[PRIX]]-Tableau4[[#This Row],[VERSE]])</f>
        <v>0</v>
      </c>
      <c r="O598" s="11"/>
      <c r="P598" s="10"/>
      <c r="Q598" s="10"/>
      <c r="R598" s="10"/>
      <c r="S598" s="10"/>
      <c r="T598" s="10"/>
    </row>
    <row r="599" spans="1:20" ht="15.75" x14ac:dyDescent="0.25">
      <c r="A599" s="4">
        <v>5</v>
      </c>
      <c r="B599" s="4">
        <v>5</v>
      </c>
      <c r="C599" s="5">
        <f t="shared" si="13"/>
        <v>0</v>
      </c>
      <c r="D599" s="6" t="s">
        <v>1414</v>
      </c>
      <c r="E599" s="7">
        <v>45287</v>
      </c>
      <c r="F599" s="8" t="s">
        <v>1415</v>
      </c>
      <c r="G599" s="6" t="s">
        <v>228</v>
      </c>
      <c r="H599" s="4" t="s">
        <v>23</v>
      </c>
      <c r="J599" s="6" t="s">
        <v>833</v>
      </c>
      <c r="K599" s="9"/>
      <c r="N599" s="10">
        <f>SUM(Tableau4[[#This Row],[PRIX]]-Tableau4[[#This Row],[VERSE]])</f>
        <v>0</v>
      </c>
      <c r="O599" s="11"/>
      <c r="P599" s="10"/>
      <c r="Q599" s="10"/>
      <c r="R599" s="10"/>
      <c r="S599" s="10"/>
      <c r="T599" s="10"/>
    </row>
    <row r="600" spans="1:20" ht="15.75" x14ac:dyDescent="0.25">
      <c r="A600" s="4">
        <v>8</v>
      </c>
      <c r="B600" s="4">
        <v>8</v>
      </c>
      <c r="C600" s="5">
        <f t="shared" si="13"/>
        <v>0</v>
      </c>
      <c r="D600" s="6" t="s">
        <v>1416</v>
      </c>
      <c r="E600" s="7">
        <v>45290</v>
      </c>
      <c r="F600" s="8" t="s">
        <v>1417</v>
      </c>
      <c r="G600" s="6" t="s">
        <v>1418</v>
      </c>
      <c r="H600" s="4" t="s">
        <v>23</v>
      </c>
      <c r="J600" s="6" t="s">
        <v>775</v>
      </c>
      <c r="K600" s="9"/>
      <c r="N600" s="10">
        <f>SUM(Tableau4[[#This Row],[PRIX]]-Tableau4[[#This Row],[VERSE]])</f>
        <v>0</v>
      </c>
      <c r="O600" s="11"/>
      <c r="P600" s="10"/>
      <c r="Q600" s="10"/>
      <c r="R600" s="10"/>
      <c r="S600" s="10"/>
      <c r="T600" s="10"/>
    </row>
    <row r="601" spans="1:20" ht="15.75" x14ac:dyDescent="0.25">
      <c r="A601" s="4">
        <v>1</v>
      </c>
      <c r="B601" s="4">
        <v>0</v>
      </c>
      <c r="C601" s="5">
        <f t="shared" si="13"/>
        <v>1</v>
      </c>
      <c r="D601" s="6" t="s">
        <v>1419</v>
      </c>
      <c r="E601" s="7">
        <v>45290</v>
      </c>
      <c r="F601" s="8" t="s">
        <v>1420</v>
      </c>
      <c r="G601" s="6" t="s">
        <v>1421</v>
      </c>
      <c r="H601" s="4" t="s">
        <v>23</v>
      </c>
      <c r="J601" s="6" t="s">
        <v>775</v>
      </c>
      <c r="K601" s="9">
        <v>662224046</v>
      </c>
      <c r="L601" s="10">
        <v>86500</v>
      </c>
      <c r="N601" s="10">
        <f>SUM(Tableau4[[#This Row],[PRIX]]-Tableau4[[#This Row],[VERSE]])</f>
        <v>86500</v>
      </c>
      <c r="O601" s="11"/>
      <c r="P601" s="10"/>
      <c r="Q601" s="10"/>
      <c r="R601" s="10"/>
      <c r="S601" s="10"/>
      <c r="T601" s="10"/>
    </row>
    <row r="602" spans="1:20" ht="15.75" x14ac:dyDescent="0.25">
      <c r="A602" s="4">
        <v>3</v>
      </c>
      <c r="B602" s="4">
        <v>0</v>
      </c>
      <c r="C602" s="5">
        <f t="shared" si="13"/>
        <v>3</v>
      </c>
      <c r="D602" s="6" t="s">
        <v>1422</v>
      </c>
      <c r="E602" s="7">
        <v>45291</v>
      </c>
      <c r="F602" s="8" t="s">
        <v>1377</v>
      </c>
      <c r="G602" s="6" t="s">
        <v>56</v>
      </c>
      <c r="K602" s="9"/>
      <c r="N602" s="10">
        <f>SUM(Tableau4[[#This Row],[PRIX]]-Tableau4[[#This Row],[VERSE]])</f>
        <v>0</v>
      </c>
      <c r="O602" s="30"/>
      <c r="P602" s="10"/>
      <c r="Q602" s="10"/>
      <c r="R602" s="10"/>
      <c r="S602" s="10"/>
      <c r="T602" s="10"/>
    </row>
    <row r="603" spans="1:20" ht="15.75" x14ac:dyDescent="0.25">
      <c r="A603" s="4">
        <v>3</v>
      </c>
      <c r="B603" s="4">
        <v>0</v>
      </c>
      <c r="C603" s="5">
        <f t="shared" si="13"/>
        <v>3</v>
      </c>
      <c r="D603" s="6" t="s">
        <v>1422</v>
      </c>
      <c r="E603" s="7">
        <v>45291</v>
      </c>
      <c r="F603" s="8" t="s">
        <v>1423</v>
      </c>
      <c r="G603" s="6" t="s">
        <v>1424</v>
      </c>
      <c r="H603" s="4" t="s">
        <v>23</v>
      </c>
      <c r="J603" s="6" t="s">
        <v>775</v>
      </c>
      <c r="K603" s="9"/>
      <c r="N603" s="10">
        <f>SUM(Tableau4[[#This Row],[PRIX]]-Tableau4[[#This Row],[VERSE]])</f>
        <v>0</v>
      </c>
      <c r="O603" s="11"/>
      <c r="P603" s="10"/>
      <c r="Q603" s="10"/>
      <c r="R603" s="10"/>
      <c r="S603" s="10"/>
      <c r="T603" s="10"/>
    </row>
    <row r="604" spans="1:20" ht="15.75" x14ac:dyDescent="0.25">
      <c r="A604" s="4">
        <v>1</v>
      </c>
      <c r="B604" s="4">
        <v>0</v>
      </c>
      <c r="C604" s="5">
        <f t="shared" si="13"/>
        <v>1</v>
      </c>
      <c r="D604" s="6" t="s">
        <v>1425</v>
      </c>
      <c r="E604" s="7">
        <v>45291</v>
      </c>
      <c r="F604" s="8" t="s">
        <v>1426</v>
      </c>
      <c r="G604" s="6" t="s">
        <v>1297</v>
      </c>
      <c r="H604" s="4" t="s">
        <v>23</v>
      </c>
      <c r="J604" s="6" t="s">
        <v>775</v>
      </c>
      <c r="K604" s="9"/>
      <c r="N604" s="10">
        <f>SUM(Tableau4[[#This Row],[PRIX]]-Tableau4[[#This Row],[VERSE]])</f>
        <v>0</v>
      </c>
      <c r="O604" s="11"/>
      <c r="P604" s="10"/>
      <c r="Q604" s="10"/>
      <c r="R604" s="10"/>
      <c r="S604" s="10"/>
      <c r="T604" s="10"/>
    </row>
    <row r="605" spans="1:20" ht="15.75" x14ac:dyDescent="0.25">
      <c r="A605" s="4">
        <v>1</v>
      </c>
      <c r="B605" s="4">
        <v>0</v>
      </c>
      <c r="C605" s="5">
        <f>SUM(A605-B605)</f>
        <v>1</v>
      </c>
      <c r="D605" s="6" t="s">
        <v>1427</v>
      </c>
      <c r="E605" s="7">
        <v>45293</v>
      </c>
      <c r="F605" s="8" t="s">
        <v>1428</v>
      </c>
      <c r="G605" s="6" t="s">
        <v>1429</v>
      </c>
      <c r="H605" s="4" t="s">
        <v>23</v>
      </c>
      <c r="J605" s="6" t="s">
        <v>1430</v>
      </c>
      <c r="K605" s="9">
        <v>552603485</v>
      </c>
      <c r="L605" s="10" t="s">
        <v>1431</v>
      </c>
      <c r="N605" s="10" t="e">
        <f>SUM(Tableau4[[#This Row],[PRIX]]-Tableau4[[#This Row],[VERSE]])</f>
        <v>#VALUE!</v>
      </c>
      <c r="O605" s="31" t="s">
        <v>1432</v>
      </c>
      <c r="P605" s="10"/>
      <c r="Q605" s="10"/>
      <c r="R605" s="10"/>
      <c r="S605" s="10"/>
      <c r="T605" s="10"/>
    </row>
    <row r="606" spans="1:20" ht="15.75" x14ac:dyDescent="0.25">
      <c r="A606" s="4">
        <v>1</v>
      </c>
      <c r="B606" s="4">
        <v>0</v>
      </c>
      <c r="C606" s="5">
        <v>1</v>
      </c>
      <c r="D606" s="6" t="s">
        <v>1433</v>
      </c>
      <c r="E606" s="7">
        <v>45294</v>
      </c>
      <c r="F606" s="8" t="s">
        <v>1434</v>
      </c>
      <c r="G606" s="6" t="s">
        <v>1435</v>
      </c>
      <c r="H606" s="4" t="s">
        <v>23</v>
      </c>
      <c r="J606" s="6" t="s">
        <v>1430</v>
      </c>
      <c r="K606" s="9"/>
      <c r="N606" s="10">
        <f>SUM(Tableau4[[#This Row],[PRIX]]-Tableau4[[#This Row],[VERSE]])</f>
        <v>0</v>
      </c>
      <c r="O606" s="32" t="s">
        <v>1436</v>
      </c>
      <c r="P606" s="10"/>
      <c r="Q606" s="10"/>
      <c r="R606" s="10"/>
      <c r="S606" s="10"/>
      <c r="T606" s="10"/>
    </row>
    <row r="607" spans="1:20" ht="15.75" x14ac:dyDescent="0.25">
      <c r="A607" s="4">
        <v>1</v>
      </c>
      <c r="B607" s="4">
        <v>0</v>
      </c>
      <c r="C607" s="5">
        <f>SUM(A607-B607)</f>
        <v>1</v>
      </c>
      <c r="D607" s="6" t="s">
        <v>1437</v>
      </c>
      <c r="E607" s="7">
        <v>45297</v>
      </c>
      <c r="F607" s="8" t="s">
        <v>1438</v>
      </c>
      <c r="G607" s="6" t="s">
        <v>56</v>
      </c>
      <c r="H607" s="4" t="s">
        <v>23</v>
      </c>
      <c r="J607" s="6" t="s">
        <v>833</v>
      </c>
      <c r="K607" s="9"/>
      <c r="L607" s="10">
        <v>114383.41</v>
      </c>
      <c r="N607" s="10">
        <f>SUM(Tableau4[[#This Row],[PRIX]]-Tableau4[[#This Row],[VERSE]])</f>
        <v>114383.41</v>
      </c>
      <c r="O607" s="31" t="s">
        <v>1439</v>
      </c>
      <c r="P607" s="10"/>
      <c r="Q607" s="10"/>
      <c r="R607" s="10"/>
      <c r="S607" s="10"/>
      <c r="T607" s="10"/>
    </row>
    <row r="608" spans="1:20" ht="15.75" x14ac:dyDescent="0.25">
      <c r="A608" s="4">
        <v>10</v>
      </c>
      <c r="B608" s="4">
        <v>10</v>
      </c>
      <c r="C608" s="5">
        <f t="shared" ref="C608:C609" si="14">SUM(A608-B608)</f>
        <v>0</v>
      </c>
      <c r="D608" s="6" t="s">
        <v>1440</v>
      </c>
      <c r="E608" s="7">
        <v>45297</v>
      </c>
      <c r="F608" s="8" t="s">
        <v>1441</v>
      </c>
      <c r="G608" s="6" t="s">
        <v>237</v>
      </c>
      <c r="H608" s="4" t="s">
        <v>23</v>
      </c>
      <c r="J608" s="6" t="s">
        <v>833</v>
      </c>
      <c r="K608" s="9"/>
      <c r="N608" s="10">
        <f>SUM(Tableau4[[#This Row],[PRIX]]-Tableau4[[#This Row],[VERSE]])</f>
        <v>0</v>
      </c>
      <c r="O608" s="31" t="s">
        <v>1442</v>
      </c>
      <c r="P608" s="10"/>
      <c r="Q608" s="10"/>
      <c r="R608" s="10"/>
      <c r="S608" s="10"/>
      <c r="T608" s="10"/>
    </row>
    <row r="609" spans="1:20" ht="15.75" x14ac:dyDescent="0.25">
      <c r="A609" s="4">
        <v>1</v>
      </c>
      <c r="B609" s="4">
        <v>0</v>
      </c>
      <c r="C609" s="5">
        <f t="shared" si="14"/>
        <v>1</v>
      </c>
      <c r="D609" s="6" t="s">
        <v>1443</v>
      </c>
      <c r="E609" s="7">
        <v>45297</v>
      </c>
      <c r="F609" s="8" t="s">
        <v>1444</v>
      </c>
      <c r="G609" s="6" t="s">
        <v>196</v>
      </c>
      <c r="H609" s="4" t="s">
        <v>23</v>
      </c>
      <c r="J609" s="6" t="s">
        <v>833</v>
      </c>
      <c r="K609" s="9"/>
      <c r="N609" s="10">
        <f>SUM(Tableau4[[#This Row],[PRIX]]-Tableau4[[#This Row],[VERSE]])</f>
        <v>0</v>
      </c>
      <c r="O609" s="31" t="s">
        <v>1445</v>
      </c>
      <c r="P609" s="10"/>
      <c r="Q609" s="10"/>
      <c r="R609" s="10"/>
      <c r="S609" s="10"/>
      <c r="T609" s="10"/>
    </row>
    <row r="610" spans="1:20" ht="15.75" x14ac:dyDescent="0.25">
      <c r="A610" s="4">
        <v>1</v>
      </c>
      <c r="B610" s="4">
        <v>0</v>
      </c>
      <c r="C610" s="5">
        <f>SUM(A610-B610)</f>
        <v>1</v>
      </c>
      <c r="D610" s="6" t="s">
        <v>1446</v>
      </c>
      <c r="E610" s="7">
        <v>45297</v>
      </c>
      <c r="F610" s="8" t="s">
        <v>1447</v>
      </c>
      <c r="G610" s="6" t="s">
        <v>1034</v>
      </c>
      <c r="H610" s="4" t="s">
        <v>23</v>
      </c>
      <c r="J610" s="6" t="s">
        <v>775</v>
      </c>
      <c r="K610" s="9"/>
      <c r="N610" s="10">
        <f>SUM(Tableau4[[#This Row],[PRIX]]-Tableau4[[#This Row],[VERSE]])</f>
        <v>0</v>
      </c>
      <c r="O610" s="31" t="s">
        <v>1448</v>
      </c>
      <c r="P610" s="10"/>
      <c r="Q610" s="10"/>
      <c r="R610" s="10"/>
      <c r="S610" s="10"/>
      <c r="T610" s="10"/>
    </row>
    <row r="611" spans="1:20" ht="15.75" x14ac:dyDescent="0.25">
      <c r="A611" s="4">
        <v>1</v>
      </c>
      <c r="B611" s="4">
        <v>0</v>
      </c>
      <c r="C611" s="5">
        <f>SUM(A611-B611)</f>
        <v>1</v>
      </c>
      <c r="D611" s="6" t="s">
        <v>1449</v>
      </c>
      <c r="E611" s="7">
        <v>45298</v>
      </c>
      <c r="F611" s="8" t="s">
        <v>1450</v>
      </c>
      <c r="G611" s="6" t="s">
        <v>1399</v>
      </c>
      <c r="H611" s="4" t="s">
        <v>23</v>
      </c>
      <c r="J611" s="6" t="s">
        <v>833</v>
      </c>
      <c r="K611" s="9"/>
      <c r="N611" s="10">
        <f>SUM(Tableau4[[#This Row],[PRIX]]-Tableau4[[#This Row],[VERSE]])</f>
        <v>0</v>
      </c>
      <c r="O611" s="31" t="s">
        <v>1451</v>
      </c>
      <c r="P611" s="10"/>
      <c r="Q611" s="10"/>
      <c r="R611" s="10"/>
      <c r="S611" s="10"/>
      <c r="T611" s="10"/>
    </row>
    <row r="612" spans="1:20" ht="15.75" x14ac:dyDescent="0.25">
      <c r="A612" s="4">
        <v>1</v>
      </c>
      <c r="B612" s="4">
        <v>0</v>
      </c>
      <c r="C612" s="5">
        <f>SUM(A612-B612)</f>
        <v>1</v>
      </c>
      <c r="D612" s="6" t="s">
        <v>1452</v>
      </c>
      <c r="E612" s="7">
        <v>45298</v>
      </c>
      <c r="F612" s="8" t="s">
        <v>1453</v>
      </c>
      <c r="G612" s="6" t="s">
        <v>1399</v>
      </c>
      <c r="H612" s="4" t="s">
        <v>23</v>
      </c>
      <c r="J612" s="6" t="s">
        <v>833</v>
      </c>
      <c r="K612" s="9"/>
      <c r="N612" s="10">
        <f>SUM(Tableau4[[#This Row],[PRIX]]-Tableau4[[#This Row],[VERSE]])</f>
        <v>0</v>
      </c>
      <c r="O612" s="31" t="s">
        <v>1454</v>
      </c>
      <c r="P612" s="10"/>
      <c r="Q612" s="10"/>
      <c r="R612" s="10"/>
      <c r="S612" s="10"/>
      <c r="T612" s="10"/>
    </row>
    <row r="613" spans="1:20" ht="15.75" x14ac:dyDescent="0.25">
      <c r="A613" s="4">
        <v>1</v>
      </c>
      <c r="B613" s="4">
        <v>0</v>
      </c>
      <c r="C613" s="5">
        <f t="shared" ref="C613:C676" si="15">SUM(A613-B613)</f>
        <v>1</v>
      </c>
      <c r="D613" s="6" t="s">
        <v>1455</v>
      </c>
      <c r="E613" s="7">
        <v>45299</v>
      </c>
      <c r="F613" s="8" t="s">
        <v>1456</v>
      </c>
      <c r="G613" s="6" t="s">
        <v>196</v>
      </c>
      <c r="H613" s="4" t="s">
        <v>23</v>
      </c>
      <c r="J613" s="6" t="s">
        <v>833</v>
      </c>
      <c r="K613" s="9"/>
      <c r="N613" s="10">
        <f>SUM(Tableau4[[#This Row],[PRIX]]-Tableau4[[#This Row],[VERSE]])</f>
        <v>0</v>
      </c>
      <c r="O613" s="31" t="s">
        <v>1457</v>
      </c>
      <c r="P613" s="10"/>
      <c r="Q613" s="10"/>
      <c r="R613" s="10"/>
      <c r="S613" s="10"/>
      <c r="T613" s="10"/>
    </row>
    <row r="614" spans="1:20" ht="15.75" x14ac:dyDescent="0.25">
      <c r="A614" s="4">
        <v>1</v>
      </c>
      <c r="B614" s="4">
        <v>0</v>
      </c>
      <c r="C614" s="5">
        <f t="shared" si="15"/>
        <v>1</v>
      </c>
      <c r="D614" s="6" t="s">
        <v>1458</v>
      </c>
      <c r="E614" s="7">
        <v>45299</v>
      </c>
      <c r="F614" s="8" t="s">
        <v>1459</v>
      </c>
      <c r="G614" s="6" t="s">
        <v>228</v>
      </c>
      <c r="H614" s="4" t="s">
        <v>23</v>
      </c>
      <c r="J614" s="6" t="s">
        <v>833</v>
      </c>
      <c r="K614" s="9"/>
      <c r="N614" s="10">
        <f>SUM(Tableau4[[#This Row],[PRIX]]-Tableau4[[#This Row],[VERSE]])</f>
        <v>0</v>
      </c>
      <c r="O614" s="31" t="s">
        <v>1460</v>
      </c>
      <c r="P614" s="10"/>
      <c r="Q614" s="10"/>
      <c r="R614" s="10"/>
      <c r="S614" s="10"/>
      <c r="T614" s="10"/>
    </row>
    <row r="615" spans="1:20" ht="15.75" x14ac:dyDescent="0.25">
      <c r="A615" s="4">
        <v>1</v>
      </c>
      <c r="B615" s="4">
        <v>0</v>
      </c>
      <c r="C615" s="5">
        <f t="shared" si="15"/>
        <v>1</v>
      </c>
      <c r="D615" s="6" t="s">
        <v>1461</v>
      </c>
      <c r="E615" s="7">
        <v>45299</v>
      </c>
      <c r="F615" s="8" t="s">
        <v>1462</v>
      </c>
      <c r="G615" s="6" t="s">
        <v>228</v>
      </c>
      <c r="H615" s="4" t="s">
        <v>23</v>
      </c>
      <c r="J615" s="6" t="s">
        <v>833</v>
      </c>
      <c r="K615" s="9"/>
      <c r="N615" s="10">
        <f>SUM(Tableau4[[#This Row],[PRIX]]-Tableau4[[#This Row],[VERSE]])</f>
        <v>0</v>
      </c>
      <c r="O615" s="31" t="s">
        <v>1463</v>
      </c>
      <c r="P615" s="10"/>
      <c r="Q615" s="10"/>
      <c r="R615" s="10"/>
      <c r="S615" s="10"/>
      <c r="T615" s="10"/>
    </row>
    <row r="616" spans="1:20" ht="15.75" x14ac:dyDescent="0.25">
      <c r="A616" s="4">
        <v>2</v>
      </c>
      <c r="B616" s="4">
        <v>0</v>
      </c>
      <c r="C616" s="5">
        <f t="shared" si="15"/>
        <v>2</v>
      </c>
      <c r="D616" s="6" t="s">
        <v>1346</v>
      </c>
      <c r="E616" s="7">
        <v>45299</v>
      </c>
      <c r="F616" s="8" t="s">
        <v>1464</v>
      </c>
      <c r="G616" s="6" t="s">
        <v>228</v>
      </c>
      <c r="H616" s="4" t="s">
        <v>23</v>
      </c>
      <c r="J616" s="6" t="s">
        <v>833</v>
      </c>
      <c r="K616" s="9"/>
      <c r="N616" s="10">
        <f>SUM(Tableau4[[#This Row],[PRIX]]-Tableau4[[#This Row],[VERSE]])</f>
        <v>0</v>
      </c>
      <c r="O616" s="31" t="s">
        <v>1465</v>
      </c>
      <c r="P616" s="10"/>
      <c r="Q616" s="10"/>
      <c r="R616" s="10"/>
      <c r="S616" s="10"/>
      <c r="T616" s="10"/>
    </row>
    <row r="617" spans="1:20" ht="15.75" x14ac:dyDescent="0.25">
      <c r="A617" s="4">
        <v>2</v>
      </c>
      <c r="B617" s="4">
        <v>0</v>
      </c>
      <c r="C617" s="5">
        <f t="shared" si="15"/>
        <v>2</v>
      </c>
      <c r="D617" s="6" t="s">
        <v>1466</v>
      </c>
      <c r="E617" s="7">
        <v>45299</v>
      </c>
      <c r="F617" s="8" t="s">
        <v>1467</v>
      </c>
      <c r="G617" s="6" t="s">
        <v>228</v>
      </c>
      <c r="H617" s="4" t="s">
        <v>23</v>
      </c>
      <c r="J617" s="6" t="s">
        <v>833</v>
      </c>
      <c r="K617" s="9"/>
      <c r="N617" s="10">
        <f>SUM(Tableau4[[#This Row],[PRIX]]-Tableau4[[#This Row],[VERSE]])</f>
        <v>0</v>
      </c>
      <c r="O617" s="31" t="s">
        <v>1468</v>
      </c>
      <c r="P617" s="10"/>
      <c r="Q617" s="10"/>
      <c r="R617" s="10"/>
      <c r="S617" s="10"/>
      <c r="T617" s="10"/>
    </row>
    <row r="618" spans="1:20" ht="15.75" x14ac:dyDescent="0.25">
      <c r="A618" s="4">
        <v>2</v>
      </c>
      <c r="B618" s="4">
        <v>0</v>
      </c>
      <c r="C618" s="5">
        <f t="shared" si="15"/>
        <v>2</v>
      </c>
      <c r="D618" s="6" t="s">
        <v>1469</v>
      </c>
      <c r="E618" s="7">
        <v>45299</v>
      </c>
      <c r="F618" s="8" t="s">
        <v>1470</v>
      </c>
      <c r="G618" s="6" t="s">
        <v>228</v>
      </c>
      <c r="H618" s="4" t="s">
        <v>23</v>
      </c>
      <c r="J618" s="6" t="s">
        <v>833</v>
      </c>
      <c r="K618" s="9"/>
      <c r="N618" s="10">
        <f>SUM(Tableau4[[#This Row],[PRIX]]-Tableau4[[#This Row],[VERSE]])</f>
        <v>0</v>
      </c>
      <c r="O618" s="31" t="s">
        <v>1471</v>
      </c>
      <c r="P618" s="10"/>
      <c r="Q618" s="10"/>
      <c r="R618" s="10"/>
      <c r="S618" s="10"/>
      <c r="T618" s="10"/>
    </row>
    <row r="619" spans="1:20" ht="15.75" x14ac:dyDescent="0.25">
      <c r="A619" s="4">
        <v>1</v>
      </c>
      <c r="B619" s="4">
        <v>0</v>
      </c>
      <c r="C619" s="5">
        <f t="shared" si="15"/>
        <v>1</v>
      </c>
      <c r="D619" s="6" t="s">
        <v>1472</v>
      </c>
      <c r="E619" s="7">
        <v>45299</v>
      </c>
      <c r="F619" s="8" t="s">
        <v>1473</v>
      </c>
      <c r="G619" s="6" t="s">
        <v>228</v>
      </c>
      <c r="H619" s="4" t="s">
        <v>23</v>
      </c>
      <c r="J619" s="6" t="s">
        <v>833</v>
      </c>
      <c r="K619" s="9"/>
      <c r="N619" s="10">
        <f>SUM(Tableau4[[#This Row],[PRIX]]-Tableau4[[#This Row],[VERSE]])</f>
        <v>0</v>
      </c>
      <c r="O619" s="31" t="s">
        <v>1474</v>
      </c>
      <c r="P619" s="10"/>
      <c r="Q619" s="10"/>
      <c r="R619" s="10"/>
      <c r="S619" s="10"/>
      <c r="T619" s="10"/>
    </row>
    <row r="620" spans="1:20" ht="15.75" x14ac:dyDescent="0.25">
      <c r="A620" s="4">
        <v>5</v>
      </c>
      <c r="B620" s="4">
        <v>0</v>
      </c>
      <c r="C620" s="5">
        <f t="shared" si="15"/>
        <v>5</v>
      </c>
      <c r="D620" s="6" t="s">
        <v>1475</v>
      </c>
      <c r="E620" s="7">
        <v>45299</v>
      </c>
      <c r="F620" s="8" t="s">
        <v>1476</v>
      </c>
      <c r="G620" s="6" t="s">
        <v>228</v>
      </c>
      <c r="H620" s="4" t="s">
        <v>23</v>
      </c>
      <c r="J620" s="6" t="s">
        <v>833</v>
      </c>
      <c r="K620" s="9"/>
      <c r="N620" s="10">
        <f>SUM(Tableau4[[#This Row],[PRIX]]-Tableau4[[#This Row],[VERSE]])</f>
        <v>0</v>
      </c>
      <c r="O620" s="31" t="s">
        <v>1477</v>
      </c>
      <c r="P620" s="10"/>
      <c r="Q620" s="10"/>
      <c r="R620" s="10"/>
      <c r="S620" s="10"/>
      <c r="T620" s="10"/>
    </row>
    <row r="621" spans="1:20" ht="15.75" x14ac:dyDescent="0.25">
      <c r="A621" s="4">
        <v>2</v>
      </c>
      <c r="B621" s="4">
        <v>0</v>
      </c>
      <c r="C621" s="5">
        <f t="shared" si="15"/>
        <v>2</v>
      </c>
      <c r="D621" s="6" t="s">
        <v>1478</v>
      </c>
      <c r="E621" s="7">
        <v>45299</v>
      </c>
      <c r="F621" s="8" t="s">
        <v>1479</v>
      </c>
      <c r="G621" s="6" t="s">
        <v>228</v>
      </c>
      <c r="H621" s="4" t="s">
        <v>23</v>
      </c>
      <c r="J621" s="6" t="s">
        <v>833</v>
      </c>
      <c r="K621" s="9"/>
      <c r="N621" s="10">
        <f>SUM(Tableau4[[#This Row],[PRIX]]-Tableau4[[#This Row],[VERSE]])</f>
        <v>0</v>
      </c>
      <c r="O621" s="31" t="s">
        <v>1480</v>
      </c>
      <c r="P621" s="10"/>
      <c r="Q621" s="10"/>
      <c r="R621" s="10"/>
      <c r="S621" s="10"/>
      <c r="T621" s="10"/>
    </row>
    <row r="622" spans="1:20" ht="15.75" x14ac:dyDescent="0.25">
      <c r="A622" s="4">
        <v>2</v>
      </c>
      <c r="B622" s="4">
        <v>0</v>
      </c>
      <c r="C622" s="5">
        <f t="shared" si="15"/>
        <v>2</v>
      </c>
      <c r="D622" s="6" t="s">
        <v>1481</v>
      </c>
      <c r="E622" s="7">
        <v>45299</v>
      </c>
      <c r="F622" s="8" t="s">
        <v>1482</v>
      </c>
      <c r="G622" s="6" t="s">
        <v>228</v>
      </c>
      <c r="H622" s="4" t="s">
        <v>23</v>
      </c>
      <c r="J622" s="6" t="s">
        <v>833</v>
      </c>
      <c r="K622" s="9"/>
      <c r="N622" s="10">
        <f>SUM(Tableau4[[#This Row],[PRIX]]-Tableau4[[#This Row],[VERSE]])</f>
        <v>0</v>
      </c>
      <c r="O622" s="31" t="s">
        <v>1483</v>
      </c>
      <c r="P622" s="10"/>
      <c r="Q622" s="10"/>
      <c r="R622" s="10"/>
      <c r="S622" s="10"/>
      <c r="T622" s="10"/>
    </row>
    <row r="623" spans="1:20" ht="15.75" x14ac:dyDescent="0.25">
      <c r="A623" s="4">
        <v>1</v>
      </c>
      <c r="B623" s="4">
        <v>0</v>
      </c>
      <c r="C623" s="5">
        <f t="shared" si="15"/>
        <v>1</v>
      </c>
      <c r="D623" s="6" t="s">
        <v>1484</v>
      </c>
      <c r="E623" s="7">
        <v>45299</v>
      </c>
      <c r="F623" s="8" t="s">
        <v>1485</v>
      </c>
      <c r="G623" s="6" t="s">
        <v>228</v>
      </c>
      <c r="H623" s="4" t="s">
        <v>23</v>
      </c>
      <c r="J623" s="6" t="s">
        <v>833</v>
      </c>
      <c r="K623" s="9"/>
      <c r="N623" s="10">
        <f>SUM(Tableau4[[#This Row],[PRIX]]-Tableau4[[#This Row],[VERSE]])</f>
        <v>0</v>
      </c>
      <c r="O623" s="31" t="s">
        <v>1486</v>
      </c>
      <c r="P623" s="10"/>
      <c r="Q623" s="10"/>
      <c r="R623" s="10"/>
      <c r="S623" s="10"/>
      <c r="T623" s="10"/>
    </row>
    <row r="624" spans="1:20" ht="15.75" x14ac:dyDescent="0.25">
      <c r="A624" s="4">
        <v>1</v>
      </c>
      <c r="B624" s="4">
        <v>0</v>
      </c>
      <c r="C624" s="5">
        <f t="shared" si="15"/>
        <v>1</v>
      </c>
      <c r="D624" s="6" t="s">
        <v>1487</v>
      </c>
      <c r="E624" s="7">
        <v>45299</v>
      </c>
      <c r="F624" s="8" t="s">
        <v>1488</v>
      </c>
      <c r="G624" s="6" t="s">
        <v>228</v>
      </c>
      <c r="H624" s="4" t="s">
        <v>23</v>
      </c>
      <c r="J624" s="6" t="s">
        <v>833</v>
      </c>
      <c r="K624" s="9"/>
      <c r="N624" s="10">
        <f>SUM(Tableau4[[#This Row],[PRIX]]-Tableau4[[#This Row],[VERSE]])</f>
        <v>0</v>
      </c>
      <c r="O624" s="33" t="s">
        <v>1489</v>
      </c>
      <c r="P624" s="10"/>
      <c r="Q624" s="10"/>
      <c r="R624" s="10"/>
      <c r="S624" s="10"/>
      <c r="T624" s="10"/>
    </row>
    <row r="625" spans="1:20" ht="15.75" x14ac:dyDescent="0.25">
      <c r="A625" s="4">
        <v>2</v>
      </c>
      <c r="B625" s="4">
        <v>0</v>
      </c>
      <c r="C625" s="5">
        <f t="shared" si="15"/>
        <v>2</v>
      </c>
      <c r="D625" s="6" t="s">
        <v>1490</v>
      </c>
      <c r="E625" s="7">
        <v>45299</v>
      </c>
      <c r="F625" s="8" t="s">
        <v>1491</v>
      </c>
      <c r="G625" s="6" t="s">
        <v>228</v>
      </c>
      <c r="H625" s="4" t="s">
        <v>23</v>
      </c>
      <c r="J625" s="6" t="s">
        <v>833</v>
      </c>
      <c r="K625" s="9"/>
      <c r="N625" s="10">
        <f>SUM(Tableau4[[#This Row],[PRIX]]-Tableau4[[#This Row],[VERSE]])</f>
        <v>0</v>
      </c>
      <c r="O625" s="34" t="s">
        <v>1492</v>
      </c>
      <c r="P625" s="10"/>
      <c r="Q625" s="10"/>
      <c r="R625" s="10"/>
      <c r="S625" s="10"/>
      <c r="T625" s="10"/>
    </row>
    <row r="626" spans="1:20" ht="15.75" x14ac:dyDescent="0.25">
      <c r="A626" s="4">
        <v>1</v>
      </c>
      <c r="B626" s="4">
        <v>1</v>
      </c>
      <c r="C626" s="5">
        <f t="shared" si="15"/>
        <v>0</v>
      </c>
      <c r="D626" s="6" t="s">
        <v>1493</v>
      </c>
      <c r="E626" s="7">
        <v>45300</v>
      </c>
      <c r="F626" s="8" t="s">
        <v>1494</v>
      </c>
      <c r="G626" s="6" t="s">
        <v>1495</v>
      </c>
      <c r="H626" s="4" t="s">
        <v>23</v>
      </c>
      <c r="J626" s="6" t="s">
        <v>775</v>
      </c>
      <c r="K626" s="9"/>
      <c r="N626" s="10">
        <f>SUM(Tableau4[[#This Row],[PRIX]]-Tableau4[[#This Row],[VERSE]])</f>
        <v>0</v>
      </c>
      <c r="O626" s="34" t="s">
        <v>1496</v>
      </c>
      <c r="P626" s="10"/>
      <c r="Q626" s="10"/>
      <c r="R626" s="10"/>
      <c r="S626" s="10"/>
      <c r="T626" s="10"/>
    </row>
    <row r="627" spans="1:20" ht="15.75" x14ac:dyDescent="0.25">
      <c r="A627" s="4">
        <v>1</v>
      </c>
      <c r="B627" s="4">
        <v>0</v>
      </c>
      <c r="C627" s="5">
        <f t="shared" si="15"/>
        <v>1</v>
      </c>
      <c r="D627" s="6" t="s">
        <v>1497</v>
      </c>
      <c r="E627" s="7">
        <v>45300</v>
      </c>
      <c r="F627" s="8" t="s">
        <v>1498</v>
      </c>
      <c r="G627" s="6" t="s">
        <v>1499</v>
      </c>
      <c r="H627" s="4" t="s">
        <v>23</v>
      </c>
      <c r="J627" s="6" t="s">
        <v>833</v>
      </c>
      <c r="K627" s="9"/>
      <c r="N627" s="10">
        <f>SUM(Tableau4[[#This Row],[PRIX]]-Tableau4[[#This Row],[VERSE]])</f>
        <v>0</v>
      </c>
      <c r="O627" s="34" t="s">
        <v>1500</v>
      </c>
      <c r="P627" s="10"/>
      <c r="Q627" s="10"/>
      <c r="R627" s="10"/>
      <c r="S627" s="10"/>
      <c r="T627" s="10"/>
    </row>
    <row r="628" spans="1:20" ht="15.75" x14ac:dyDescent="0.25">
      <c r="A628" s="4">
        <v>1</v>
      </c>
      <c r="B628" s="4">
        <v>0</v>
      </c>
      <c r="C628" s="5">
        <f t="shared" si="15"/>
        <v>1</v>
      </c>
      <c r="D628" s="6" t="s">
        <v>1501</v>
      </c>
      <c r="E628" s="7">
        <v>45301</v>
      </c>
      <c r="F628" s="8" t="s">
        <v>1502</v>
      </c>
      <c r="G628" s="6" t="s">
        <v>1503</v>
      </c>
      <c r="H628" s="4" t="s">
        <v>23</v>
      </c>
      <c r="J628" s="6" t="s">
        <v>833</v>
      </c>
      <c r="K628" s="9">
        <v>672973545</v>
      </c>
      <c r="L628" s="10">
        <v>86000</v>
      </c>
      <c r="M628" s="10">
        <v>50000</v>
      </c>
      <c r="N628" s="10">
        <f>SUM(Tableau4[[#This Row],[PRIX]]-Tableau4[[#This Row],[VERSE]])</f>
        <v>36000</v>
      </c>
      <c r="O628" s="34" t="s">
        <v>1504</v>
      </c>
      <c r="P628" s="10"/>
      <c r="Q628" s="10"/>
      <c r="R628" s="10"/>
      <c r="S628" s="10"/>
      <c r="T628" s="10"/>
    </row>
    <row r="629" spans="1:20" ht="15.75" x14ac:dyDescent="0.25">
      <c r="A629" s="4">
        <v>1</v>
      </c>
      <c r="B629" s="4">
        <v>0</v>
      </c>
      <c r="C629" s="5">
        <f t="shared" si="15"/>
        <v>1</v>
      </c>
      <c r="D629" s="6" t="s">
        <v>1505</v>
      </c>
      <c r="E629" s="7">
        <v>45301</v>
      </c>
      <c r="F629" s="8" t="s">
        <v>1506</v>
      </c>
      <c r="G629" s="6" t="s">
        <v>56</v>
      </c>
      <c r="H629" s="4" t="s">
        <v>23</v>
      </c>
      <c r="J629" s="6" t="s">
        <v>833</v>
      </c>
      <c r="K629" s="9"/>
      <c r="L629" s="10">
        <v>63109.74</v>
      </c>
      <c r="N629" s="10">
        <f>SUM(Tableau4[[#This Row],[PRIX]]-Tableau4[[#This Row],[VERSE]])</f>
        <v>63109.74</v>
      </c>
      <c r="O629" s="34" t="s">
        <v>1507</v>
      </c>
      <c r="P629" s="10"/>
      <c r="Q629" s="10"/>
      <c r="R629" s="10"/>
      <c r="S629" s="10"/>
      <c r="T629" s="10"/>
    </row>
    <row r="630" spans="1:20" ht="15.75" x14ac:dyDescent="0.25">
      <c r="A630" s="4">
        <v>1</v>
      </c>
      <c r="B630" s="4">
        <v>0</v>
      </c>
      <c r="C630" s="5">
        <f t="shared" si="15"/>
        <v>1</v>
      </c>
      <c r="D630" s="6" t="s">
        <v>1508</v>
      </c>
      <c r="E630" s="7">
        <v>45305</v>
      </c>
      <c r="F630" s="8" t="s">
        <v>1509</v>
      </c>
      <c r="G630" s="6" t="s">
        <v>1399</v>
      </c>
      <c r="H630" s="4" t="s">
        <v>23</v>
      </c>
      <c r="J630" s="6" t="s">
        <v>833</v>
      </c>
      <c r="K630" s="9"/>
      <c r="L630" s="10">
        <v>4300</v>
      </c>
      <c r="N630" s="10">
        <f>SUM(Tableau4[[#This Row],[PRIX]]-Tableau4[[#This Row],[VERSE]])</f>
        <v>4300</v>
      </c>
      <c r="O630" s="34" t="s">
        <v>1510</v>
      </c>
      <c r="P630" s="10"/>
      <c r="Q630" s="10"/>
      <c r="R630" s="10"/>
      <c r="S630" s="10"/>
      <c r="T630" s="10"/>
    </row>
    <row r="631" spans="1:20" ht="15.75" x14ac:dyDescent="0.25">
      <c r="A631" s="4">
        <v>1</v>
      </c>
      <c r="B631" s="4">
        <v>0</v>
      </c>
      <c r="C631" s="5">
        <f t="shared" si="15"/>
        <v>1</v>
      </c>
      <c r="D631" s="6" t="s">
        <v>1511</v>
      </c>
      <c r="E631" s="7">
        <v>45305</v>
      </c>
      <c r="F631" s="8" t="s">
        <v>1512</v>
      </c>
      <c r="G631" s="6" t="s">
        <v>1399</v>
      </c>
      <c r="H631" s="4" t="s">
        <v>23</v>
      </c>
      <c r="J631" s="6" t="s">
        <v>833</v>
      </c>
      <c r="K631" s="9"/>
      <c r="L631" s="10">
        <v>123500</v>
      </c>
      <c r="N631" s="10">
        <f>SUM(Tableau4[[#This Row],[PRIX]]-Tableau4[[#This Row],[VERSE]])</f>
        <v>123500</v>
      </c>
      <c r="O631" s="34" t="s">
        <v>1513</v>
      </c>
      <c r="P631" s="10"/>
      <c r="Q631" s="10"/>
      <c r="R631" s="10"/>
      <c r="S631" s="10"/>
      <c r="T631" s="10"/>
    </row>
    <row r="632" spans="1:20" ht="15.75" x14ac:dyDescent="0.25">
      <c r="A632" s="4">
        <v>1</v>
      </c>
      <c r="B632" s="4">
        <v>0</v>
      </c>
      <c r="C632" s="5">
        <f t="shared" si="15"/>
        <v>1</v>
      </c>
      <c r="D632" s="6" t="s">
        <v>1514</v>
      </c>
      <c r="E632" s="7">
        <v>45305</v>
      </c>
      <c r="F632" s="8" t="s">
        <v>1515</v>
      </c>
      <c r="G632" s="6" t="s">
        <v>836</v>
      </c>
      <c r="H632" s="4" t="s">
        <v>23</v>
      </c>
      <c r="J632" s="6" t="s">
        <v>833</v>
      </c>
      <c r="K632" s="9"/>
      <c r="L632" s="10">
        <v>114700</v>
      </c>
      <c r="N632" s="10">
        <f>SUM(Tableau4[[#This Row],[PRIX]]-Tableau4[[#This Row],[VERSE]])</f>
        <v>114700</v>
      </c>
      <c r="O632" s="34" t="s">
        <v>1516</v>
      </c>
      <c r="P632" s="10"/>
      <c r="Q632" s="10"/>
      <c r="R632" s="10"/>
      <c r="S632" s="10"/>
      <c r="T632" s="10"/>
    </row>
    <row r="633" spans="1:20" ht="15.75" x14ac:dyDescent="0.25">
      <c r="A633" s="4">
        <v>1</v>
      </c>
      <c r="B633" s="4">
        <v>0</v>
      </c>
      <c r="C633" s="5">
        <f t="shared" si="15"/>
        <v>1</v>
      </c>
      <c r="D633" s="6" t="s">
        <v>1517</v>
      </c>
      <c r="E633" s="7">
        <v>45305</v>
      </c>
      <c r="F633" s="8" t="s">
        <v>1518</v>
      </c>
      <c r="G633" s="6" t="s">
        <v>56</v>
      </c>
      <c r="H633" s="4" t="s">
        <v>23</v>
      </c>
      <c r="J633" s="6" t="s">
        <v>775</v>
      </c>
      <c r="K633" s="9"/>
      <c r="L633" s="10">
        <v>103577.18</v>
      </c>
      <c r="N633" s="10">
        <f>SUM(Tableau4[[#This Row],[PRIX]]-Tableau4[[#This Row],[VERSE]])</f>
        <v>103577.18</v>
      </c>
      <c r="O633" s="34" t="s">
        <v>1519</v>
      </c>
      <c r="P633" s="10"/>
      <c r="Q633" s="10"/>
      <c r="R633" s="10"/>
      <c r="S633" s="10"/>
      <c r="T633" s="10"/>
    </row>
    <row r="634" spans="1:20" ht="15.75" x14ac:dyDescent="0.25">
      <c r="A634" s="4">
        <v>1</v>
      </c>
      <c r="B634" s="4">
        <v>0</v>
      </c>
      <c r="C634" s="5">
        <f t="shared" si="15"/>
        <v>1</v>
      </c>
      <c r="D634" s="6" t="s">
        <v>1520</v>
      </c>
      <c r="E634" s="7">
        <v>45306</v>
      </c>
      <c r="F634" s="8" t="s">
        <v>1521</v>
      </c>
      <c r="G634" s="6" t="s">
        <v>228</v>
      </c>
      <c r="H634" s="4" t="s">
        <v>23</v>
      </c>
      <c r="J634" s="6" t="s">
        <v>833</v>
      </c>
      <c r="K634" s="9"/>
      <c r="L634" s="10">
        <v>37000</v>
      </c>
      <c r="N634" s="10">
        <f>SUM(Tableau4[[#This Row],[PRIX]]-Tableau4[[#This Row],[VERSE]])</f>
        <v>37000</v>
      </c>
      <c r="O634" s="34" t="s">
        <v>1522</v>
      </c>
      <c r="P634" s="10"/>
      <c r="Q634" s="10"/>
      <c r="R634" s="10"/>
      <c r="S634" s="10"/>
      <c r="T634" s="10"/>
    </row>
    <row r="635" spans="1:20" ht="15.75" x14ac:dyDescent="0.25">
      <c r="A635" s="4">
        <v>3</v>
      </c>
      <c r="B635" s="4">
        <v>3</v>
      </c>
      <c r="C635" s="5">
        <f t="shared" si="15"/>
        <v>0</v>
      </c>
      <c r="D635" s="6" t="s">
        <v>1523</v>
      </c>
      <c r="E635" s="7">
        <v>45306</v>
      </c>
      <c r="F635" s="8" t="s">
        <v>1524</v>
      </c>
      <c r="G635" s="6" t="s">
        <v>1399</v>
      </c>
      <c r="H635" s="4" t="s">
        <v>23</v>
      </c>
      <c r="J635" s="6" t="s">
        <v>833</v>
      </c>
      <c r="K635" s="9"/>
      <c r="N635" s="10">
        <f>SUM(Tableau4[[#This Row],[PRIX]]-Tableau4[[#This Row],[VERSE]])</f>
        <v>0</v>
      </c>
      <c r="O635" s="34" t="s">
        <v>1525</v>
      </c>
      <c r="P635" s="10"/>
      <c r="Q635" s="10"/>
      <c r="R635" s="10"/>
      <c r="S635" s="10"/>
      <c r="T635" s="10"/>
    </row>
    <row r="636" spans="1:20" ht="15.75" x14ac:dyDescent="0.25">
      <c r="A636" s="4">
        <v>3</v>
      </c>
      <c r="B636" s="4">
        <v>3</v>
      </c>
      <c r="C636" s="5">
        <f t="shared" si="15"/>
        <v>0</v>
      </c>
      <c r="D636" s="6" t="s">
        <v>1526</v>
      </c>
      <c r="E636" s="7">
        <v>45306</v>
      </c>
      <c r="F636" s="8" t="s">
        <v>1527</v>
      </c>
      <c r="G636" s="6" t="s">
        <v>1399</v>
      </c>
      <c r="H636" s="4" t="s">
        <v>23</v>
      </c>
      <c r="J636" s="6" t="s">
        <v>833</v>
      </c>
      <c r="K636" s="9"/>
      <c r="N636" s="10">
        <f>SUM(Tableau4[[#This Row],[PRIX]]-Tableau4[[#This Row],[VERSE]])</f>
        <v>0</v>
      </c>
      <c r="O636" s="34" t="s">
        <v>1528</v>
      </c>
      <c r="P636" s="10"/>
      <c r="Q636" s="10"/>
      <c r="R636" s="10"/>
      <c r="S636" s="10"/>
      <c r="T636" s="10"/>
    </row>
    <row r="637" spans="1:20" ht="15.75" x14ac:dyDescent="0.25">
      <c r="A637" s="4">
        <v>5</v>
      </c>
      <c r="B637" s="4">
        <v>5</v>
      </c>
      <c r="C637" s="5">
        <f t="shared" si="15"/>
        <v>0</v>
      </c>
      <c r="D637" s="6" t="s">
        <v>1529</v>
      </c>
      <c r="E637" s="7">
        <v>45306</v>
      </c>
      <c r="F637" s="8" t="s">
        <v>1530</v>
      </c>
      <c r="G637" s="6" t="s">
        <v>1399</v>
      </c>
      <c r="H637" s="4" t="s">
        <v>23</v>
      </c>
      <c r="J637" s="6" t="s">
        <v>833</v>
      </c>
      <c r="K637" s="9"/>
      <c r="N637" s="10">
        <f>SUM(Tableau4[[#This Row],[PRIX]]-Tableau4[[#This Row],[VERSE]])</f>
        <v>0</v>
      </c>
      <c r="O637" s="34" t="s">
        <v>1531</v>
      </c>
      <c r="P637" s="10"/>
      <c r="Q637" s="10"/>
      <c r="R637" s="10"/>
      <c r="S637" s="10"/>
      <c r="T637" s="10"/>
    </row>
    <row r="638" spans="1:20" ht="15.75" x14ac:dyDescent="0.25">
      <c r="A638" s="4">
        <v>1</v>
      </c>
      <c r="B638" s="4">
        <v>0</v>
      </c>
      <c r="C638" s="5">
        <f t="shared" si="15"/>
        <v>1</v>
      </c>
      <c r="D638" s="6" t="s">
        <v>1532</v>
      </c>
      <c r="E638" s="7">
        <v>45306</v>
      </c>
      <c r="F638" s="8" t="s">
        <v>1533</v>
      </c>
      <c r="G638" s="6" t="s">
        <v>1534</v>
      </c>
      <c r="H638" s="4" t="s">
        <v>23</v>
      </c>
      <c r="J638" s="6" t="s">
        <v>775</v>
      </c>
      <c r="K638" s="9">
        <v>660366403</v>
      </c>
      <c r="L638" s="10">
        <v>260000</v>
      </c>
      <c r="M638" s="10">
        <v>135000</v>
      </c>
      <c r="N638" s="10">
        <f>SUM(Tableau4[[#This Row],[PRIX]]-Tableau4[[#This Row],[VERSE]])</f>
        <v>125000</v>
      </c>
      <c r="O638" s="34" t="s">
        <v>1535</v>
      </c>
      <c r="P638" s="10"/>
      <c r="Q638" s="10"/>
      <c r="R638" s="10"/>
      <c r="S638" s="10"/>
      <c r="T638" s="10"/>
    </row>
    <row r="639" spans="1:20" ht="15.75" x14ac:dyDescent="0.25">
      <c r="A639" s="4">
        <v>5</v>
      </c>
      <c r="B639" s="4">
        <v>0</v>
      </c>
      <c r="C639" s="5">
        <f t="shared" si="15"/>
        <v>5</v>
      </c>
      <c r="D639" s="6" t="s">
        <v>1536</v>
      </c>
      <c r="E639" s="7">
        <v>45306</v>
      </c>
      <c r="F639" s="8" t="s">
        <v>1537</v>
      </c>
      <c r="G639" s="6" t="s">
        <v>1399</v>
      </c>
      <c r="H639" s="4" t="s">
        <v>23</v>
      </c>
      <c r="J639" s="6" t="s">
        <v>833</v>
      </c>
      <c r="K639" s="9"/>
      <c r="N639" s="10">
        <f>SUM(Tableau4[[#This Row],[PRIX]]-Tableau4[[#This Row],[VERSE]])</f>
        <v>0</v>
      </c>
      <c r="O639" s="34" t="s">
        <v>1538</v>
      </c>
      <c r="P639" s="10"/>
      <c r="Q639" s="10"/>
      <c r="R639" s="10"/>
      <c r="S639" s="10"/>
      <c r="T639" s="10"/>
    </row>
    <row r="640" spans="1:20" ht="15.75" x14ac:dyDescent="0.25">
      <c r="A640" s="4">
        <v>1</v>
      </c>
      <c r="B640" s="4">
        <v>0</v>
      </c>
      <c r="C640" s="5">
        <f t="shared" si="15"/>
        <v>1</v>
      </c>
      <c r="D640" s="6" t="s">
        <v>1539</v>
      </c>
      <c r="E640" s="7">
        <v>45307</v>
      </c>
      <c r="F640" s="8" t="s">
        <v>1540</v>
      </c>
      <c r="G640" s="6" t="s">
        <v>1399</v>
      </c>
      <c r="H640" s="4" t="s">
        <v>23</v>
      </c>
      <c r="J640" s="6" t="s">
        <v>833</v>
      </c>
      <c r="K640" s="9"/>
      <c r="N640" s="10">
        <f>SUM(Tableau4[[#This Row],[PRIX]]-Tableau4[[#This Row],[VERSE]])</f>
        <v>0</v>
      </c>
      <c r="O640" s="34" t="s">
        <v>1541</v>
      </c>
      <c r="P640" s="10"/>
      <c r="Q640" s="10"/>
      <c r="R640" s="10"/>
      <c r="S640" s="10"/>
      <c r="T640" s="10"/>
    </row>
    <row r="641" spans="1:20" ht="15.75" x14ac:dyDescent="0.25">
      <c r="A641" s="4">
        <v>4</v>
      </c>
      <c r="B641" s="4">
        <v>3</v>
      </c>
      <c r="C641" s="5">
        <f t="shared" si="15"/>
        <v>1</v>
      </c>
      <c r="D641" s="6">
        <v>0</v>
      </c>
      <c r="E641" s="7">
        <v>45307</v>
      </c>
      <c r="F641" s="8" t="s">
        <v>1542</v>
      </c>
      <c r="G641" s="6" t="s">
        <v>1543</v>
      </c>
      <c r="H641" s="4" t="s">
        <v>23</v>
      </c>
      <c r="J641" s="6" t="s">
        <v>833</v>
      </c>
      <c r="K641" s="9"/>
      <c r="N641" s="10">
        <f>SUM(Tableau4[[#This Row],[PRIX]]-Tableau4[[#This Row],[VERSE]])</f>
        <v>0</v>
      </c>
      <c r="O641" s="34" t="s">
        <v>1544</v>
      </c>
      <c r="P641" s="10"/>
      <c r="Q641" s="10"/>
      <c r="R641" s="10"/>
      <c r="S641" s="10"/>
      <c r="T641" s="10"/>
    </row>
    <row r="642" spans="1:20" ht="15.75" x14ac:dyDescent="0.25">
      <c r="A642" s="4">
        <v>1</v>
      </c>
      <c r="B642" s="4">
        <v>0</v>
      </c>
      <c r="C642" s="5">
        <f t="shared" si="15"/>
        <v>1</v>
      </c>
      <c r="D642" s="6" t="s">
        <v>1545</v>
      </c>
      <c r="E642" s="7">
        <v>45309</v>
      </c>
      <c r="F642" s="8" t="s">
        <v>1546</v>
      </c>
      <c r="G642" s="6" t="s">
        <v>1547</v>
      </c>
      <c r="H642" s="4" t="s">
        <v>23</v>
      </c>
      <c r="J642" s="6" t="s">
        <v>833</v>
      </c>
      <c r="K642" s="9"/>
      <c r="N642" s="10">
        <f>SUM(Tableau4[[#This Row],[PRIX]]-Tableau4[[#This Row],[VERSE]])</f>
        <v>0</v>
      </c>
      <c r="O642" s="34" t="s">
        <v>1548</v>
      </c>
      <c r="P642" s="10"/>
      <c r="Q642" s="10"/>
      <c r="R642" s="10"/>
      <c r="S642" s="10"/>
      <c r="T642" s="10"/>
    </row>
    <row r="643" spans="1:20" ht="15.75" x14ac:dyDescent="0.25">
      <c r="A643" s="4">
        <v>1</v>
      </c>
      <c r="B643" s="4">
        <v>0</v>
      </c>
      <c r="C643" s="5">
        <f t="shared" si="15"/>
        <v>1</v>
      </c>
      <c r="D643" s="6" t="s">
        <v>1549</v>
      </c>
      <c r="E643" s="7">
        <v>45312</v>
      </c>
      <c r="F643" s="8" t="s">
        <v>1550</v>
      </c>
      <c r="G643" s="6" t="s">
        <v>910</v>
      </c>
      <c r="H643" s="4" t="s">
        <v>23</v>
      </c>
      <c r="J643" s="6" t="s">
        <v>833</v>
      </c>
      <c r="K643" s="9"/>
      <c r="N643" s="10">
        <f>SUM(Tableau4[[#This Row],[PRIX]]-Tableau4[[#This Row],[VERSE]])</f>
        <v>0</v>
      </c>
      <c r="O643" s="34" t="s">
        <v>1551</v>
      </c>
      <c r="P643" s="10"/>
      <c r="Q643" s="10"/>
      <c r="R643" s="10"/>
      <c r="S643" s="10"/>
      <c r="T643" s="10"/>
    </row>
    <row r="644" spans="1:20" ht="15.75" x14ac:dyDescent="0.25">
      <c r="A644" s="4">
        <v>1</v>
      </c>
      <c r="B644" s="4">
        <v>1</v>
      </c>
      <c r="C644" s="5">
        <f t="shared" si="15"/>
        <v>0</v>
      </c>
      <c r="D644" s="6" t="s">
        <v>1552</v>
      </c>
      <c r="E644" s="7">
        <v>45312</v>
      </c>
      <c r="F644" s="8" t="s">
        <v>1553</v>
      </c>
      <c r="G644" s="6" t="s">
        <v>228</v>
      </c>
      <c r="H644" s="4" t="s">
        <v>23</v>
      </c>
      <c r="J644" s="6" t="s">
        <v>1554</v>
      </c>
      <c r="K644" s="9"/>
      <c r="N644" s="10">
        <f>SUM(Tableau4[[#This Row],[PRIX]]-Tableau4[[#This Row],[VERSE]])</f>
        <v>0</v>
      </c>
      <c r="O644" s="34" t="s">
        <v>1555</v>
      </c>
      <c r="P644" s="10"/>
      <c r="Q644" s="10"/>
      <c r="R644" s="10"/>
      <c r="S644" s="10"/>
      <c r="T644" s="10"/>
    </row>
    <row r="645" spans="1:20" ht="15.75" x14ac:dyDescent="0.25">
      <c r="A645" s="4">
        <v>1</v>
      </c>
      <c r="B645" s="4">
        <v>1</v>
      </c>
      <c r="C645" s="5">
        <f t="shared" si="15"/>
        <v>0</v>
      </c>
      <c r="D645" s="6" t="s">
        <v>1556</v>
      </c>
      <c r="E645" s="7">
        <v>45312</v>
      </c>
      <c r="F645" s="8" t="s">
        <v>1557</v>
      </c>
      <c r="G645" s="6" t="s">
        <v>1399</v>
      </c>
      <c r="H645" s="4" t="s">
        <v>23</v>
      </c>
      <c r="J645" s="6" t="s">
        <v>833</v>
      </c>
      <c r="K645" s="9"/>
      <c r="L645" s="10">
        <v>21550</v>
      </c>
      <c r="N645" s="10">
        <f>SUM(Tableau4[[#This Row],[PRIX]]-Tableau4[[#This Row],[VERSE]])</f>
        <v>21550</v>
      </c>
      <c r="O645" s="34" t="s">
        <v>1558</v>
      </c>
      <c r="P645" s="10"/>
      <c r="Q645" s="10"/>
      <c r="R645" s="10"/>
      <c r="S645" s="10"/>
      <c r="T645" s="10"/>
    </row>
    <row r="646" spans="1:20" ht="15.75" x14ac:dyDescent="0.25">
      <c r="A646" s="4">
        <v>1</v>
      </c>
      <c r="B646" s="4">
        <v>0</v>
      </c>
      <c r="C646" s="5">
        <f t="shared" si="15"/>
        <v>1</v>
      </c>
      <c r="D646" s="6" t="s">
        <v>1559</v>
      </c>
      <c r="E646" s="7">
        <v>45312</v>
      </c>
      <c r="F646" s="8" t="s">
        <v>1560</v>
      </c>
      <c r="G646" s="6" t="s">
        <v>1561</v>
      </c>
      <c r="H646" s="4" t="s">
        <v>23</v>
      </c>
      <c r="J646" s="6" t="s">
        <v>833</v>
      </c>
      <c r="K646" s="9"/>
      <c r="L646" s="10">
        <v>65000</v>
      </c>
      <c r="N646" s="10">
        <f>SUM(Tableau4[[#This Row],[PRIX]]-Tableau4[[#This Row],[VERSE]])</f>
        <v>65000</v>
      </c>
      <c r="O646" s="34" t="s">
        <v>1562</v>
      </c>
      <c r="P646" s="10"/>
      <c r="Q646" s="10"/>
      <c r="R646" s="10"/>
      <c r="S646" s="10"/>
      <c r="T646" s="10"/>
    </row>
    <row r="647" spans="1:20" ht="15.75" x14ac:dyDescent="0.25">
      <c r="A647" s="4">
        <v>1</v>
      </c>
      <c r="B647" s="4">
        <v>0</v>
      </c>
      <c r="C647" s="5">
        <f t="shared" si="15"/>
        <v>1</v>
      </c>
      <c r="D647" s="6" t="s">
        <v>1563</v>
      </c>
      <c r="E647" s="7">
        <v>45312</v>
      </c>
      <c r="F647" s="8" t="s">
        <v>1564</v>
      </c>
      <c r="G647" s="6" t="s">
        <v>56</v>
      </c>
      <c r="H647" s="4" t="s">
        <v>23</v>
      </c>
      <c r="J647" s="6" t="s">
        <v>833</v>
      </c>
      <c r="K647" s="9"/>
      <c r="L647" s="10">
        <v>144131.44</v>
      </c>
      <c r="N647" s="10">
        <f>SUM(Tableau4[[#This Row],[PRIX]]-Tableau4[[#This Row],[VERSE]])</f>
        <v>144131.44</v>
      </c>
      <c r="O647" s="34" t="s">
        <v>1565</v>
      </c>
      <c r="P647" s="10"/>
      <c r="Q647" s="10"/>
      <c r="R647" s="10"/>
      <c r="S647" s="10"/>
      <c r="T647" s="10"/>
    </row>
    <row r="648" spans="1:20" ht="15.75" x14ac:dyDescent="0.25">
      <c r="A648" s="4">
        <v>2</v>
      </c>
      <c r="B648" s="4">
        <v>0</v>
      </c>
      <c r="C648" s="5">
        <f t="shared" si="15"/>
        <v>2</v>
      </c>
      <c r="D648" s="6" t="s">
        <v>1566</v>
      </c>
      <c r="E648" s="7">
        <v>45313</v>
      </c>
      <c r="F648" s="8" t="s">
        <v>1567</v>
      </c>
      <c r="G648" s="6" t="s">
        <v>89</v>
      </c>
      <c r="H648" s="4" t="s">
        <v>23</v>
      </c>
      <c r="J648" s="6" t="s">
        <v>1554</v>
      </c>
      <c r="K648" s="9"/>
      <c r="N648" s="10">
        <f>SUM(Tableau4[[#This Row],[PRIX]]-Tableau4[[#This Row],[VERSE]])</f>
        <v>0</v>
      </c>
      <c r="O648" s="35" t="s">
        <v>1568</v>
      </c>
      <c r="P648" s="10"/>
      <c r="Q648" s="10"/>
      <c r="R648" s="10"/>
      <c r="S648" s="10"/>
      <c r="T648" s="10"/>
    </row>
    <row r="649" spans="1:20" ht="15.75" x14ac:dyDescent="0.25">
      <c r="A649" s="4">
        <v>10</v>
      </c>
      <c r="B649" s="4">
        <v>0</v>
      </c>
      <c r="C649" s="5">
        <f t="shared" si="15"/>
        <v>10</v>
      </c>
      <c r="D649" s="6" t="s">
        <v>1569</v>
      </c>
      <c r="E649" s="7">
        <v>45313</v>
      </c>
      <c r="F649" s="8" t="s">
        <v>1570</v>
      </c>
      <c r="G649" s="6" t="s">
        <v>253</v>
      </c>
      <c r="H649" s="4" t="s">
        <v>23</v>
      </c>
      <c r="J649" s="6" t="s">
        <v>1554</v>
      </c>
      <c r="K649" s="9"/>
      <c r="N649" s="10">
        <f>SUM(Tableau4[[#This Row],[PRIX]]-Tableau4[[#This Row],[VERSE]])</f>
        <v>0</v>
      </c>
      <c r="O649" s="36" t="s">
        <v>1571</v>
      </c>
      <c r="P649" s="10"/>
      <c r="Q649" s="10"/>
      <c r="R649" s="10"/>
      <c r="S649" s="10"/>
      <c r="T649" s="10"/>
    </row>
    <row r="650" spans="1:20" ht="15.75" x14ac:dyDescent="0.25">
      <c r="A650" s="4">
        <v>1</v>
      </c>
      <c r="B650" s="4">
        <v>0</v>
      </c>
      <c r="C650" s="5">
        <f t="shared" si="15"/>
        <v>1</v>
      </c>
      <c r="D650" s="6" t="s">
        <v>1572</v>
      </c>
      <c r="E650" s="7">
        <v>45313</v>
      </c>
      <c r="F650" s="8" t="s">
        <v>1573</v>
      </c>
      <c r="G650" s="6" t="s">
        <v>910</v>
      </c>
      <c r="H650" s="4" t="s">
        <v>23</v>
      </c>
      <c r="J650" s="6" t="s">
        <v>775</v>
      </c>
      <c r="K650" s="9"/>
      <c r="L650" s="10">
        <v>33000</v>
      </c>
      <c r="N650" s="10">
        <f>SUM(Tableau4[[#This Row],[PRIX]]-Tableau4[[#This Row],[VERSE]])</f>
        <v>33000</v>
      </c>
      <c r="O650" s="35" t="s">
        <v>1574</v>
      </c>
      <c r="P650" s="10"/>
      <c r="Q650" s="10"/>
      <c r="R650" s="10"/>
      <c r="S650" s="10"/>
      <c r="T650" s="10"/>
    </row>
    <row r="651" spans="1:20" ht="15.75" x14ac:dyDescent="0.25">
      <c r="A651" s="4">
        <v>1</v>
      </c>
      <c r="B651" s="4">
        <v>0</v>
      </c>
      <c r="C651" s="5">
        <f t="shared" si="15"/>
        <v>1</v>
      </c>
      <c r="D651" s="6" t="s">
        <v>1575</v>
      </c>
      <c r="E651" s="7">
        <v>45313</v>
      </c>
      <c r="F651" s="8" t="s">
        <v>1576</v>
      </c>
      <c r="G651" s="6" t="s">
        <v>1577</v>
      </c>
      <c r="H651" s="4" t="s">
        <v>23</v>
      </c>
      <c r="J651" s="6" t="s">
        <v>1554</v>
      </c>
      <c r="K651" s="9">
        <v>675716348</v>
      </c>
      <c r="L651" s="10">
        <v>110000</v>
      </c>
      <c r="M651" s="10">
        <v>20000</v>
      </c>
      <c r="N651" s="10">
        <f>SUM(Tableau4[[#This Row],[PRIX]]-Tableau4[[#This Row],[VERSE]])</f>
        <v>90000</v>
      </c>
      <c r="O651" s="36" t="s">
        <v>1578</v>
      </c>
      <c r="P651" s="10"/>
      <c r="Q651" s="10"/>
      <c r="R651" s="10"/>
      <c r="S651" s="10"/>
      <c r="T651" s="10"/>
    </row>
    <row r="652" spans="1:20" ht="15.75" x14ac:dyDescent="0.25">
      <c r="A652" s="4">
        <v>1</v>
      </c>
      <c r="B652" s="4">
        <v>1</v>
      </c>
      <c r="C652" s="5">
        <f t="shared" si="15"/>
        <v>0</v>
      </c>
      <c r="D652" s="6" t="s">
        <v>1579</v>
      </c>
      <c r="E652" s="7">
        <v>45314</v>
      </c>
      <c r="F652" s="8" t="s">
        <v>1580</v>
      </c>
      <c r="G652" s="6" t="s">
        <v>886</v>
      </c>
      <c r="H652" s="4" t="s">
        <v>23</v>
      </c>
      <c r="J652" s="6" t="s">
        <v>1554</v>
      </c>
      <c r="K652" s="9"/>
      <c r="N652" s="10">
        <f>SUM(Tableau4[[#This Row],[PRIX]]-Tableau4[[#This Row],[VERSE]])</f>
        <v>0</v>
      </c>
      <c r="O652" s="35" t="s">
        <v>1581</v>
      </c>
      <c r="P652" s="10"/>
      <c r="Q652" s="10"/>
      <c r="R652" s="10"/>
      <c r="S652" s="10"/>
      <c r="T652" s="10"/>
    </row>
    <row r="653" spans="1:20" ht="15.75" x14ac:dyDescent="0.25">
      <c r="A653" s="4">
        <v>4</v>
      </c>
      <c r="B653" s="4">
        <v>4</v>
      </c>
      <c r="C653" s="5">
        <f t="shared" si="15"/>
        <v>0</v>
      </c>
      <c r="D653" s="6" t="s">
        <v>1582</v>
      </c>
      <c r="E653" s="7">
        <v>45314</v>
      </c>
      <c r="F653" s="8" t="s">
        <v>1583</v>
      </c>
      <c r="G653" s="6" t="s">
        <v>886</v>
      </c>
      <c r="H653" s="4" t="s">
        <v>23</v>
      </c>
      <c r="J653" s="6" t="s">
        <v>1554</v>
      </c>
      <c r="K653" s="9"/>
      <c r="N653" s="10">
        <f>SUM(Tableau4[[#This Row],[PRIX]]-Tableau4[[#This Row],[VERSE]])</f>
        <v>0</v>
      </c>
      <c r="O653" s="36" t="s">
        <v>1584</v>
      </c>
      <c r="P653" s="10"/>
      <c r="Q653" s="10"/>
      <c r="R653" s="10"/>
      <c r="S653" s="10"/>
      <c r="T653" s="10"/>
    </row>
    <row r="654" spans="1:20" ht="15.75" x14ac:dyDescent="0.25">
      <c r="A654" s="4">
        <v>4</v>
      </c>
      <c r="B654" s="4">
        <v>4</v>
      </c>
      <c r="C654" s="5">
        <f t="shared" si="15"/>
        <v>0</v>
      </c>
      <c r="D654" s="6" t="s">
        <v>1585</v>
      </c>
      <c r="E654" s="7">
        <v>45314</v>
      </c>
      <c r="F654" s="8" t="s">
        <v>1586</v>
      </c>
      <c r="G654" s="6" t="s">
        <v>886</v>
      </c>
      <c r="H654" s="4" t="s">
        <v>23</v>
      </c>
      <c r="J654" s="6" t="s">
        <v>1554</v>
      </c>
      <c r="K654" s="9"/>
      <c r="N654" s="10">
        <f>SUM(Tableau4[[#This Row],[PRIX]]-Tableau4[[#This Row],[VERSE]])</f>
        <v>0</v>
      </c>
      <c r="O654" s="35" t="s">
        <v>1587</v>
      </c>
      <c r="P654" s="10"/>
      <c r="Q654" s="10"/>
      <c r="R654" s="10"/>
      <c r="S654" s="10"/>
      <c r="T654" s="10"/>
    </row>
    <row r="655" spans="1:20" ht="15.75" x14ac:dyDescent="0.25">
      <c r="A655" s="4">
        <v>1</v>
      </c>
      <c r="B655" s="4">
        <v>0</v>
      </c>
      <c r="C655" s="5">
        <f t="shared" si="15"/>
        <v>1</v>
      </c>
      <c r="D655" s="6" t="s">
        <v>1588</v>
      </c>
      <c r="E655" s="7">
        <v>45315</v>
      </c>
      <c r="F655" s="8" t="s">
        <v>1589</v>
      </c>
      <c r="G655" s="6" t="s">
        <v>1399</v>
      </c>
      <c r="H655" s="4" t="s">
        <v>23</v>
      </c>
      <c r="J655" s="6" t="s">
        <v>775</v>
      </c>
      <c r="K655" s="9"/>
      <c r="N655" s="10">
        <f>SUM(Tableau4[[#This Row],[PRIX]]-Tableau4[[#This Row],[VERSE]])</f>
        <v>0</v>
      </c>
      <c r="O655" s="36" t="s">
        <v>1590</v>
      </c>
      <c r="P655" s="10"/>
      <c r="Q655" s="10"/>
      <c r="R655" s="10"/>
      <c r="S655" s="10"/>
      <c r="T655" s="10"/>
    </row>
    <row r="656" spans="1:20" ht="15.75" x14ac:dyDescent="0.25">
      <c r="A656" s="4">
        <v>3</v>
      </c>
      <c r="B656" s="4">
        <v>0</v>
      </c>
      <c r="C656" s="5">
        <f t="shared" si="15"/>
        <v>3</v>
      </c>
      <c r="D656" s="6" t="s">
        <v>1591</v>
      </c>
      <c r="E656" s="7">
        <v>45316</v>
      </c>
      <c r="F656" s="8" t="s">
        <v>1592</v>
      </c>
      <c r="G656" s="6" t="s">
        <v>1378</v>
      </c>
      <c r="H656" s="4" t="s">
        <v>23</v>
      </c>
      <c r="J656" s="6" t="s">
        <v>833</v>
      </c>
      <c r="K656" s="9"/>
      <c r="N656" s="10">
        <f>SUM(Tableau4[[#This Row],[PRIX]]-Tableau4[[#This Row],[VERSE]])</f>
        <v>0</v>
      </c>
      <c r="O656" s="34" t="s">
        <v>1593</v>
      </c>
      <c r="P656" s="10"/>
      <c r="Q656" s="10"/>
      <c r="R656" s="10"/>
      <c r="S656" s="10"/>
      <c r="T656" s="10"/>
    </row>
    <row r="657" spans="1:20" ht="15.75" x14ac:dyDescent="0.25">
      <c r="A657" s="4">
        <v>3</v>
      </c>
      <c r="B657" s="4">
        <v>0</v>
      </c>
      <c r="C657" s="5">
        <f t="shared" si="15"/>
        <v>3</v>
      </c>
      <c r="D657" s="6" t="s">
        <v>1594</v>
      </c>
      <c r="E657" s="7">
        <v>45318</v>
      </c>
      <c r="F657" s="8" t="s">
        <v>1595</v>
      </c>
      <c r="G657" s="6" t="s">
        <v>1596</v>
      </c>
      <c r="H657" s="4" t="s">
        <v>23</v>
      </c>
      <c r="J657" s="6" t="s">
        <v>1554</v>
      </c>
      <c r="K657" s="9"/>
      <c r="N657" s="10">
        <f>SUM(Tableau4[[#This Row],[PRIX]]-Tableau4[[#This Row],[VERSE]])</f>
        <v>0</v>
      </c>
      <c r="O657" s="34" t="s">
        <v>1597</v>
      </c>
      <c r="P657" s="10"/>
      <c r="Q657" s="10"/>
      <c r="R657" s="10"/>
      <c r="S657" s="10"/>
      <c r="T657" s="10"/>
    </row>
    <row r="658" spans="1:20" ht="15.75" x14ac:dyDescent="0.25">
      <c r="A658" s="4">
        <v>1</v>
      </c>
      <c r="B658" s="4">
        <v>0</v>
      </c>
      <c r="C658" s="5">
        <f t="shared" si="15"/>
        <v>1</v>
      </c>
      <c r="D658" s="6" t="s">
        <v>1598</v>
      </c>
      <c r="E658" s="7">
        <v>45318</v>
      </c>
      <c r="F658" s="8" t="s">
        <v>1599</v>
      </c>
      <c r="G658" s="6" t="s">
        <v>1596</v>
      </c>
      <c r="H658" s="4" t="s">
        <v>23</v>
      </c>
      <c r="J658" s="6" t="s">
        <v>1554</v>
      </c>
      <c r="K658" s="9"/>
      <c r="N658" s="10">
        <f>SUM(Tableau4[[#This Row],[PRIX]]-Tableau4[[#This Row],[VERSE]])</f>
        <v>0</v>
      </c>
      <c r="O658" s="34" t="s">
        <v>1600</v>
      </c>
      <c r="P658" s="10"/>
      <c r="Q658" s="10"/>
      <c r="R658" s="10"/>
      <c r="S658" s="10"/>
      <c r="T658" s="10"/>
    </row>
    <row r="659" spans="1:20" ht="15.75" x14ac:dyDescent="0.25">
      <c r="A659" s="4">
        <v>3</v>
      </c>
      <c r="B659" s="4">
        <v>0</v>
      </c>
      <c r="C659" s="5">
        <f t="shared" si="15"/>
        <v>3</v>
      </c>
      <c r="D659" s="6" t="s">
        <v>1601</v>
      </c>
      <c r="E659" s="7">
        <v>45318</v>
      </c>
      <c r="F659" s="8" t="s">
        <v>1602</v>
      </c>
      <c r="G659" s="6" t="s">
        <v>1603</v>
      </c>
      <c r="H659" s="4" t="s">
        <v>23</v>
      </c>
      <c r="J659" s="6" t="s">
        <v>1554</v>
      </c>
      <c r="K659" s="9"/>
      <c r="N659" s="10">
        <f>SUM(Tableau4[[#This Row],[PRIX]]-Tableau4[[#This Row],[VERSE]])</f>
        <v>0</v>
      </c>
      <c r="O659" s="34" t="s">
        <v>1604</v>
      </c>
      <c r="P659" s="10"/>
      <c r="Q659" s="10"/>
      <c r="R659" s="10"/>
      <c r="S659" s="10"/>
      <c r="T659" s="10"/>
    </row>
    <row r="660" spans="1:20" ht="15.75" x14ac:dyDescent="0.25">
      <c r="A660" s="4">
        <v>1</v>
      </c>
      <c r="B660" s="4">
        <v>0</v>
      </c>
      <c r="C660" s="5">
        <f t="shared" si="15"/>
        <v>1</v>
      </c>
      <c r="D660" s="6" t="s">
        <v>1605</v>
      </c>
      <c r="E660" s="7">
        <v>45318</v>
      </c>
      <c r="F660" s="8" t="s">
        <v>1606</v>
      </c>
      <c r="G660" s="6" t="s">
        <v>1607</v>
      </c>
      <c r="H660" s="4" t="s">
        <v>23</v>
      </c>
      <c r="J660" s="6" t="s">
        <v>1554</v>
      </c>
      <c r="K660" s="9"/>
      <c r="N660" s="10">
        <f>SUM(Tableau4[[#This Row],[PRIX]]-Tableau4[[#This Row],[VERSE]])</f>
        <v>0</v>
      </c>
      <c r="O660" s="34" t="s">
        <v>1608</v>
      </c>
      <c r="P660" s="10"/>
      <c r="Q660" s="10"/>
      <c r="R660" s="10"/>
      <c r="S660" s="10"/>
      <c r="T660" s="10"/>
    </row>
    <row r="661" spans="1:20" ht="15.75" x14ac:dyDescent="0.25">
      <c r="A661" s="4">
        <v>5</v>
      </c>
      <c r="B661" s="4">
        <v>0</v>
      </c>
      <c r="C661" s="5">
        <f t="shared" si="15"/>
        <v>5</v>
      </c>
      <c r="D661" s="6" t="s">
        <v>1609</v>
      </c>
      <c r="E661" s="7">
        <v>45318</v>
      </c>
      <c r="F661" s="8" t="s">
        <v>1610</v>
      </c>
      <c r="G661" s="6" t="s">
        <v>1611</v>
      </c>
      <c r="H661" s="4" t="s">
        <v>23</v>
      </c>
      <c r="J661" s="6" t="s">
        <v>1554</v>
      </c>
      <c r="K661" s="9"/>
      <c r="M661" s="37"/>
      <c r="N661" s="10">
        <f>SUM(Tableau4[[#This Row],[PRIX]]-Tableau4[[#This Row],[VERSE]])</f>
        <v>0</v>
      </c>
      <c r="O661" s="34" t="s">
        <v>1612</v>
      </c>
      <c r="P661" s="10"/>
      <c r="Q661" s="10"/>
      <c r="R661" s="10"/>
      <c r="S661" s="10"/>
      <c r="T661" s="10"/>
    </row>
    <row r="662" spans="1:20" ht="15.75" x14ac:dyDescent="0.25">
      <c r="A662" s="4">
        <v>1</v>
      </c>
      <c r="B662" s="4">
        <v>0</v>
      </c>
      <c r="C662" s="5">
        <f t="shared" si="15"/>
        <v>1</v>
      </c>
      <c r="D662" s="6" t="s">
        <v>1613</v>
      </c>
      <c r="E662" s="7">
        <v>45318</v>
      </c>
      <c r="F662" s="8" t="s">
        <v>1614</v>
      </c>
      <c r="G662" s="6" t="s">
        <v>1615</v>
      </c>
      <c r="H662" s="4" t="s">
        <v>23</v>
      </c>
      <c r="J662" s="6" t="s">
        <v>833</v>
      </c>
      <c r="K662" s="9"/>
      <c r="N662" s="10">
        <f>SUM(Tableau4[[#This Row],[PRIX]]-Tableau4[[#This Row],[VERSE]])</f>
        <v>0</v>
      </c>
      <c r="O662" s="34" t="s">
        <v>1616</v>
      </c>
      <c r="P662" s="10"/>
      <c r="Q662" s="10"/>
      <c r="R662" s="10"/>
      <c r="S662" s="10"/>
      <c r="T662" s="10"/>
    </row>
    <row r="663" spans="1:20" ht="15.75" x14ac:dyDescent="0.25">
      <c r="A663" s="4">
        <v>4</v>
      </c>
      <c r="B663" s="4">
        <v>0</v>
      </c>
      <c r="C663" s="5">
        <f t="shared" si="15"/>
        <v>4</v>
      </c>
      <c r="D663" s="6" t="s">
        <v>1617</v>
      </c>
      <c r="E663" s="7">
        <v>45319</v>
      </c>
      <c r="F663" s="8" t="s">
        <v>1618</v>
      </c>
      <c r="G663" s="6" t="s">
        <v>253</v>
      </c>
      <c r="H663" s="4" t="s">
        <v>23</v>
      </c>
      <c r="J663" s="6" t="s">
        <v>833</v>
      </c>
      <c r="K663" s="9"/>
      <c r="N663" s="10">
        <f>SUM(Tableau4[[#This Row],[PRIX]]-Tableau4[[#This Row],[VERSE]])</f>
        <v>0</v>
      </c>
      <c r="O663" s="34" t="s">
        <v>1619</v>
      </c>
      <c r="P663" s="10"/>
      <c r="Q663" s="10"/>
      <c r="R663" s="10"/>
      <c r="S663" s="10"/>
      <c r="T663" s="10"/>
    </row>
    <row r="664" spans="1:20" ht="15.75" x14ac:dyDescent="0.25">
      <c r="A664" s="4">
        <v>1</v>
      </c>
      <c r="B664" s="4">
        <v>0</v>
      </c>
      <c r="C664" s="5">
        <f t="shared" si="15"/>
        <v>1</v>
      </c>
      <c r="D664" s="6" t="s">
        <v>1620</v>
      </c>
      <c r="E664" s="7">
        <v>45319</v>
      </c>
      <c r="F664" s="8" t="s">
        <v>1621</v>
      </c>
      <c r="G664" s="6" t="s">
        <v>568</v>
      </c>
      <c r="H664" s="4" t="s">
        <v>23</v>
      </c>
      <c r="J664" s="6" t="s">
        <v>833</v>
      </c>
      <c r="K664" s="9"/>
      <c r="N664" s="10">
        <f>SUM(Tableau4[[#This Row],[PRIX]]-Tableau4[[#This Row],[VERSE]])</f>
        <v>0</v>
      </c>
      <c r="O664" s="34" t="s">
        <v>1622</v>
      </c>
      <c r="P664" s="10"/>
      <c r="Q664" s="10"/>
      <c r="R664" s="10"/>
      <c r="S664" s="10"/>
      <c r="T664" s="10"/>
    </row>
    <row r="665" spans="1:20" ht="15.75" x14ac:dyDescent="0.25">
      <c r="A665" s="4">
        <v>2</v>
      </c>
      <c r="B665" s="4">
        <v>0</v>
      </c>
      <c r="C665" s="5">
        <f t="shared" si="15"/>
        <v>2</v>
      </c>
      <c r="D665" s="6" t="s">
        <v>1623</v>
      </c>
      <c r="E665" s="7">
        <v>45319</v>
      </c>
      <c r="F665" s="8" t="s">
        <v>1624</v>
      </c>
      <c r="G665" s="6" t="s">
        <v>568</v>
      </c>
      <c r="H665" s="4" t="s">
        <v>23</v>
      </c>
      <c r="J665" s="6" t="s">
        <v>833</v>
      </c>
      <c r="K665" s="9"/>
      <c r="N665" s="10">
        <f>SUM(Tableau4[[#This Row],[PRIX]]-Tableau4[[#This Row],[VERSE]])</f>
        <v>0</v>
      </c>
      <c r="O665" s="34" t="s">
        <v>1625</v>
      </c>
      <c r="P665" s="10"/>
      <c r="Q665" s="10"/>
      <c r="R665" s="10"/>
      <c r="S665" s="10"/>
      <c r="T665" s="10"/>
    </row>
    <row r="666" spans="1:20" ht="15.75" x14ac:dyDescent="0.25">
      <c r="A666" s="4">
        <v>1</v>
      </c>
      <c r="B666" s="4">
        <v>0</v>
      </c>
      <c r="C666" s="5">
        <f t="shared" si="15"/>
        <v>1</v>
      </c>
      <c r="D666" s="6" t="s">
        <v>1626</v>
      </c>
      <c r="E666" s="7">
        <v>45319</v>
      </c>
      <c r="F666" s="8" t="s">
        <v>1627</v>
      </c>
      <c r="G666" s="6" t="s">
        <v>886</v>
      </c>
      <c r="H666" s="4" t="s">
        <v>23</v>
      </c>
      <c r="J666" s="6" t="s">
        <v>1554</v>
      </c>
      <c r="K666" s="9"/>
      <c r="N666" s="10">
        <f>SUM(Tableau4[[#This Row],[PRIX]]-Tableau4[[#This Row],[VERSE]])</f>
        <v>0</v>
      </c>
      <c r="O666" s="34" t="s">
        <v>1628</v>
      </c>
      <c r="P666" s="10"/>
      <c r="Q666" s="10"/>
      <c r="R666" s="10"/>
      <c r="S666" s="10"/>
      <c r="T666" s="10"/>
    </row>
    <row r="667" spans="1:20" ht="15.75" x14ac:dyDescent="0.25">
      <c r="A667" s="4">
        <v>2</v>
      </c>
      <c r="B667" s="4">
        <v>0</v>
      </c>
      <c r="C667" s="5">
        <f t="shared" si="15"/>
        <v>2</v>
      </c>
      <c r="D667" s="6" t="s">
        <v>1629</v>
      </c>
      <c r="E667" s="7">
        <v>45319</v>
      </c>
      <c r="F667" s="8" t="s">
        <v>1630</v>
      </c>
      <c r="G667" s="6" t="s">
        <v>1267</v>
      </c>
      <c r="H667" s="4" t="s">
        <v>23</v>
      </c>
      <c r="J667" s="6" t="s">
        <v>833</v>
      </c>
      <c r="K667" s="9"/>
      <c r="N667" s="10">
        <f>SUM(Tableau4[[#This Row],[PRIX]]-Tableau4[[#This Row],[VERSE]])</f>
        <v>0</v>
      </c>
      <c r="O667" s="34" t="s">
        <v>1631</v>
      </c>
      <c r="P667" s="10"/>
      <c r="Q667" s="10"/>
      <c r="R667" s="10"/>
      <c r="S667" s="10"/>
      <c r="T667" s="10"/>
    </row>
    <row r="668" spans="1:20" ht="15.75" x14ac:dyDescent="0.25">
      <c r="A668" s="4">
        <v>1</v>
      </c>
      <c r="B668" s="4">
        <v>0</v>
      </c>
      <c r="C668" s="5">
        <f t="shared" si="15"/>
        <v>1</v>
      </c>
      <c r="D668" s="6" t="s">
        <v>1632</v>
      </c>
      <c r="E668" s="7">
        <v>45319</v>
      </c>
      <c r="F668" s="8" t="s">
        <v>1633</v>
      </c>
      <c r="G668" s="6" t="s">
        <v>1634</v>
      </c>
      <c r="H668" s="4" t="s">
        <v>23</v>
      </c>
      <c r="J668" s="6" t="s">
        <v>833</v>
      </c>
      <c r="K668" s="9">
        <v>770548783</v>
      </c>
      <c r="N668" s="10">
        <f>SUM(Tableau4[[#This Row],[PRIX]]-Tableau4[[#This Row],[VERSE]])</f>
        <v>0</v>
      </c>
      <c r="O668" s="34" t="s">
        <v>1635</v>
      </c>
      <c r="P668" s="10"/>
      <c r="Q668" s="10"/>
      <c r="R668" s="10"/>
      <c r="S668" s="10"/>
      <c r="T668" s="10"/>
    </row>
    <row r="669" spans="1:20" ht="15.75" x14ac:dyDescent="0.25">
      <c r="A669" s="4">
        <v>1</v>
      </c>
      <c r="B669" s="4">
        <v>0</v>
      </c>
      <c r="C669" s="5">
        <f t="shared" si="15"/>
        <v>1</v>
      </c>
      <c r="D669" s="6" t="s">
        <v>1636</v>
      </c>
      <c r="E669" s="7">
        <v>45319</v>
      </c>
      <c r="F669" s="8" t="s">
        <v>1637</v>
      </c>
      <c r="G669" s="6" t="s">
        <v>1638</v>
      </c>
      <c r="H669" s="4" t="s">
        <v>23</v>
      </c>
      <c r="J669" s="6" t="s">
        <v>833</v>
      </c>
      <c r="K669" s="9"/>
      <c r="N669" s="10">
        <f>SUM(Tableau4[[#This Row],[PRIX]]-Tableau4[[#This Row],[VERSE]])</f>
        <v>0</v>
      </c>
      <c r="O669" s="34" t="s">
        <v>1639</v>
      </c>
      <c r="P669" s="10"/>
      <c r="Q669" s="10"/>
      <c r="R669" s="10"/>
      <c r="S669" s="10"/>
      <c r="T669" s="10"/>
    </row>
    <row r="670" spans="1:20" ht="15.75" x14ac:dyDescent="0.25">
      <c r="A670" s="4">
        <v>1</v>
      </c>
      <c r="B670" s="4">
        <v>0</v>
      </c>
      <c r="C670" s="5">
        <f t="shared" si="15"/>
        <v>1</v>
      </c>
      <c r="D670" s="6" t="s">
        <v>1640</v>
      </c>
      <c r="E670" s="7">
        <v>45319</v>
      </c>
      <c r="F670" s="8" t="s">
        <v>1641</v>
      </c>
      <c r="G670" s="6" t="s">
        <v>56</v>
      </c>
      <c r="H670" s="4" t="s">
        <v>23</v>
      </c>
      <c r="J670" s="6" t="s">
        <v>1554</v>
      </c>
      <c r="K670" s="9"/>
      <c r="L670" s="10">
        <v>77495.67</v>
      </c>
      <c r="N670" s="10">
        <f>SUM(Tableau4[[#This Row],[PRIX]]-Tableau4[[#This Row],[VERSE]])</f>
        <v>77495.67</v>
      </c>
      <c r="O670" s="34" t="s">
        <v>1642</v>
      </c>
      <c r="P670" s="10"/>
      <c r="Q670" s="10"/>
      <c r="R670" s="10"/>
      <c r="S670" s="10"/>
      <c r="T670" s="10"/>
    </row>
    <row r="671" spans="1:20" ht="15.75" x14ac:dyDescent="0.25">
      <c r="A671" s="4">
        <v>5</v>
      </c>
      <c r="B671" s="4">
        <v>0</v>
      </c>
      <c r="C671" s="5">
        <f t="shared" si="15"/>
        <v>5</v>
      </c>
      <c r="D671" s="6" t="s">
        <v>1393</v>
      </c>
      <c r="E671" s="7">
        <v>45319</v>
      </c>
      <c r="F671" s="8" t="s">
        <v>1643</v>
      </c>
      <c r="G671" s="6" t="s">
        <v>1048</v>
      </c>
      <c r="H671" s="4" t="s">
        <v>23</v>
      </c>
      <c r="J671" s="6" t="s">
        <v>833</v>
      </c>
      <c r="K671" s="9"/>
      <c r="N671" s="10">
        <f>SUM(Tableau4[[#This Row],[PRIX]]-Tableau4[[#This Row],[VERSE]])</f>
        <v>0</v>
      </c>
      <c r="O671" s="34" t="s">
        <v>1644</v>
      </c>
      <c r="P671" s="10"/>
      <c r="Q671" s="10"/>
      <c r="R671" s="10"/>
      <c r="S671" s="10"/>
      <c r="T671" s="10"/>
    </row>
    <row r="672" spans="1:20" ht="15.75" x14ac:dyDescent="0.25">
      <c r="A672" s="4">
        <v>1</v>
      </c>
      <c r="B672" s="4">
        <v>0</v>
      </c>
      <c r="C672" s="5">
        <f t="shared" si="15"/>
        <v>1</v>
      </c>
      <c r="D672" s="6" t="s">
        <v>1645</v>
      </c>
      <c r="E672" s="7">
        <v>45321</v>
      </c>
      <c r="F672" s="8" t="s">
        <v>1646</v>
      </c>
      <c r="G672" s="6" t="s">
        <v>1647</v>
      </c>
      <c r="H672" s="4" t="s">
        <v>23</v>
      </c>
      <c r="J672" s="6" t="s">
        <v>775</v>
      </c>
      <c r="K672" s="9"/>
      <c r="N672" s="10">
        <f>SUM(Tableau4[[#This Row],[PRIX]]-Tableau4[[#This Row],[VERSE]])</f>
        <v>0</v>
      </c>
      <c r="O672" s="32" t="s">
        <v>1648</v>
      </c>
      <c r="P672" s="10"/>
      <c r="Q672" s="10"/>
      <c r="R672" s="10"/>
      <c r="S672" s="10"/>
      <c r="T672" s="10"/>
    </row>
    <row r="673" spans="1:20" ht="15.75" x14ac:dyDescent="0.25">
      <c r="A673" s="4">
        <v>1</v>
      </c>
      <c r="B673" s="4">
        <v>0</v>
      </c>
      <c r="C673" s="5">
        <f t="shared" si="15"/>
        <v>1</v>
      </c>
      <c r="D673" s="6" t="s">
        <v>1649</v>
      </c>
      <c r="E673" s="7">
        <v>45321</v>
      </c>
      <c r="F673" s="8" t="s">
        <v>1650</v>
      </c>
      <c r="G673" s="6" t="s">
        <v>1651</v>
      </c>
      <c r="H673" s="4" t="s">
        <v>23</v>
      </c>
      <c r="J673" s="6" t="s">
        <v>775</v>
      </c>
      <c r="K673" s="9"/>
      <c r="L673" s="10">
        <v>65000</v>
      </c>
      <c r="N673" s="10">
        <f>SUM(Tableau4[[#This Row],[PRIX]]-Tableau4[[#This Row],[VERSE]])</f>
        <v>65000</v>
      </c>
      <c r="O673" s="32" t="s">
        <v>1652</v>
      </c>
      <c r="P673" s="10"/>
      <c r="Q673" s="10"/>
      <c r="R673" s="10"/>
      <c r="S673" s="10"/>
      <c r="T673" s="10"/>
    </row>
    <row r="674" spans="1:20" ht="15.75" x14ac:dyDescent="0.25">
      <c r="A674" s="4">
        <v>1</v>
      </c>
      <c r="B674" s="4">
        <v>0</v>
      </c>
      <c r="C674" s="5">
        <f t="shared" si="15"/>
        <v>1</v>
      </c>
      <c r="D674" s="6" t="s">
        <v>1653</v>
      </c>
      <c r="E674" s="7">
        <v>45321</v>
      </c>
      <c r="F674" s="8" t="s">
        <v>1654</v>
      </c>
      <c r="G674" s="6" t="s">
        <v>411</v>
      </c>
      <c r="H674" s="4" t="s">
        <v>23</v>
      </c>
      <c r="J674" s="6" t="s">
        <v>833</v>
      </c>
      <c r="K674" s="9"/>
      <c r="N674" s="10">
        <f>SUM(Tableau4[[#This Row],[PRIX]]-Tableau4[[#This Row],[VERSE]])</f>
        <v>0</v>
      </c>
      <c r="O674" s="34" t="s">
        <v>1655</v>
      </c>
      <c r="P674" s="10"/>
      <c r="Q674" s="10"/>
      <c r="R674" s="10"/>
      <c r="S674" s="10"/>
      <c r="T674" s="10"/>
    </row>
    <row r="675" spans="1:20" ht="15.75" x14ac:dyDescent="0.25">
      <c r="A675" s="4">
        <v>1</v>
      </c>
      <c r="B675" s="4">
        <v>0</v>
      </c>
      <c r="C675" s="5">
        <f t="shared" si="15"/>
        <v>1</v>
      </c>
      <c r="D675" s="6" t="s">
        <v>1656</v>
      </c>
      <c r="E675" s="7">
        <v>45322</v>
      </c>
      <c r="F675" s="8" t="s">
        <v>1657</v>
      </c>
      <c r="G675" s="6" t="s">
        <v>1658</v>
      </c>
      <c r="H675" s="4" t="s">
        <v>23</v>
      </c>
      <c r="J675" s="6" t="s">
        <v>1554</v>
      </c>
      <c r="K675" s="9">
        <v>663186356</v>
      </c>
      <c r="L675" s="10">
        <v>16500</v>
      </c>
      <c r="M675" s="10">
        <v>6500</v>
      </c>
      <c r="N675" s="10">
        <f>SUM(Tableau4[[#This Row],[PRIX]]-Tableau4[[#This Row],[VERSE]])</f>
        <v>10000</v>
      </c>
      <c r="O675" s="32" t="s">
        <v>1659</v>
      </c>
      <c r="P675" s="10"/>
      <c r="Q675" s="10"/>
      <c r="R675" s="10"/>
      <c r="S675" s="10"/>
      <c r="T675" s="10"/>
    </row>
    <row r="676" spans="1:20" ht="15.75" x14ac:dyDescent="0.25">
      <c r="A676" s="4">
        <v>1</v>
      </c>
      <c r="B676" s="4">
        <v>0</v>
      </c>
      <c r="C676" s="5">
        <f t="shared" si="15"/>
        <v>1</v>
      </c>
      <c r="D676" s="6" t="s">
        <v>1660</v>
      </c>
      <c r="E676" s="7">
        <v>45322</v>
      </c>
      <c r="F676" s="8" t="s">
        <v>1661</v>
      </c>
      <c r="G676" s="6" t="s">
        <v>1662</v>
      </c>
      <c r="H676" s="4" t="s">
        <v>23</v>
      </c>
      <c r="J676" s="6" t="s">
        <v>1554</v>
      </c>
      <c r="K676" s="9">
        <v>780024505</v>
      </c>
      <c r="L676" s="10">
        <v>53000</v>
      </c>
      <c r="M676" s="10">
        <v>26000</v>
      </c>
      <c r="N676" s="10">
        <f>SUM(Tableau4[[#This Row],[PRIX]]-Tableau4[[#This Row],[VERSE]])</f>
        <v>27000</v>
      </c>
      <c r="O676" s="32" t="s">
        <v>1663</v>
      </c>
      <c r="P676" s="10"/>
      <c r="Q676" s="10"/>
      <c r="R676" s="10"/>
      <c r="S676" s="10"/>
      <c r="T676" s="10"/>
    </row>
    <row r="677" spans="1:20" ht="15" customHeight="1" x14ac:dyDescent="0.25">
      <c r="A677" s="4">
        <v>1</v>
      </c>
      <c r="B677" s="4">
        <v>0</v>
      </c>
      <c r="C677" s="5">
        <f t="shared" ref="C677" si="16">SUM(A677-B677)</f>
        <v>1</v>
      </c>
      <c r="D677" s="6" t="s">
        <v>1664</v>
      </c>
      <c r="E677" s="7">
        <v>45322</v>
      </c>
      <c r="F677" s="8" t="s">
        <v>1665</v>
      </c>
      <c r="G677" s="6" t="s">
        <v>1666</v>
      </c>
      <c r="H677" s="4" t="s">
        <v>23</v>
      </c>
      <c r="J677" s="6" t="s">
        <v>1554</v>
      </c>
      <c r="K677" s="9">
        <v>697605460</v>
      </c>
      <c r="L677" s="10">
        <v>30000</v>
      </c>
      <c r="M677" s="10">
        <v>10000</v>
      </c>
      <c r="N677" s="10">
        <f>SUM(Tableau4[[#This Row],[PRIX]]-Tableau4[[#This Row],[VERSE]])</f>
        <v>20000</v>
      </c>
      <c r="O677" s="32" t="s">
        <v>1667</v>
      </c>
      <c r="P677" s="10"/>
      <c r="Q677" s="10"/>
      <c r="R677" s="10"/>
      <c r="S677" s="10"/>
      <c r="T677" s="10"/>
    </row>
    <row r="678" spans="1:20" ht="15.75" x14ac:dyDescent="0.25">
      <c r="A678" s="4">
        <v>5</v>
      </c>
      <c r="B678" s="4">
        <v>0</v>
      </c>
      <c r="C678" s="5">
        <f>SUM(A678-B678)</f>
        <v>5</v>
      </c>
      <c r="D678" s="6" t="s">
        <v>1668</v>
      </c>
      <c r="E678" s="7">
        <v>45322</v>
      </c>
      <c r="F678" s="8" t="s">
        <v>1669</v>
      </c>
      <c r="G678" s="6" t="s">
        <v>1399</v>
      </c>
      <c r="H678" s="4" t="s">
        <v>23</v>
      </c>
      <c r="J678" s="6" t="s">
        <v>833</v>
      </c>
      <c r="K678" s="9"/>
      <c r="N678" s="10">
        <f>SUM(Tableau4[[#This Row],[PRIX]]-Tableau4[[#This Row],[VERSE]])</f>
        <v>0</v>
      </c>
      <c r="O678" s="38" t="s">
        <v>1670</v>
      </c>
      <c r="P678" s="10"/>
      <c r="Q678" s="10"/>
      <c r="R678" s="10"/>
      <c r="S678" s="10"/>
      <c r="T678" s="10"/>
    </row>
    <row r="679" spans="1:20" ht="15.75" x14ac:dyDescent="0.25">
      <c r="A679" s="4">
        <v>4</v>
      </c>
      <c r="B679" s="4">
        <v>0</v>
      </c>
      <c r="C679" s="5">
        <f t="shared" ref="C679:C688" si="17">SUM(A679-B679)</f>
        <v>4</v>
      </c>
      <c r="D679" s="6" t="s">
        <v>1582</v>
      </c>
      <c r="E679" s="7">
        <v>45322</v>
      </c>
      <c r="F679" s="8" t="s">
        <v>1671</v>
      </c>
      <c r="G679" s="6" t="s">
        <v>886</v>
      </c>
      <c r="H679" s="4" t="s">
        <v>23</v>
      </c>
      <c r="J679" s="6" t="s">
        <v>775</v>
      </c>
      <c r="K679" s="9"/>
      <c r="N679" s="10">
        <f>SUM(Tableau4[[#This Row],[PRIX]]-Tableau4[[#This Row],[VERSE]])</f>
        <v>0</v>
      </c>
      <c r="O679" s="39" t="s">
        <v>1584</v>
      </c>
      <c r="P679" s="10"/>
      <c r="Q679" s="10"/>
      <c r="R679" s="10"/>
      <c r="S679" s="10"/>
      <c r="T679" s="10"/>
    </row>
    <row r="680" spans="1:20" ht="15.75" x14ac:dyDescent="0.25">
      <c r="A680" s="4">
        <v>4</v>
      </c>
      <c r="B680" s="4">
        <v>0</v>
      </c>
      <c r="C680" s="5">
        <f t="shared" si="17"/>
        <v>4</v>
      </c>
      <c r="D680" s="6" t="s">
        <v>1585</v>
      </c>
      <c r="E680" s="7">
        <v>45322</v>
      </c>
      <c r="F680" s="8" t="s">
        <v>1672</v>
      </c>
      <c r="G680" s="6" t="s">
        <v>886</v>
      </c>
      <c r="H680" s="4" t="s">
        <v>23</v>
      </c>
      <c r="J680" s="6" t="s">
        <v>775</v>
      </c>
      <c r="K680" s="9"/>
      <c r="N680" s="10">
        <f>SUM(Tableau4[[#This Row],[PRIX]]-Tableau4[[#This Row],[VERSE]])</f>
        <v>0</v>
      </c>
      <c r="O680" s="39" t="s">
        <v>1587</v>
      </c>
      <c r="P680" s="10"/>
      <c r="Q680" s="10"/>
      <c r="R680" s="10"/>
      <c r="S680" s="10"/>
      <c r="T680" s="10"/>
    </row>
    <row r="681" spans="1:20" ht="15.75" x14ac:dyDescent="0.25">
      <c r="A681" s="4">
        <v>1</v>
      </c>
      <c r="B681" s="4">
        <v>0</v>
      </c>
      <c r="C681" s="5">
        <f t="shared" si="17"/>
        <v>1</v>
      </c>
      <c r="D681" s="6" t="s">
        <v>1673</v>
      </c>
      <c r="E681" s="7">
        <v>45325</v>
      </c>
      <c r="F681" s="8" t="s">
        <v>1674</v>
      </c>
      <c r="G681" s="6" t="s">
        <v>1675</v>
      </c>
      <c r="H681" s="4" t="s">
        <v>23</v>
      </c>
      <c r="J681" s="6" t="s">
        <v>833</v>
      </c>
      <c r="K681" s="9"/>
      <c r="L681" s="10">
        <v>29000</v>
      </c>
      <c r="N681" s="10">
        <f>SUM(Tableau4[[#This Row],[PRIX]]-Tableau4[[#This Row],[VERSE]])</f>
        <v>29000</v>
      </c>
      <c r="O681" s="39" t="s">
        <v>1676</v>
      </c>
      <c r="P681" s="10"/>
      <c r="Q681" s="10"/>
      <c r="R681" s="10"/>
      <c r="S681" s="10"/>
      <c r="T681" s="10"/>
    </row>
    <row r="682" spans="1:20" ht="15.75" x14ac:dyDescent="0.25">
      <c r="A682" s="4">
        <v>2</v>
      </c>
      <c r="B682" s="4">
        <v>0</v>
      </c>
      <c r="C682" s="5">
        <f t="shared" si="17"/>
        <v>2</v>
      </c>
      <c r="D682" s="6" t="s">
        <v>1677</v>
      </c>
      <c r="E682" s="7">
        <v>45325</v>
      </c>
      <c r="F682" s="8" t="s">
        <v>1678</v>
      </c>
      <c r="G682" s="6" t="s">
        <v>1675</v>
      </c>
      <c r="H682" s="4" t="s">
        <v>23</v>
      </c>
      <c r="J682" s="6" t="s">
        <v>833</v>
      </c>
      <c r="K682" s="9"/>
      <c r="L682" s="10">
        <v>36500</v>
      </c>
      <c r="N682" s="10">
        <f>SUM(Tableau4[[#This Row],[PRIX]]-Tableau4[[#This Row],[VERSE]])</f>
        <v>36500</v>
      </c>
      <c r="O682" s="39" t="s">
        <v>1679</v>
      </c>
      <c r="P682" s="10"/>
      <c r="Q682" s="10"/>
      <c r="R682" s="10"/>
      <c r="S682" s="10"/>
      <c r="T682" s="10"/>
    </row>
    <row r="683" spans="1:20" ht="15.75" x14ac:dyDescent="0.25">
      <c r="A683" s="4">
        <v>1</v>
      </c>
      <c r="B683" s="4">
        <v>0</v>
      </c>
      <c r="C683" s="5">
        <f t="shared" si="17"/>
        <v>1</v>
      </c>
      <c r="D683" s="6" t="s">
        <v>1680</v>
      </c>
      <c r="E683" s="7">
        <v>45325</v>
      </c>
      <c r="F683" s="8" t="s">
        <v>1681</v>
      </c>
      <c r="G683" s="6" t="s">
        <v>1675</v>
      </c>
      <c r="H683" s="4" t="s">
        <v>23</v>
      </c>
      <c r="J683" s="6" t="s">
        <v>833</v>
      </c>
      <c r="K683" s="9"/>
      <c r="L683" s="10">
        <v>31000</v>
      </c>
      <c r="N683" s="10">
        <f>SUM(Tableau4[[#This Row],[PRIX]]-Tableau4[[#This Row],[VERSE]])</f>
        <v>31000</v>
      </c>
      <c r="O683" s="39" t="s">
        <v>1682</v>
      </c>
      <c r="P683" s="10"/>
      <c r="Q683" s="10"/>
      <c r="R683" s="10"/>
      <c r="S683" s="10"/>
      <c r="T683" s="10"/>
    </row>
    <row r="684" spans="1:20" ht="15.75" x14ac:dyDescent="0.25">
      <c r="A684" s="4">
        <v>1</v>
      </c>
      <c r="B684" s="4">
        <v>0</v>
      </c>
      <c r="C684" s="5">
        <f t="shared" si="17"/>
        <v>1</v>
      </c>
      <c r="D684" s="6" t="s">
        <v>1683</v>
      </c>
      <c r="E684" s="7">
        <v>45325</v>
      </c>
      <c r="F684" s="8" t="s">
        <v>1684</v>
      </c>
      <c r="G684" s="6" t="s">
        <v>1675</v>
      </c>
      <c r="H684" s="4" t="s">
        <v>23</v>
      </c>
      <c r="J684" s="6" t="s">
        <v>833</v>
      </c>
      <c r="K684" s="9"/>
      <c r="L684" s="10">
        <v>34000</v>
      </c>
      <c r="N684" s="10">
        <f>SUM(Tableau4[[#This Row],[PRIX]]-Tableau4[[#This Row],[VERSE]])</f>
        <v>34000</v>
      </c>
      <c r="O684" s="39" t="s">
        <v>1685</v>
      </c>
      <c r="P684" s="10"/>
      <c r="Q684" s="10"/>
      <c r="R684" s="10"/>
      <c r="S684" s="10"/>
      <c r="T684" s="10"/>
    </row>
    <row r="685" spans="1:20" ht="15.75" x14ac:dyDescent="0.25">
      <c r="A685" s="4">
        <v>1</v>
      </c>
      <c r="B685" s="4">
        <v>0</v>
      </c>
      <c r="C685" s="5">
        <f t="shared" si="17"/>
        <v>1</v>
      </c>
      <c r="D685" s="6" t="s">
        <v>1686</v>
      </c>
      <c r="E685" s="7">
        <v>45325</v>
      </c>
      <c r="F685" s="8" t="s">
        <v>1687</v>
      </c>
      <c r="G685" s="6" t="s">
        <v>1675</v>
      </c>
      <c r="H685" s="4" t="s">
        <v>23</v>
      </c>
      <c r="J685" s="6" t="s">
        <v>833</v>
      </c>
      <c r="K685" s="9"/>
      <c r="L685" s="10">
        <v>59200</v>
      </c>
      <c r="N685" s="10">
        <f>SUM(Tableau4[[#This Row],[PRIX]]-Tableau4[[#This Row],[VERSE]])</f>
        <v>59200</v>
      </c>
      <c r="O685" s="39" t="s">
        <v>1688</v>
      </c>
      <c r="P685" s="10"/>
      <c r="Q685" s="10"/>
      <c r="R685" s="10"/>
      <c r="S685" s="10"/>
      <c r="T685" s="10"/>
    </row>
    <row r="686" spans="1:20" ht="15.75" x14ac:dyDescent="0.25">
      <c r="A686" s="4">
        <v>5</v>
      </c>
      <c r="B686" s="4">
        <v>0</v>
      </c>
      <c r="C686" s="5">
        <f t="shared" si="17"/>
        <v>5</v>
      </c>
      <c r="D686" s="6" t="s">
        <v>1689</v>
      </c>
      <c r="E686" s="7">
        <v>45325</v>
      </c>
      <c r="F686" s="8" t="s">
        <v>1690</v>
      </c>
      <c r="G686" s="6" t="s">
        <v>1399</v>
      </c>
      <c r="H686" s="4" t="s">
        <v>23</v>
      </c>
      <c r="J686" s="6" t="s">
        <v>775</v>
      </c>
      <c r="K686" s="9"/>
      <c r="L686" s="10">
        <v>54000</v>
      </c>
      <c r="N686" s="10">
        <f>SUM(Tableau4[[#This Row],[PRIX]]-Tableau4[[#This Row],[VERSE]])</f>
        <v>54000</v>
      </c>
      <c r="O686" s="39" t="s">
        <v>1691</v>
      </c>
      <c r="P686" s="10"/>
      <c r="Q686" s="10"/>
      <c r="R686" s="10"/>
      <c r="S686" s="10"/>
      <c r="T686" s="10"/>
    </row>
    <row r="687" spans="1:20" ht="15.75" x14ac:dyDescent="0.25">
      <c r="A687" s="4">
        <v>2</v>
      </c>
      <c r="B687" s="4">
        <v>0</v>
      </c>
      <c r="C687" s="5">
        <f t="shared" si="17"/>
        <v>2</v>
      </c>
      <c r="D687" s="6" t="s">
        <v>1692</v>
      </c>
      <c r="E687" s="7">
        <v>45325</v>
      </c>
      <c r="F687" s="8" t="s">
        <v>1693</v>
      </c>
      <c r="G687" s="6" t="s">
        <v>1399</v>
      </c>
      <c r="H687" s="4" t="s">
        <v>23</v>
      </c>
      <c r="J687" s="6" t="s">
        <v>1554</v>
      </c>
      <c r="K687" s="9"/>
      <c r="L687" s="10">
        <v>29000</v>
      </c>
      <c r="N687" s="10">
        <f>SUM(Tableau4[[#This Row],[PRIX]]-Tableau4[[#This Row],[VERSE]])</f>
        <v>29000</v>
      </c>
      <c r="O687" s="39" t="s">
        <v>1694</v>
      </c>
      <c r="P687" s="10"/>
      <c r="Q687" s="10"/>
      <c r="R687" s="10"/>
      <c r="S687" s="10"/>
      <c r="T687" s="10"/>
    </row>
    <row r="688" spans="1:20" ht="15.75" x14ac:dyDescent="0.25">
      <c r="A688" s="4">
        <v>3</v>
      </c>
      <c r="B688" s="4">
        <v>0</v>
      </c>
      <c r="C688" s="5">
        <f t="shared" si="17"/>
        <v>3</v>
      </c>
      <c r="D688" s="6" t="s">
        <v>1695</v>
      </c>
      <c r="E688" s="7">
        <v>45325</v>
      </c>
      <c r="F688" s="8" t="s">
        <v>1696</v>
      </c>
      <c r="G688" s="6" t="s">
        <v>1399</v>
      </c>
      <c r="H688" s="4" t="s">
        <v>23</v>
      </c>
      <c r="J688" s="6" t="s">
        <v>1554</v>
      </c>
      <c r="K688" s="9"/>
      <c r="L688" s="10">
        <v>30000</v>
      </c>
      <c r="N688" s="10">
        <f>SUM(Tableau4[[#This Row],[PRIX]]-Tableau4[[#This Row],[VERSE]])</f>
        <v>30000</v>
      </c>
      <c r="O688" s="39" t="s">
        <v>1697</v>
      </c>
      <c r="P688" s="10"/>
      <c r="Q688" s="10"/>
      <c r="R688" s="10"/>
      <c r="S688" s="10"/>
      <c r="T688" s="10"/>
    </row>
    <row r="689" spans="1:20" ht="15.75" x14ac:dyDescent="0.25">
      <c r="A689" s="4">
        <v>1</v>
      </c>
      <c r="B689" s="4">
        <v>0</v>
      </c>
      <c r="C689" s="5">
        <f>SUM(A689-B689)</f>
        <v>1</v>
      </c>
      <c r="D689" s="6" t="s">
        <v>1698</v>
      </c>
      <c r="E689" s="7">
        <v>45326</v>
      </c>
      <c r="F689" s="8" t="s">
        <v>1699</v>
      </c>
      <c r="G689" s="6" t="s">
        <v>228</v>
      </c>
      <c r="H689" s="4" t="s">
        <v>23</v>
      </c>
      <c r="J689" s="6" t="s">
        <v>1554</v>
      </c>
      <c r="K689" s="9"/>
      <c r="N689" s="10">
        <f>SUM(Tableau4[[#This Row],[PRIX]]-Tableau4[[#This Row],[VERSE]])</f>
        <v>0</v>
      </c>
      <c r="O689" s="39" t="s">
        <v>1700</v>
      </c>
      <c r="P689" s="10"/>
      <c r="Q689" s="10"/>
      <c r="R689" s="10"/>
      <c r="S689" s="10"/>
      <c r="T689" s="10"/>
    </row>
    <row r="690" spans="1:20" ht="15.75" x14ac:dyDescent="0.25">
      <c r="A690" s="4">
        <v>2</v>
      </c>
      <c r="B690" s="4">
        <v>0</v>
      </c>
      <c r="C690" s="5">
        <f>SUM(A690-B690)</f>
        <v>2</v>
      </c>
      <c r="D690" s="6" t="s">
        <v>1701</v>
      </c>
      <c r="E690" s="7">
        <v>45318</v>
      </c>
      <c r="F690" s="8" t="s">
        <v>1702</v>
      </c>
      <c r="G690" s="6" t="s">
        <v>886</v>
      </c>
      <c r="H690" s="4" t="s">
        <v>23</v>
      </c>
      <c r="J690" s="6" t="s">
        <v>1554</v>
      </c>
      <c r="K690" s="9"/>
      <c r="N690" s="10">
        <f>SUM(Tableau4[[#This Row],[PRIX]]-Tableau4[[#This Row],[VERSE]])</f>
        <v>0</v>
      </c>
      <c r="O690" s="39" t="s">
        <v>1703</v>
      </c>
      <c r="P690" s="10"/>
      <c r="Q690" s="10"/>
      <c r="R690" s="10"/>
      <c r="S690" s="10"/>
      <c r="T690" s="10"/>
    </row>
    <row r="691" spans="1:20" ht="15.75" x14ac:dyDescent="0.25">
      <c r="A691" s="4">
        <v>2</v>
      </c>
      <c r="B691" s="4">
        <v>0</v>
      </c>
      <c r="C691" s="5">
        <f t="shared" ref="C691:C754" si="18">SUM(A691-B691)</f>
        <v>2</v>
      </c>
      <c r="D691" s="6" t="s">
        <v>1704</v>
      </c>
      <c r="E691" s="7">
        <v>45318</v>
      </c>
      <c r="F691" s="8" t="s">
        <v>1705</v>
      </c>
      <c r="G691" s="6" t="s">
        <v>886</v>
      </c>
      <c r="H691" s="4" t="s">
        <v>23</v>
      </c>
      <c r="J691" s="6" t="s">
        <v>1554</v>
      </c>
      <c r="K691" s="9"/>
      <c r="N691" s="10">
        <f>SUM(Tableau4[[#This Row],[PRIX]]-Tableau4[[#This Row],[VERSE]])</f>
        <v>0</v>
      </c>
      <c r="O691" s="39" t="s">
        <v>1706</v>
      </c>
      <c r="P691" s="10"/>
      <c r="Q691" s="10"/>
      <c r="R691" s="10"/>
      <c r="S691" s="10"/>
      <c r="T691" s="10"/>
    </row>
    <row r="692" spans="1:20" ht="15.75" x14ac:dyDescent="0.25">
      <c r="A692" s="4">
        <v>3</v>
      </c>
      <c r="B692" s="4">
        <v>0</v>
      </c>
      <c r="C692" s="5">
        <f t="shared" si="18"/>
        <v>3</v>
      </c>
      <c r="D692" s="6" t="s">
        <v>1707</v>
      </c>
      <c r="E692" s="7">
        <v>45318</v>
      </c>
      <c r="F692" s="8" t="s">
        <v>1708</v>
      </c>
      <c r="G692" s="6" t="s">
        <v>886</v>
      </c>
      <c r="H692" s="4" t="s">
        <v>23</v>
      </c>
      <c r="J692" s="6" t="s">
        <v>1554</v>
      </c>
      <c r="K692" s="9"/>
      <c r="N692" s="10">
        <f>SUM(Tableau4[[#This Row],[PRIX]]-Tableau4[[#This Row],[VERSE]])</f>
        <v>0</v>
      </c>
      <c r="O692" s="39" t="s">
        <v>1709</v>
      </c>
      <c r="P692" s="10"/>
      <c r="Q692" s="10"/>
      <c r="R692" s="10"/>
      <c r="S692" s="10"/>
      <c r="T692" s="10"/>
    </row>
    <row r="693" spans="1:20" ht="15.75" x14ac:dyDescent="0.25">
      <c r="A693" s="4">
        <v>2</v>
      </c>
      <c r="B693" s="4">
        <v>0</v>
      </c>
      <c r="C693" s="5">
        <f t="shared" si="18"/>
        <v>2</v>
      </c>
      <c r="D693" s="6" t="s">
        <v>1710</v>
      </c>
      <c r="E693" s="7">
        <v>45318</v>
      </c>
      <c r="F693" s="8" t="s">
        <v>1711</v>
      </c>
      <c r="G693" s="6" t="s">
        <v>886</v>
      </c>
      <c r="H693" s="4" t="s">
        <v>23</v>
      </c>
      <c r="J693" s="6" t="s">
        <v>1554</v>
      </c>
      <c r="K693" s="9"/>
      <c r="N693" s="10">
        <f>SUM(Tableau4[[#This Row],[PRIX]]-Tableau4[[#This Row],[VERSE]])</f>
        <v>0</v>
      </c>
      <c r="O693" s="39" t="s">
        <v>1712</v>
      </c>
      <c r="P693" s="10"/>
      <c r="Q693" s="10"/>
      <c r="R693" s="10"/>
      <c r="S693" s="10"/>
      <c r="T693" s="10"/>
    </row>
    <row r="694" spans="1:20" ht="15.75" x14ac:dyDescent="0.25">
      <c r="A694" s="4">
        <v>3</v>
      </c>
      <c r="B694" s="4">
        <v>0</v>
      </c>
      <c r="C694" s="5">
        <f t="shared" si="18"/>
        <v>3</v>
      </c>
      <c r="D694" s="6" t="s">
        <v>1713</v>
      </c>
      <c r="E694" s="7">
        <v>45318</v>
      </c>
      <c r="F694" s="8" t="s">
        <v>1714</v>
      </c>
      <c r="G694" s="6" t="s">
        <v>886</v>
      </c>
      <c r="H694" s="4" t="s">
        <v>23</v>
      </c>
      <c r="J694" s="6" t="s">
        <v>1554</v>
      </c>
      <c r="K694" s="9"/>
      <c r="N694" s="10">
        <f>SUM(Tableau4[[#This Row],[PRIX]]-Tableau4[[#This Row],[VERSE]])</f>
        <v>0</v>
      </c>
      <c r="O694" s="39" t="s">
        <v>1715</v>
      </c>
      <c r="P694" s="10"/>
      <c r="Q694" s="10"/>
      <c r="R694" s="10"/>
      <c r="S694" s="10"/>
      <c r="T694" s="10"/>
    </row>
    <row r="695" spans="1:20" ht="15.75" x14ac:dyDescent="0.25">
      <c r="A695" s="4">
        <v>3</v>
      </c>
      <c r="B695" s="4">
        <v>0</v>
      </c>
      <c r="C695" s="5">
        <f t="shared" si="18"/>
        <v>3</v>
      </c>
      <c r="D695" s="6" t="s">
        <v>1716</v>
      </c>
      <c r="E695" s="7">
        <v>45318</v>
      </c>
      <c r="F695" s="8" t="s">
        <v>1717</v>
      </c>
      <c r="G695" s="6" t="s">
        <v>886</v>
      </c>
      <c r="H695" s="4" t="s">
        <v>23</v>
      </c>
      <c r="J695" s="6" t="s">
        <v>1554</v>
      </c>
      <c r="K695" s="9"/>
      <c r="N695" s="10">
        <f>SUM(Tableau4[[#This Row],[PRIX]]-Tableau4[[#This Row],[VERSE]])</f>
        <v>0</v>
      </c>
      <c r="O695" s="39" t="s">
        <v>1718</v>
      </c>
      <c r="P695" s="10"/>
      <c r="Q695" s="10"/>
      <c r="R695" s="10"/>
      <c r="S695" s="10"/>
      <c r="T695" s="10"/>
    </row>
    <row r="696" spans="1:20" ht="15.75" x14ac:dyDescent="0.25">
      <c r="A696" s="4">
        <v>3</v>
      </c>
      <c r="B696" s="4">
        <v>0</v>
      </c>
      <c r="C696" s="5">
        <f t="shared" si="18"/>
        <v>3</v>
      </c>
      <c r="D696" s="6" t="s">
        <v>1719</v>
      </c>
      <c r="E696" s="7">
        <v>45318</v>
      </c>
      <c r="F696" s="8" t="s">
        <v>1720</v>
      </c>
      <c r="G696" s="6" t="s">
        <v>886</v>
      </c>
      <c r="H696" s="4" t="s">
        <v>23</v>
      </c>
      <c r="J696" s="6" t="s">
        <v>1554</v>
      </c>
      <c r="K696" s="9"/>
      <c r="N696" s="10">
        <f>SUM(Tableau4[[#This Row],[PRIX]]-Tableau4[[#This Row],[VERSE]])</f>
        <v>0</v>
      </c>
      <c r="O696" s="39" t="s">
        <v>1721</v>
      </c>
      <c r="P696" s="10"/>
      <c r="Q696" s="10"/>
      <c r="R696" s="10"/>
      <c r="S696" s="10"/>
      <c r="T696" s="10"/>
    </row>
    <row r="697" spans="1:20" ht="15.75" x14ac:dyDescent="0.25">
      <c r="A697" s="4">
        <v>2</v>
      </c>
      <c r="B697" s="4">
        <v>0</v>
      </c>
      <c r="C697" s="5">
        <f t="shared" si="18"/>
        <v>2</v>
      </c>
      <c r="D697" s="6" t="s">
        <v>1722</v>
      </c>
      <c r="E697" s="7">
        <v>45318</v>
      </c>
      <c r="F697" s="8" t="s">
        <v>1723</v>
      </c>
      <c r="G697" s="6" t="s">
        <v>886</v>
      </c>
      <c r="H697" s="4" t="s">
        <v>23</v>
      </c>
      <c r="J697" s="6" t="s">
        <v>1554</v>
      </c>
      <c r="K697" s="9"/>
      <c r="N697" s="10">
        <f>SUM(Tableau4[[#This Row],[PRIX]]-Tableau4[[#This Row],[VERSE]])</f>
        <v>0</v>
      </c>
      <c r="O697" s="39" t="s">
        <v>1724</v>
      </c>
      <c r="P697" s="10"/>
      <c r="Q697" s="10"/>
      <c r="R697" s="10"/>
      <c r="S697" s="10"/>
      <c r="T697" s="10"/>
    </row>
    <row r="698" spans="1:20" ht="15.75" x14ac:dyDescent="0.25">
      <c r="A698" s="4">
        <v>2</v>
      </c>
      <c r="B698" s="4">
        <v>0</v>
      </c>
      <c r="C698" s="5">
        <f t="shared" si="18"/>
        <v>2</v>
      </c>
      <c r="D698" s="6" t="s">
        <v>1725</v>
      </c>
      <c r="E698" s="7">
        <v>45318</v>
      </c>
      <c r="F698" s="8" t="s">
        <v>1726</v>
      </c>
      <c r="G698" s="6" t="s">
        <v>886</v>
      </c>
      <c r="H698" s="4" t="s">
        <v>23</v>
      </c>
      <c r="J698" s="6" t="s">
        <v>1554</v>
      </c>
      <c r="K698" s="9"/>
      <c r="N698" s="10">
        <f>SUM(Tableau4[[#This Row],[PRIX]]-Tableau4[[#This Row],[VERSE]])</f>
        <v>0</v>
      </c>
      <c r="O698" s="39" t="s">
        <v>1727</v>
      </c>
      <c r="P698" s="10"/>
      <c r="Q698" s="10"/>
      <c r="R698" s="10"/>
      <c r="S698" s="10"/>
      <c r="T698" s="10"/>
    </row>
    <row r="699" spans="1:20" ht="15.75" x14ac:dyDescent="0.25">
      <c r="A699" s="4">
        <v>6</v>
      </c>
      <c r="B699" s="4">
        <v>0</v>
      </c>
      <c r="C699" s="5">
        <f t="shared" si="18"/>
        <v>6</v>
      </c>
      <c r="D699" s="6" t="s">
        <v>1728</v>
      </c>
      <c r="E699" s="7">
        <v>45318</v>
      </c>
      <c r="F699" s="8" t="s">
        <v>1729</v>
      </c>
      <c r="G699" s="6" t="s">
        <v>886</v>
      </c>
      <c r="H699" s="4" t="s">
        <v>23</v>
      </c>
      <c r="J699" s="6" t="s">
        <v>1554</v>
      </c>
      <c r="K699" s="9"/>
      <c r="N699" s="10">
        <f>SUM(Tableau4[[#This Row],[PRIX]]-Tableau4[[#This Row],[VERSE]])</f>
        <v>0</v>
      </c>
      <c r="O699" s="39" t="s">
        <v>1730</v>
      </c>
      <c r="P699" s="10"/>
      <c r="Q699" s="10"/>
      <c r="R699" s="10"/>
      <c r="S699" s="10"/>
      <c r="T699" s="10"/>
    </row>
    <row r="700" spans="1:20" ht="15.75" x14ac:dyDescent="0.25">
      <c r="A700" s="4">
        <v>1</v>
      </c>
      <c r="B700" s="4">
        <v>0</v>
      </c>
      <c r="C700" s="5">
        <f t="shared" si="18"/>
        <v>1</v>
      </c>
      <c r="D700" s="6" t="s">
        <v>1731</v>
      </c>
      <c r="E700" s="7">
        <v>45318</v>
      </c>
      <c r="F700" s="8" t="s">
        <v>1732</v>
      </c>
      <c r="G700" s="6" t="s">
        <v>886</v>
      </c>
      <c r="H700" s="4" t="s">
        <v>23</v>
      </c>
      <c r="J700" s="6" t="s">
        <v>1554</v>
      </c>
      <c r="K700" s="9"/>
      <c r="N700" s="10">
        <f>SUM(Tableau4[[#This Row],[PRIX]]-Tableau4[[#This Row],[VERSE]])</f>
        <v>0</v>
      </c>
      <c r="O700" s="39" t="s">
        <v>1733</v>
      </c>
      <c r="P700" s="10"/>
      <c r="Q700" s="10"/>
      <c r="R700" s="10"/>
      <c r="S700" s="10"/>
      <c r="T700" s="10"/>
    </row>
    <row r="701" spans="1:20" ht="15.75" x14ac:dyDescent="0.25">
      <c r="A701" s="4">
        <v>1</v>
      </c>
      <c r="B701" s="4">
        <v>0</v>
      </c>
      <c r="C701" s="5">
        <f t="shared" si="18"/>
        <v>1</v>
      </c>
      <c r="D701" s="6" t="s">
        <v>1734</v>
      </c>
      <c r="E701" s="7">
        <v>45318</v>
      </c>
      <c r="F701" s="8" t="s">
        <v>1735</v>
      </c>
      <c r="G701" s="6" t="s">
        <v>886</v>
      </c>
      <c r="H701" s="4" t="s">
        <v>23</v>
      </c>
      <c r="J701" s="6" t="s">
        <v>1554</v>
      </c>
      <c r="K701" s="9"/>
      <c r="N701" s="10">
        <f>SUM(Tableau4[[#This Row],[PRIX]]-Tableau4[[#This Row],[VERSE]])</f>
        <v>0</v>
      </c>
      <c r="O701" s="39" t="s">
        <v>1736</v>
      </c>
      <c r="P701" s="10"/>
      <c r="Q701" s="10"/>
      <c r="R701" s="10"/>
      <c r="S701" s="10"/>
      <c r="T701" s="10"/>
    </row>
    <row r="702" spans="1:20" ht="15.75" x14ac:dyDescent="0.25">
      <c r="A702" s="4">
        <v>1</v>
      </c>
      <c r="B702" s="4">
        <v>0</v>
      </c>
      <c r="C702" s="5">
        <f t="shared" si="18"/>
        <v>1</v>
      </c>
      <c r="D702" s="6" t="s">
        <v>1737</v>
      </c>
      <c r="E702" s="7">
        <v>45318</v>
      </c>
      <c r="F702" s="8" t="s">
        <v>1738</v>
      </c>
      <c r="G702" s="6" t="s">
        <v>886</v>
      </c>
      <c r="H702" s="4" t="s">
        <v>23</v>
      </c>
      <c r="J702" s="6" t="s">
        <v>1554</v>
      </c>
      <c r="K702" s="9"/>
      <c r="N702" s="10">
        <f>SUM(Tableau4[[#This Row],[PRIX]]-Tableau4[[#This Row],[VERSE]])</f>
        <v>0</v>
      </c>
      <c r="O702" s="39" t="s">
        <v>1739</v>
      </c>
      <c r="P702" s="10"/>
      <c r="Q702" s="10"/>
      <c r="R702" s="10"/>
      <c r="S702" s="10"/>
      <c r="T702" s="10"/>
    </row>
    <row r="703" spans="1:20" ht="15.75" x14ac:dyDescent="0.25">
      <c r="A703" s="4">
        <v>2</v>
      </c>
      <c r="B703" s="4">
        <v>0</v>
      </c>
      <c r="C703" s="5">
        <f t="shared" si="18"/>
        <v>2</v>
      </c>
      <c r="D703" s="6" t="s">
        <v>1740</v>
      </c>
      <c r="E703" s="7">
        <v>45318</v>
      </c>
      <c r="F703" s="8" t="s">
        <v>1741</v>
      </c>
      <c r="G703" s="6" t="s">
        <v>886</v>
      </c>
      <c r="H703" s="4" t="s">
        <v>23</v>
      </c>
      <c r="J703" s="6" t="s">
        <v>1554</v>
      </c>
      <c r="K703" s="9"/>
      <c r="N703" s="10">
        <f>SUM(Tableau4[[#This Row],[PRIX]]-Tableau4[[#This Row],[VERSE]])</f>
        <v>0</v>
      </c>
      <c r="O703" s="39" t="s">
        <v>1742</v>
      </c>
      <c r="P703" s="10"/>
      <c r="Q703" s="10"/>
      <c r="R703" s="10"/>
      <c r="S703" s="10"/>
      <c r="T703" s="10"/>
    </row>
    <row r="704" spans="1:20" ht="15.75" x14ac:dyDescent="0.25">
      <c r="A704" s="4">
        <v>30</v>
      </c>
      <c r="B704" s="4">
        <v>6</v>
      </c>
      <c r="C704" s="5">
        <f t="shared" si="18"/>
        <v>24</v>
      </c>
      <c r="D704" s="6" t="s">
        <v>1743</v>
      </c>
      <c r="E704" s="7">
        <v>45318</v>
      </c>
      <c r="F704" s="8" t="s">
        <v>1744</v>
      </c>
      <c r="G704" s="6" t="s">
        <v>886</v>
      </c>
      <c r="H704" s="4" t="s">
        <v>23</v>
      </c>
      <c r="J704" s="6" t="s">
        <v>1554</v>
      </c>
      <c r="K704" s="9"/>
      <c r="N704" s="10">
        <f>SUM(Tableau4[[#This Row],[PRIX]]-Tableau4[[#This Row],[VERSE]])</f>
        <v>0</v>
      </c>
      <c r="O704" s="39" t="s">
        <v>1745</v>
      </c>
      <c r="P704" s="10"/>
      <c r="Q704" s="10"/>
      <c r="R704" s="10"/>
      <c r="S704" s="10"/>
      <c r="T704" s="10"/>
    </row>
    <row r="705" spans="1:20" ht="15.75" x14ac:dyDescent="0.25">
      <c r="A705" s="4">
        <v>2</v>
      </c>
      <c r="B705" s="4">
        <v>0</v>
      </c>
      <c r="C705" s="5">
        <f t="shared" si="18"/>
        <v>2</v>
      </c>
      <c r="D705" s="6" t="s">
        <v>1746</v>
      </c>
      <c r="E705" s="7">
        <v>45318</v>
      </c>
      <c r="F705" s="8" t="s">
        <v>1747</v>
      </c>
      <c r="G705" s="6" t="s">
        <v>886</v>
      </c>
      <c r="H705" s="4" t="s">
        <v>23</v>
      </c>
      <c r="J705" s="6" t="s">
        <v>1554</v>
      </c>
      <c r="K705" s="9"/>
      <c r="N705" s="10">
        <f>SUM(Tableau4[[#This Row],[PRIX]]-Tableau4[[#This Row],[VERSE]])</f>
        <v>0</v>
      </c>
      <c r="O705" s="39" t="s">
        <v>1748</v>
      </c>
      <c r="P705" s="10"/>
      <c r="Q705" s="10"/>
      <c r="R705" s="10"/>
      <c r="S705" s="10"/>
      <c r="T705" s="10"/>
    </row>
    <row r="706" spans="1:20" ht="15.75" x14ac:dyDescent="0.25">
      <c r="A706" s="4">
        <v>4</v>
      </c>
      <c r="B706" s="4">
        <v>0</v>
      </c>
      <c r="C706" s="5">
        <f t="shared" si="18"/>
        <v>4</v>
      </c>
      <c r="D706" s="6" t="s">
        <v>1749</v>
      </c>
      <c r="E706" s="7">
        <v>45318</v>
      </c>
      <c r="F706" s="8" t="s">
        <v>1750</v>
      </c>
      <c r="G706" s="6" t="s">
        <v>886</v>
      </c>
      <c r="H706" s="4" t="s">
        <v>23</v>
      </c>
      <c r="J706" s="6" t="s">
        <v>1554</v>
      </c>
      <c r="K706" s="9"/>
      <c r="N706" s="10">
        <f>SUM(Tableau4[[#This Row],[PRIX]]-Tableau4[[#This Row],[VERSE]])</f>
        <v>0</v>
      </c>
      <c r="O706" s="39" t="s">
        <v>1751</v>
      </c>
      <c r="P706" s="10"/>
      <c r="Q706" s="10"/>
      <c r="R706" s="10"/>
      <c r="S706" s="10"/>
      <c r="T706" s="10"/>
    </row>
    <row r="707" spans="1:20" ht="15.75" x14ac:dyDescent="0.25">
      <c r="A707" s="4">
        <v>2</v>
      </c>
      <c r="B707" s="4">
        <v>0</v>
      </c>
      <c r="C707" s="5">
        <f t="shared" si="18"/>
        <v>2</v>
      </c>
      <c r="D707" s="6" t="s">
        <v>1752</v>
      </c>
      <c r="E707" s="7">
        <v>45318</v>
      </c>
      <c r="F707" s="8" t="s">
        <v>1753</v>
      </c>
      <c r="G707" s="6" t="s">
        <v>886</v>
      </c>
      <c r="H707" s="4" t="s">
        <v>23</v>
      </c>
      <c r="J707" s="6" t="s">
        <v>1554</v>
      </c>
      <c r="K707" s="9"/>
      <c r="N707" s="10">
        <f>SUM(Tableau4[[#This Row],[PRIX]]-Tableau4[[#This Row],[VERSE]])</f>
        <v>0</v>
      </c>
      <c r="O707" s="39" t="s">
        <v>1754</v>
      </c>
      <c r="P707" s="10"/>
      <c r="Q707" s="10"/>
      <c r="R707" s="10"/>
      <c r="S707" s="10"/>
      <c r="T707" s="10"/>
    </row>
    <row r="708" spans="1:20" ht="15.75" x14ac:dyDescent="0.25">
      <c r="A708" s="4">
        <v>2</v>
      </c>
      <c r="B708" s="4">
        <v>0</v>
      </c>
      <c r="C708" s="5">
        <f t="shared" si="18"/>
        <v>2</v>
      </c>
      <c r="D708" s="6" t="s">
        <v>1755</v>
      </c>
      <c r="E708" s="7">
        <v>45318</v>
      </c>
      <c r="F708" s="8" t="s">
        <v>1756</v>
      </c>
      <c r="G708" s="6" t="s">
        <v>886</v>
      </c>
      <c r="H708" s="4" t="s">
        <v>23</v>
      </c>
      <c r="J708" s="6" t="s">
        <v>1554</v>
      </c>
      <c r="K708" s="9"/>
      <c r="N708" s="10">
        <f>SUM(Tableau4[[#This Row],[PRIX]]-Tableau4[[#This Row],[VERSE]])</f>
        <v>0</v>
      </c>
      <c r="O708" s="39" t="s">
        <v>1757</v>
      </c>
      <c r="P708" s="10"/>
      <c r="Q708" s="10"/>
      <c r="R708" s="10"/>
      <c r="S708" s="10"/>
      <c r="T708" s="10"/>
    </row>
    <row r="709" spans="1:20" ht="15.75" x14ac:dyDescent="0.25">
      <c r="A709" s="4">
        <v>10</v>
      </c>
      <c r="B709" s="4">
        <v>0</v>
      </c>
      <c r="C709" s="5">
        <f t="shared" si="18"/>
        <v>10</v>
      </c>
      <c r="D709" s="6" t="s">
        <v>1758</v>
      </c>
      <c r="E709" s="7">
        <v>45318</v>
      </c>
      <c r="F709" s="8" t="s">
        <v>1759</v>
      </c>
      <c r="G709" s="6" t="s">
        <v>886</v>
      </c>
      <c r="H709" s="4" t="s">
        <v>23</v>
      </c>
      <c r="J709" s="6" t="s">
        <v>1554</v>
      </c>
      <c r="K709" s="9"/>
      <c r="N709" s="10">
        <f>SUM(Tableau4[[#This Row],[PRIX]]-Tableau4[[#This Row],[VERSE]])</f>
        <v>0</v>
      </c>
      <c r="O709" s="39" t="s">
        <v>1760</v>
      </c>
      <c r="P709" s="10"/>
      <c r="Q709" s="10"/>
      <c r="R709" s="10"/>
      <c r="S709" s="10"/>
      <c r="T709" s="10"/>
    </row>
    <row r="710" spans="1:20" ht="15.75" x14ac:dyDescent="0.25">
      <c r="A710" s="4">
        <v>2</v>
      </c>
      <c r="B710" s="4">
        <v>0</v>
      </c>
      <c r="C710" s="5">
        <f t="shared" si="18"/>
        <v>2</v>
      </c>
      <c r="D710" s="6" t="s">
        <v>1761</v>
      </c>
      <c r="E710" s="7">
        <v>45318</v>
      </c>
      <c r="F710" s="8" t="s">
        <v>1762</v>
      </c>
      <c r="G710" s="6" t="s">
        <v>886</v>
      </c>
      <c r="H710" s="4" t="s">
        <v>23</v>
      </c>
      <c r="J710" s="6" t="s">
        <v>1554</v>
      </c>
      <c r="K710" s="9"/>
      <c r="N710" s="10">
        <f>SUM(Tableau4[[#This Row],[PRIX]]-Tableau4[[#This Row],[VERSE]])</f>
        <v>0</v>
      </c>
      <c r="O710" s="39" t="s">
        <v>1763</v>
      </c>
      <c r="P710" s="10"/>
      <c r="Q710" s="10"/>
      <c r="R710" s="10"/>
      <c r="S710" s="10"/>
      <c r="T710" s="10"/>
    </row>
    <row r="711" spans="1:20" ht="15.75" x14ac:dyDescent="0.25">
      <c r="A711" s="4">
        <v>1</v>
      </c>
      <c r="B711" s="4">
        <v>0</v>
      </c>
      <c r="C711" s="5">
        <f t="shared" si="18"/>
        <v>1</v>
      </c>
      <c r="D711" s="6" t="s">
        <v>1764</v>
      </c>
      <c r="E711" s="7">
        <v>45318</v>
      </c>
      <c r="F711" s="8" t="s">
        <v>1765</v>
      </c>
      <c r="G711" s="6" t="s">
        <v>886</v>
      </c>
      <c r="H711" s="4" t="s">
        <v>23</v>
      </c>
      <c r="J711" s="6" t="s">
        <v>1554</v>
      </c>
      <c r="K711" s="9"/>
      <c r="N711" s="10">
        <f>SUM(Tableau4[[#This Row],[PRIX]]-Tableau4[[#This Row],[VERSE]])</f>
        <v>0</v>
      </c>
      <c r="O711" s="39" t="s">
        <v>1766</v>
      </c>
      <c r="P711" s="10"/>
      <c r="Q711" s="10"/>
      <c r="R711" s="10"/>
      <c r="S711" s="10"/>
      <c r="T711" s="10"/>
    </row>
    <row r="712" spans="1:20" ht="15.75" x14ac:dyDescent="0.25">
      <c r="A712" s="4">
        <v>4</v>
      </c>
      <c r="B712" s="4">
        <v>0</v>
      </c>
      <c r="C712" s="5">
        <f t="shared" si="18"/>
        <v>4</v>
      </c>
      <c r="D712" s="6" t="s">
        <v>1767</v>
      </c>
      <c r="E712" s="7">
        <v>45318</v>
      </c>
      <c r="F712" s="8" t="s">
        <v>1768</v>
      </c>
      <c r="G712" s="6" t="s">
        <v>886</v>
      </c>
      <c r="H712" s="4" t="s">
        <v>23</v>
      </c>
      <c r="J712" s="6" t="s">
        <v>1554</v>
      </c>
      <c r="K712" s="9"/>
      <c r="N712" s="10">
        <f>SUM(Tableau4[[#This Row],[PRIX]]-Tableau4[[#This Row],[VERSE]])</f>
        <v>0</v>
      </c>
      <c r="O712" s="39" t="s">
        <v>1769</v>
      </c>
      <c r="P712" s="10"/>
      <c r="Q712" s="10"/>
      <c r="R712" s="10"/>
      <c r="S712" s="10"/>
      <c r="T712" s="10"/>
    </row>
    <row r="713" spans="1:20" ht="15.75" x14ac:dyDescent="0.25">
      <c r="A713" s="4">
        <v>4</v>
      </c>
      <c r="B713" s="4">
        <v>0</v>
      </c>
      <c r="C713" s="5">
        <f t="shared" si="18"/>
        <v>4</v>
      </c>
      <c r="D713" s="6" t="s">
        <v>1770</v>
      </c>
      <c r="E713" s="7">
        <v>45318</v>
      </c>
      <c r="F713" s="8" t="s">
        <v>1771</v>
      </c>
      <c r="G713" s="6" t="s">
        <v>886</v>
      </c>
      <c r="H713" s="4" t="s">
        <v>23</v>
      </c>
      <c r="J713" s="6" t="s">
        <v>1554</v>
      </c>
      <c r="K713" s="9"/>
      <c r="N713" s="10">
        <f>SUM(Tableau4[[#This Row],[PRIX]]-Tableau4[[#This Row],[VERSE]])</f>
        <v>0</v>
      </c>
      <c r="O713" s="39" t="s">
        <v>1772</v>
      </c>
      <c r="P713" s="10"/>
      <c r="Q713" s="10"/>
      <c r="R713" s="10"/>
      <c r="S713" s="10"/>
      <c r="T713" s="10"/>
    </row>
    <row r="714" spans="1:20" ht="15.75" x14ac:dyDescent="0.25">
      <c r="A714" s="4">
        <v>6</v>
      </c>
      <c r="B714" s="4">
        <v>0</v>
      </c>
      <c r="C714" s="5">
        <f t="shared" si="18"/>
        <v>6</v>
      </c>
      <c r="D714" s="6" t="s">
        <v>1773</v>
      </c>
      <c r="E714" s="7">
        <v>45318</v>
      </c>
      <c r="F714" s="8" t="s">
        <v>1774</v>
      </c>
      <c r="G714" s="6" t="s">
        <v>886</v>
      </c>
      <c r="H714" s="4" t="s">
        <v>23</v>
      </c>
      <c r="J714" s="6" t="s">
        <v>1554</v>
      </c>
      <c r="K714" s="9"/>
      <c r="N714" s="10">
        <f>SUM(Tableau4[[#This Row],[PRIX]]-Tableau4[[#This Row],[VERSE]])</f>
        <v>0</v>
      </c>
      <c r="O714" s="39" t="s">
        <v>1775</v>
      </c>
      <c r="P714" s="10"/>
      <c r="Q714" s="10"/>
      <c r="R714" s="10"/>
      <c r="S714" s="10"/>
      <c r="T714" s="10"/>
    </row>
    <row r="715" spans="1:20" ht="15.75" x14ac:dyDescent="0.25">
      <c r="A715" s="4">
        <v>5</v>
      </c>
      <c r="B715" s="4">
        <v>0</v>
      </c>
      <c r="C715" s="5">
        <f t="shared" si="18"/>
        <v>5</v>
      </c>
      <c r="D715" s="6" t="s">
        <v>1776</v>
      </c>
      <c r="E715" s="7">
        <v>45318</v>
      </c>
      <c r="F715" s="8" t="s">
        <v>1777</v>
      </c>
      <c r="G715" s="6" t="s">
        <v>886</v>
      </c>
      <c r="H715" s="4" t="s">
        <v>23</v>
      </c>
      <c r="J715" s="6" t="s">
        <v>1554</v>
      </c>
      <c r="K715" s="9"/>
      <c r="N715" s="10">
        <f>SUM(Tableau4[[#This Row],[PRIX]]-Tableau4[[#This Row],[VERSE]])</f>
        <v>0</v>
      </c>
      <c r="O715" s="39" t="s">
        <v>1778</v>
      </c>
      <c r="P715" s="10"/>
      <c r="Q715" s="10"/>
      <c r="R715" s="10"/>
      <c r="S715" s="10"/>
      <c r="T715" s="10"/>
    </row>
    <row r="716" spans="1:20" ht="15.75" x14ac:dyDescent="0.25">
      <c r="A716" s="4">
        <v>6</v>
      </c>
      <c r="B716" s="4">
        <v>0</v>
      </c>
      <c r="C716" s="5">
        <f t="shared" si="18"/>
        <v>6</v>
      </c>
      <c r="D716" s="6" t="s">
        <v>1779</v>
      </c>
      <c r="E716" s="7">
        <v>45318</v>
      </c>
      <c r="F716" s="8" t="s">
        <v>1780</v>
      </c>
      <c r="G716" s="6" t="s">
        <v>886</v>
      </c>
      <c r="H716" s="4" t="s">
        <v>23</v>
      </c>
      <c r="J716" s="6" t="s">
        <v>1554</v>
      </c>
      <c r="K716" s="9"/>
      <c r="N716" s="10">
        <f>SUM(Tableau4[[#This Row],[PRIX]]-Tableau4[[#This Row],[VERSE]])</f>
        <v>0</v>
      </c>
      <c r="O716" s="39" t="s">
        <v>1781</v>
      </c>
      <c r="P716" s="10"/>
      <c r="Q716" s="10"/>
      <c r="R716" s="10"/>
      <c r="S716" s="10"/>
      <c r="T716" s="10"/>
    </row>
    <row r="717" spans="1:20" ht="15.75" x14ac:dyDescent="0.25">
      <c r="A717" s="4">
        <v>2</v>
      </c>
      <c r="B717" s="4">
        <v>0</v>
      </c>
      <c r="C717" s="5">
        <f t="shared" si="18"/>
        <v>2</v>
      </c>
      <c r="D717" s="6" t="s">
        <v>1782</v>
      </c>
      <c r="E717" s="7">
        <v>45318</v>
      </c>
      <c r="F717" s="8" t="s">
        <v>1783</v>
      </c>
      <c r="G717" s="6" t="s">
        <v>886</v>
      </c>
      <c r="H717" s="4" t="s">
        <v>23</v>
      </c>
      <c r="J717" s="6" t="s">
        <v>1554</v>
      </c>
      <c r="K717" s="9"/>
      <c r="N717" s="10">
        <f>SUM(Tableau4[[#This Row],[PRIX]]-Tableau4[[#This Row],[VERSE]])</f>
        <v>0</v>
      </c>
      <c r="O717" s="39" t="s">
        <v>1784</v>
      </c>
      <c r="P717" s="10"/>
      <c r="Q717" s="10"/>
      <c r="R717" s="10"/>
      <c r="S717" s="10"/>
      <c r="T717" s="10"/>
    </row>
    <row r="718" spans="1:20" ht="15.75" x14ac:dyDescent="0.25">
      <c r="A718" s="4">
        <v>2</v>
      </c>
      <c r="B718" s="4">
        <v>0</v>
      </c>
      <c r="C718" s="5">
        <f t="shared" si="18"/>
        <v>2</v>
      </c>
      <c r="D718" s="6" t="s">
        <v>1785</v>
      </c>
      <c r="E718" s="7">
        <v>45318</v>
      </c>
      <c r="F718" s="8" t="s">
        <v>1786</v>
      </c>
      <c r="G718" s="6" t="s">
        <v>886</v>
      </c>
      <c r="H718" s="4" t="s">
        <v>23</v>
      </c>
      <c r="J718" s="6" t="s">
        <v>1554</v>
      </c>
      <c r="K718" s="9"/>
      <c r="N718" s="10">
        <f>SUM(Tableau4[[#This Row],[PRIX]]-Tableau4[[#This Row],[VERSE]])</f>
        <v>0</v>
      </c>
      <c r="O718" s="39" t="s">
        <v>1787</v>
      </c>
      <c r="P718" s="10"/>
      <c r="Q718" s="10"/>
      <c r="R718" s="10"/>
      <c r="S718" s="10"/>
      <c r="T718" s="10"/>
    </row>
    <row r="719" spans="1:20" ht="15.75" x14ac:dyDescent="0.25">
      <c r="A719" s="4">
        <v>2</v>
      </c>
      <c r="B719" s="4">
        <v>0</v>
      </c>
      <c r="C719" s="5">
        <f t="shared" si="18"/>
        <v>2</v>
      </c>
      <c r="D719" s="6" t="s">
        <v>1788</v>
      </c>
      <c r="E719" s="7">
        <v>45318</v>
      </c>
      <c r="F719" s="8" t="s">
        <v>1789</v>
      </c>
      <c r="G719" s="6" t="s">
        <v>886</v>
      </c>
      <c r="H719" s="4" t="s">
        <v>23</v>
      </c>
      <c r="J719" s="6" t="s">
        <v>1554</v>
      </c>
      <c r="K719" s="9"/>
      <c r="N719" s="10">
        <f>SUM(Tableau4[[#This Row],[PRIX]]-Tableau4[[#This Row],[VERSE]])</f>
        <v>0</v>
      </c>
      <c r="O719" s="39" t="s">
        <v>1790</v>
      </c>
      <c r="P719" s="10"/>
      <c r="Q719" s="10"/>
      <c r="R719" s="10"/>
      <c r="S719" s="10"/>
      <c r="T719" s="10"/>
    </row>
    <row r="720" spans="1:20" ht="15.75" x14ac:dyDescent="0.25">
      <c r="A720" s="4">
        <v>3</v>
      </c>
      <c r="B720" s="4">
        <v>0</v>
      </c>
      <c r="C720" s="5">
        <f t="shared" si="18"/>
        <v>3</v>
      </c>
      <c r="D720" s="6" t="s">
        <v>1791</v>
      </c>
      <c r="E720" s="7">
        <v>45318</v>
      </c>
      <c r="F720" s="8" t="s">
        <v>1792</v>
      </c>
      <c r="G720" s="6" t="s">
        <v>886</v>
      </c>
      <c r="H720" s="4" t="s">
        <v>23</v>
      </c>
      <c r="J720" s="6" t="s">
        <v>1554</v>
      </c>
      <c r="K720" s="9"/>
      <c r="N720" s="10">
        <f>SUM(Tableau4[[#This Row],[PRIX]]-Tableau4[[#This Row],[VERSE]])</f>
        <v>0</v>
      </c>
      <c r="O720" s="39" t="s">
        <v>1793</v>
      </c>
      <c r="P720" s="10"/>
      <c r="Q720" s="10"/>
      <c r="R720" s="10"/>
      <c r="S720" s="10"/>
      <c r="T720" s="10"/>
    </row>
    <row r="721" spans="1:20" ht="15.75" x14ac:dyDescent="0.25">
      <c r="A721" s="4">
        <v>1</v>
      </c>
      <c r="B721" s="4">
        <v>0</v>
      </c>
      <c r="C721" s="5">
        <f t="shared" si="18"/>
        <v>1</v>
      </c>
      <c r="D721" s="6" t="s">
        <v>1794</v>
      </c>
      <c r="E721" s="7">
        <v>45318</v>
      </c>
      <c r="F721" s="8" t="s">
        <v>1795</v>
      </c>
      <c r="G721" s="6" t="s">
        <v>886</v>
      </c>
      <c r="H721" s="4" t="s">
        <v>23</v>
      </c>
      <c r="J721" s="6" t="s">
        <v>1554</v>
      </c>
      <c r="K721" s="9"/>
      <c r="N721" s="10">
        <f>SUM(Tableau4[[#This Row],[PRIX]]-Tableau4[[#This Row],[VERSE]])</f>
        <v>0</v>
      </c>
      <c r="O721" s="39" t="s">
        <v>1796</v>
      </c>
      <c r="P721" s="10"/>
      <c r="Q721" s="10"/>
      <c r="R721" s="10"/>
      <c r="S721" s="10"/>
      <c r="T721" s="10"/>
    </row>
    <row r="722" spans="1:20" ht="15.75" x14ac:dyDescent="0.25">
      <c r="A722" s="4">
        <v>3</v>
      </c>
      <c r="B722" s="4">
        <v>0</v>
      </c>
      <c r="C722" s="5">
        <f t="shared" si="18"/>
        <v>3</v>
      </c>
      <c r="D722" s="6" t="s">
        <v>1797</v>
      </c>
      <c r="E722" s="7">
        <v>45318</v>
      </c>
      <c r="F722" s="8" t="s">
        <v>1798</v>
      </c>
      <c r="G722" s="6" t="s">
        <v>886</v>
      </c>
      <c r="H722" s="4" t="s">
        <v>23</v>
      </c>
      <c r="J722" s="6" t="s">
        <v>1554</v>
      </c>
      <c r="K722" s="9"/>
      <c r="N722" s="10">
        <f>SUM(Tableau4[[#This Row],[PRIX]]-Tableau4[[#This Row],[VERSE]])</f>
        <v>0</v>
      </c>
      <c r="O722" s="39" t="s">
        <v>1799</v>
      </c>
      <c r="P722" s="10"/>
      <c r="Q722" s="10"/>
      <c r="R722" s="10"/>
      <c r="S722" s="10"/>
      <c r="T722" s="10"/>
    </row>
    <row r="723" spans="1:20" ht="15.75" x14ac:dyDescent="0.25">
      <c r="A723" s="4">
        <v>2</v>
      </c>
      <c r="B723" s="4">
        <v>0</v>
      </c>
      <c r="C723" s="5">
        <f t="shared" si="18"/>
        <v>2</v>
      </c>
      <c r="D723" s="6" t="s">
        <v>1800</v>
      </c>
      <c r="E723" s="7">
        <v>45318</v>
      </c>
      <c r="F723" s="8" t="s">
        <v>1801</v>
      </c>
      <c r="G723" s="6" t="s">
        <v>886</v>
      </c>
      <c r="H723" s="4" t="s">
        <v>23</v>
      </c>
      <c r="J723" s="6" t="s">
        <v>1554</v>
      </c>
      <c r="K723" s="9"/>
      <c r="N723" s="10">
        <f>SUM(Tableau4[[#This Row],[PRIX]]-Tableau4[[#This Row],[VERSE]])</f>
        <v>0</v>
      </c>
      <c r="O723" s="39" t="s">
        <v>1802</v>
      </c>
      <c r="P723" s="10"/>
      <c r="Q723" s="10"/>
      <c r="R723" s="10"/>
      <c r="S723" s="10"/>
      <c r="T723" s="10"/>
    </row>
    <row r="724" spans="1:20" ht="15.75" x14ac:dyDescent="0.25">
      <c r="A724" s="4">
        <v>2</v>
      </c>
      <c r="B724" s="4">
        <v>0</v>
      </c>
      <c r="C724" s="5">
        <f t="shared" si="18"/>
        <v>2</v>
      </c>
      <c r="D724" s="6" t="s">
        <v>1803</v>
      </c>
      <c r="E724" s="7">
        <v>45318</v>
      </c>
      <c r="F724" s="8" t="s">
        <v>1804</v>
      </c>
      <c r="G724" s="6" t="s">
        <v>886</v>
      </c>
      <c r="H724" s="4" t="s">
        <v>23</v>
      </c>
      <c r="J724" s="6" t="s">
        <v>1554</v>
      </c>
      <c r="K724" s="9"/>
      <c r="N724" s="10">
        <f>SUM(Tableau4[[#This Row],[PRIX]]-Tableau4[[#This Row],[VERSE]])</f>
        <v>0</v>
      </c>
      <c r="O724" s="39" t="s">
        <v>1805</v>
      </c>
      <c r="P724" s="10"/>
      <c r="Q724" s="10"/>
      <c r="R724" s="10"/>
      <c r="S724" s="10"/>
      <c r="T724" s="10"/>
    </row>
    <row r="725" spans="1:20" ht="15.75" x14ac:dyDescent="0.25">
      <c r="A725" s="4">
        <v>2</v>
      </c>
      <c r="B725" s="4">
        <v>0</v>
      </c>
      <c r="C725" s="5">
        <f t="shared" si="18"/>
        <v>2</v>
      </c>
      <c r="D725" s="6" t="s">
        <v>1806</v>
      </c>
      <c r="E725" s="7">
        <v>45318</v>
      </c>
      <c r="F725" s="8" t="s">
        <v>1807</v>
      </c>
      <c r="G725" s="6" t="s">
        <v>886</v>
      </c>
      <c r="H725" s="4" t="s">
        <v>23</v>
      </c>
      <c r="J725" s="6" t="s">
        <v>1554</v>
      </c>
      <c r="K725" s="9"/>
      <c r="N725" s="10">
        <f>SUM(Tableau4[[#This Row],[PRIX]]-Tableau4[[#This Row],[VERSE]])</f>
        <v>0</v>
      </c>
      <c r="O725" s="39" t="s">
        <v>1808</v>
      </c>
      <c r="P725" s="10"/>
      <c r="Q725" s="10"/>
      <c r="R725" s="10"/>
      <c r="S725" s="10"/>
      <c r="T725" s="10"/>
    </row>
    <row r="726" spans="1:20" ht="15.75" x14ac:dyDescent="0.25">
      <c r="A726" s="4">
        <v>2</v>
      </c>
      <c r="B726" s="4">
        <v>0</v>
      </c>
      <c r="C726" s="5">
        <f t="shared" si="18"/>
        <v>2</v>
      </c>
      <c r="D726" s="6" t="s">
        <v>1809</v>
      </c>
      <c r="E726" s="7">
        <v>45318</v>
      </c>
      <c r="F726" s="8" t="s">
        <v>1810</v>
      </c>
      <c r="G726" s="6" t="s">
        <v>886</v>
      </c>
      <c r="H726" s="4" t="s">
        <v>23</v>
      </c>
      <c r="J726" s="6" t="s">
        <v>1554</v>
      </c>
      <c r="K726" s="9"/>
      <c r="N726" s="10">
        <f>SUM(Tableau4[[#This Row],[PRIX]]-Tableau4[[#This Row],[VERSE]])</f>
        <v>0</v>
      </c>
      <c r="O726" s="39" t="s">
        <v>1811</v>
      </c>
      <c r="P726" s="10"/>
      <c r="Q726" s="10"/>
      <c r="R726" s="10"/>
      <c r="S726" s="10"/>
      <c r="T726" s="10"/>
    </row>
    <row r="727" spans="1:20" ht="15.75" x14ac:dyDescent="0.25">
      <c r="A727" s="4">
        <v>2</v>
      </c>
      <c r="B727" s="4">
        <v>0</v>
      </c>
      <c r="C727" s="5">
        <f t="shared" si="18"/>
        <v>2</v>
      </c>
      <c r="D727" s="6" t="s">
        <v>1812</v>
      </c>
      <c r="E727" s="7">
        <v>45318</v>
      </c>
      <c r="F727" s="8" t="s">
        <v>1813</v>
      </c>
      <c r="G727" s="6" t="s">
        <v>886</v>
      </c>
      <c r="H727" s="4" t="s">
        <v>23</v>
      </c>
      <c r="J727" s="6" t="s">
        <v>1554</v>
      </c>
      <c r="K727" s="9"/>
      <c r="N727" s="10">
        <f>SUM(Tableau4[[#This Row],[PRIX]]-Tableau4[[#This Row],[VERSE]])</f>
        <v>0</v>
      </c>
      <c r="O727" s="39" t="s">
        <v>1814</v>
      </c>
      <c r="P727" s="10"/>
      <c r="Q727" s="10"/>
      <c r="R727" s="10"/>
      <c r="S727" s="10"/>
      <c r="T727" s="10"/>
    </row>
    <row r="728" spans="1:20" ht="15.75" x14ac:dyDescent="0.25">
      <c r="A728" s="4">
        <v>2</v>
      </c>
      <c r="B728" s="4">
        <v>0</v>
      </c>
      <c r="C728" s="5">
        <f t="shared" si="18"/>
        <v>2</v>
      </c>
      <c r="D728" s="6" t="s">
        <v>1815</v>
      </c>
      <c r="E728" s="7">
        <v>45318</v>
      </c>
      <c r="F728" s="8" t="s">
        <v>1816</v>
      </c>
      <c r="G728" s="6" t="s">
        <v>886</v>
      </c>
      <c r="H728" s="4" t="s">
        <v>23</v>
      </c>
      <c r="J728" s="6" t="s">
        <v>1554</v>
      </c>
      <c r="K728" s="9"/>
      <c r="N728" s="10">
        <f>SUM(Tableau4[[#This Row],[PRIX]]-Tableau4[[#This Row],[VERSE]])</f>
        <v>0</v>
      </c>
      <c r="O728" s="39" t="s">
        <v>1817</v>
      </c>
      <c r="P728" s="10"/>
      <c r="Q728" s="10"/>
      <c r="R728" s="10"/>
      <c r="S728" s="10"/>
      <c r="T728" s="10"/>
    </row>
    <row r="729" spans="1:20" ht="15.75" x14ac:dyDescent="0.25">
      <c r="A729" s="4">
        <v>2</v>
      </c>
      <c r="B729" s="4">
        <v>0</v>
      </c>
      <c r="C729" s="5">
        <f t="shared" si="18"/>
        <v>2</v>
      </c>
      <c r="D729" s="6" t="s">
        <v>1818</v>
      </c>
      <c r="E729" s="7">
        <v>45318</v>
      </c>
      <c r="F729" s="8" t="s">
        <v>1819</v>
      </c>
      <c r="G729" s="6" t="s">
        <v>886</v>
      </c>
      <c r="H729" s="4" t="s">
        <v>23</v>
      </c>
      <c r="J729" s="6" t="s">
        <v>1554</v>
      </c>
      <c r="K729" s="9"/>
      <c r="N729" s="10">
        <f>SUM(Tableau4[[#This Row],[PRIX]]-Tableau4[[#This Row],[VERSE]])</f>
        <v>0</v>
      </c>
      <c r="O729" s="39" t="s">
        <v>1820</v>
      </c>
      <c r="P729" s="10"/>
      <c r="Q729" s="10"/>
      <c r="R729" s="10"/>
      <c r="S729" s="10"/>
      <c r="T729" s="10"/>
    </row>
    <row r="730" spans="1:20" ht="15.75" x14ac:dyDescent="0.25">
      <c r="A730" s="4">
        <v>5</v>
      </c>
      <c r="B730" s="4">
        <v>0</v>
      </c>
      <c r="C730" s="5">
        <f t="shared" si="18"/>
        <v>5</v>
      </c>
      <c r="D730" s="6" t="s">
        <v>1821</v>
      </c>
      <c r="E730" s="7">
        <v>45318</v>
      </c>
      <c r="F730" s="8" t="s">
        <v>1822</v>
      </c>
      <c r="G730" s="6" t="s">
        <v>886</v>
      </c>
      <c r="H730" s="4" t="s">
        <v>23</v>
      </c>
      <c r="J730" s="6" t="s">
        <v>1554</v>
      </c>
      <c r="K730" s="9"/>
      <c r="N730" s="10">
        <f>SUM(Tableau4[[#This Row],[PRIX]]-Tableau4[[#This Row],[VERSE]])</f>
        <v>0</v>
      </c>
      <c r="O730" s="39" t="s">
        <v>1823</v>
      </c>
      <c r="P730" s="10"/>
      <c r="Q730" s="10"/>
      <c r="R730" s="10"/>
      <c r="S730" s="10"/>
      <c r="T730" s="10"/>
    </row>
    <row r="731" spans="1:20" ht="15.75" x14ac:dyDescent="0.25">
      <c r="A731" s="4">
        <v>2</v>
      </c>
      <c r="B731" s="4">
        <v>0</v>
      </c>
      <c r="C731" s="5">
        <f t="shared" si="18"/>
        <v>2</v>
      </c>
      <c r="D731" s="6" t="s">
        <v>1824</v>
      </c>
      <c r="E731" s="7">
        <v>45318</v>
      </c>
      <c r="F731" s="8" t="s">
        <v>1825</v>
      </c>
      <c r="G731" s="6" t="s">
        <v>886</v>
      </c>
      <c r="H731" s="4" t="s">
        <v>23</v>
      </c>
      <c r="J731" s="6" t="s">
        <v>1554</v>
      </c>
      <c r="K731" s="9"/>
      <c r="N731" s="10">
        <f>SUM(Tableau4[[#This Row],[PRIX]]-Tableau4[[#This Row],[VERSE]])</f>
        <v>0</v>
      </c>
      <c r="O731" s="39" t="s">
        <v>1826</v>
      </c>
      <c r="P731" s="10"/>
      <c r="Q731" s="10"/>
      <c r="R731" s="10"/>
      <c r="S731" s="10"/>
      <c r="T731" s="10"/>
    </row>
    <row r="732" spans="1:20" ht="15.75" x14ac:dyDescent="0.25">
      <c r="A732" s="4">
        <v>1</v>
      </c>
      <c r="B732" s="4">
        <v>0</v>
      </c>
      <c r="C732" s="5">
        <f t="shared" si="18"/>
        <v>1</v>
      </c>
      <c r="D732" s="6" t="s">
        <v>1827</v>
      </c>
      <c r="E732" s="7">
        <v>45318</v>
      </c>
      <c r="F732" s="8" t="s">
        <v>1828</v>
      </c>
      <c r="G732" s="6" t="s">
        <v>886</v>
      </c>
      <c r="H732" s="4" t="s">
        <v>23</v>
      </c>
      <c r="J732" s="6" t="s">
        <v>1554</v>
      </c>
      <c r="K732" s="9"/>
      <c r="N732" s="10">
        <f>SUM(Tableau4[[#This Row],[PRIX]]-Tableau4[[#This Row],[VERSE]])</f>
        <v>0</v>
      </c>
      <c r="O732" s="39" t="s">
        <v>1829</v>
      </c>
      <c r="P732" s="10"/>
      <c r="Q732" s="10"/>
      <c r="R732" s="10"/>
      <c r="S732" s="10"/>
      <c r="T732" s="10"/>
    </row>
    <row r="733" spans="1:20" ht="15.75" x14ac:dyDescent="0.25">
      <c r="A733" s="4">
        <v>1</v>
      </c>
      <c r="B733" s="4">
        <v>0</v>
      </c>
      <c r="C733" s="5">
        <f t="shared" si="18"/>
        <v>1</v>
      </c>
      <c r="D733" s="6" t="s">
        <v>1830</v>
      </c>
      <c r="E733" s="7">
        <v>45318</v>
      </c>
      <c r="F733" s="8" t="s">
        <v>1831</v>
      </c>
      <c r="G733" s="6" t="s">
        <v>886</v>
      </c>
      <c r="H733" s="4" t="s">
        <v>23</v>
      </c>
      <c r="J733" s="6" t="s">
        <v>1554</v>
      </c>
      <c r="K733" s="9"/>
      <c r="N733" s="10">
        <f>SUM(Tableau4[[#This Row],[PRIX]]-Tableau4[[#This Row],[VERSE]])</f>
        <v>0</v>
      </c>
      <c r="O733" s="39" t="s">
        <v>1832</v>
      </c>
      <c r="P733" s="10"/>
      <c r="Q733" s="10"/>
      <c r="R733" s="10"/>
      <c r="S733" s="10"/>
      <c r="T733" s="10"/>
    </row>
    <row r="734" spans="1:20" ht="15.75" x14ac:dyDescent="0.25">
      <c r="A734" s="4">
        <v>1</v>
      </c>
      <c r="B734" s="4">
        <v>0</v>
      </c>
      <c r="C734" s="5">
        <f t="shared" si="18"/>
        <v>1</v>
      </c>
      <c r="D734" s="6" t="s">
        <v>1833</v>
      </c>
      <c r="E734" s="7">
        <v>45318</v>
      </c>
      <c r="F734" s="8" t="s">
        <v>1834</v>
      </c>
      <c r="G734" s="6" t="s">
        <v>886</v>
      </c>
      <c r="H734" s="4" t="s">
        <v>23</v>
      </c>
      <c r="J734" s="6" t="s">
        <v>1554</v>
      </c>
      <c r="K734" s="9"/>
      <c r="N734" s="10">
        <f>SUM(Tableau4[[#This Row],[PRIX]]-Tableau4[[#This Row],[VERSE]])</f>
        <v>0</v>
      </c>
      <c r="O734" s="39" t="s">
        <v>1835</v>
      </c>
      <c r="P734" s="10"/>
      <c r="Q734" s="10"/>
      <c r="R734" s="10"/>
      <c r="S734" s="10"/>
      <c r="T734" s="10"/>
    </row>
    <row r="735" spans="1:20" ht="15.75" x14ac:dyDescent="0.25">
      <c r="A735" s="4">
        <v>1</v>
      </c>
      <c r="B735" s="4">
        <v>0</v>
      </c>
      <c r="C735" s="5">
        <f t="shared" si="18"/>
        <v>1</v>
      </c>
      <c r="D735" s="6" t="s">
        <v>1836</v>
      </c>
      <c r="E735" s="7">
        <v>45318</v>
      </c>
      <c r="F735" s="8" t="s">
        <v>1837</v>
      </c>
      <c r="G735" s="6" t="s">
        <v>886</v>
      </c>
      <c r="H735" s="4" t="s">
        <v>23</v>
      </c>
      <c r="J735" s="6" t="s">
        <v>1554</v>
      </c>
      <c r="K735" s="9"/>
      <c r="N735" s="10">
        <f>SUM(Tableau4[[#This Row],[PRIX]]-Tableau4[[#This Row],[VERSE]])</f>
        <v>0</v>
      </c>
      <c r="O735" s="39" t="s">
        <v>1838</v>
      </c>
      <c r="P735" s="10"/>
      <c r="Q735" s="10"/>
      <c r="R735" s="10"/>
      <c r="S735" s="10"/>
      <c r="T735" s="10"/>
    </row>
    <row r="736" spans="1:20" ht="15.75" x14ac:dyDescent="0.25">
      <c r="A736" s="4">
        <v>1</v>
      </c>
      <c r="B736" s="4">
        <v>0</v>
      </c>
      <c r="C736" s="5">
        <f t="shared" si="18"/>
        <v>1</v>
      </c>
      <c r="D736" s="6" t="s">
        <v>1839</v>
      </c>
      <c r="E736" s="7">
        <v>45318</v>
      </c>
      <c r="F736" s="8" t="s">
        <v>1840</v>
      </c>
      <c r="G736" s="6" t="s">
        <v>886</v>
      </c>
      <c r="H736" s="4" t="s">
        <v>23</v>
      </c>
      <c r="J736" s="6" t="s">
        <v>1554</v>
      </c>
      <c r="K736" s="9"/>
      <c r="N736" s="10">
        <f>SUM(Tableau4[[#This Row],[PRIX]]-Tableau4[[#This Row],[VERSE]])</f>
        <v>0</v>
      </c>
      <c r="O736" s="39" t="s">
        <v>1841</v>
      </c>
      <c r="P736" s="10"/>
      <c r="Q736" s="10"/>
      <c r="R736" s="10"/>
      <c r="S736" s="10"/>
      <c r="T736" s="10"/>
    </row>
    <row r="737" spans="1:20" ht="15.75" x14ac:dyDescent="0.25">
      <c r="A737" s="4">
        <v>1</v>
      </c>
      <c r="B737" s="4">
        <v>0</v>
      </c>
      <c r="C737" s="5">
        <f t="shared" si="18"/>
        <v>1</v>
      </c>
      <c r="D737" s="6" t="s">
        <v>1842</v>
      </c>
      <c r="E737" s="7">
        <v>45318</v>
      </c>
      <c r="F737" s="8" t="s">
        <v>1843</v>
      </c>
      <c r="G737" s="6" t="s">
        <v>886</v>
      </c>
      <c r="H737" s="4" t="s">
        <v>23</v>
      </c>
      <c r="J737" s="6" t="s">
        <v>1554</v>
      </c>
      <c r="K737" s="9"/>
      <c r="N737" s="10">
        <f>SUM(Tableau4[[#This Row],[PRIX]]-Tableau4[[#This Row],[VERSE]])</f>
        <v>0</v>
      </c>
      <c r="O737" s="39" t="s">
        <v>1844</v>
      </c>
      <c r="P737" s="10"/>
      <c r="Q737" s="10"/>
      <c r="R737" s="10"/>
      <c r="S737" s="10"/>
      <c r="T737" s="10"/>
    </row>
    <row r="738" spans="1:20" ht="15.75" x14ac:dyDescent="0.25">
      <c r="A738" s="4">
        <v>1</v>
      </c>
      <c r="B738" s="4">
        <v>0</v>
      </c>
      <c r="C738" s="5">
        <f t="shared" si="18"/>
        <v>1</v>
      </c>
      <c r="D738" s="6" t="s">
        <v>1845</v>
      </c>
      <c r="E738" s="7">
        <v>45318</v>
      </c>
      <c r="F738" s="8" t="s">
        <v>1846</v>
      </c>
      <c r="G738" s="6" t="s">
        <v>886</v>
      </c>
      <c r="H738" s="4" t="s">
        <v>23</v>
      </c>
      <c r="J738" s="6" t="s">
        <v>1554</v>
      </c>
      <c r="K738" s="9"/>
      <c r="N738" s="10">
        <f>SUM(Tableau4[[#This Row],[PRIX]]-Tableau4[[#This Row],[VERSE]])</f>
        <v>0</v>
      </c>
      <c r="O738" s="39" t="s">
        <v>1847</v>
      </c>
      <c r="P738" s="10"/>
      <c r="Q738" s="10"/>
      <c r="R738" s="10"/>
      <c r="S738" s="10"/>
      <c r="T738" s="10"/>
    </row>
    <row r="739" spans="1:20" ht="15.75" x14ac:dyDescent="0.25">
      <c r="A739" s="4">
        <v>3</v>
      </c>
      <c r="B739" s="4">
        <v>1</v>
      </c>
      <c r="C739" s="5">
        <f t="shared" si="18"/>
        <v>2</v>
      </c>
      <c r="D739" s="6" t="s">
        <v>1848</v>
      </c>
      <c r="E739" s="7">
        <v>45318</v>
      </c>
      <c r="F739" s="8" t="s">
        <v>1849</v>
      </c>
      <c r="G739" s="6" t="s">
        <v>886</v>
      </c>
      <c r="H739" s="4" t="s">
        <v>23</v>
      </c>
      <c r="J739" s="6" t="s">
        <v>1554</v>
      </c>
      <c r="K739" s="9"/>
      <c r="N739" s="10">
        <f>SUM(Tableau4[[#This Row],[PRIX]]-Tableau4[[#This Row],[VERSE]])</f>
        <v>0</v>
      </c>
      <c r="O739" s="39" t="s">
        <v>1850</v>
      </c>
      <c r="P739" s="10"/>
      <c r="Q739" s="10"/>
      <c r="R739" s="10"/>
      <c r="S739" s="10"/>
      <c r="T739" s="10"/>
    </row>
    <row r="740" spans="1:20" ht="15.75" x14ac:dyDescent="0.25">
      <c r="A740" s="4">
        <v>1</v>
      </c>
      <c r="B740" s="4">
        <v>0</v>
      </c>
      <c r="C740" s="5">
        <f t="shared" si="18"/>
        <v>1</v>
      </c>
      <c r="D740" s="6" t="s">
        <v>1851</v>
      </c>
      <c r="E740" s="7">
        <v>45327</v>
      </c>
      <c r="F740" s="8" t="s">
        <v>1852</v>
      </c>
      <c r="G740" s="6" t="s">
        <v>910</v>
      </c>
      <c r="H740" s="4" t="s">
        <v>23</v>
      </c>
      <c r="J740" s="6" t="s">
        <v>1554</v>
      </c>
      <c r="K740" s="9"/>
      <c r="L740" s="10">
        <v>54000</v>
      </c>
      <c r="N740" s="10">
        <f>SUM(Tableau4[[#This Row],[PRIX]]-Tableau4[[#This Row],[VERSE]])</f>
        <v>54000</v>
      </c>
      <c r="O740" s="39" t="s">
        <v>1853</v>
      </c>
      <c r="P740" s="10"/>
      <c r="Q740" s="10"/>
      <c r="R740" s="10"/>
      <c r="S740" s="10"/>
      <c r="T740" s="10"/>
    </row>
    <row r="741" spans="1:20" ht="15.75" x14ac:dyDescent="0.25">
      <c r="A741" s="4">
        <v>1</v>
      </c>
      <c r="B741" s="4">
        <v>0</v>
      </c>
      <c r="C741" s="5">
        <f t="shared" si="18"/>
        <v>1</v>
      </c>
      <c r="D741" s="6" t="s">
        <v>1854</v>
      </c>
      <c r="E741" s="7">
        <v>45328</v>
      </c>
      <c r="F741" s="8" t="s">
        <v>1855</v>
      </c>
      <c r="G741" s="6" t="s">
        <v>1675</v>
      </c>
      <c r="H741" s="4" t="s">
        <v>23</v>
      </c>
      <c r="J741" s="6" t="s">
        <v>1554</v>
      </c>
      <c r="K741" s="9"/>
      <c r="N741" s="10">
        <f>SUM(Tableau4[[#This Row],[PRIX]]-Tableau4[[#This Row],[VERSE]])</f>
        <v>0</v>
      </c>
      <c r="O741" s="39" t="s">
        <v>1856</v>
      </c>
      <c r="P741" s="10"/>
      <c r="Q741" s="10"/>
      <c r="R741" s="10"/>
      <c r="S741" s="10"/>
      <c r="T741" s="10"/>
    </row>
    <row r="742" spans="1:20" ht="15.75" x14ac:dyDescent="0.25">
      <c r="A742" s="4">
        <v>5</v>
      </c>
      <c r="B742" s="4">
        <v>0</v>
      </c>
      <c r="C742" s="5">
        <f t="shared" si="18"/>
        <v>5</v>
      </c>
      <c r="D742" s="6" t="s">
        <v>551</v>
      </c>
      <c r="E742" s="7">
        <v>45328</v>
      </c>
      <c r="F742" s="8" t="s">
        <v>1857</v>
      </c>
      <c r="G742" s="6" t="s">
        <v>1675</v>
      </c>
      <c r="H742" s="4" t="s">
        <v>23</v>
      </c>
      <c r="J742" s="6" t="s">
        <v>1554</v>
      </c>
      <c r="K742" s="9"/>
      <c r="N742" s="10">
        <f>SUM(Tableau4[[#This Row],[PRIX]]-Tableau4[[#This Row],[VERSE]])</f>
        <v>0</v>
      </c>
      <c r="O742" s="39" t="s">
        <v>1858</v>
      </c>
      <c r="P742" s="10"/>
      <c r="Q742" s="10"/>
      <c r="R742" s="10"/>
      <c r="S742" s="10"/>
      <c r="T742" s="10"/>
    </row>
    <row r="743" spans="1:20" ht="15.75" x14ac:dyDescent="0.25">
      <c r="A743" s="4">
        <v>1</v>
      </c>
      <c r="B743" s="4">
        <v>0</v>
      </c>
      <c r="C743" s="5">
        <f t="shared" si="18"/>
        <v>1</v>
      </c>
      <c r="D743" s="6" t="s">
        <v>1859</v>
      </c>
      <c r="E743" s="7">
        <v>45328</v>
      </c>
      <c r="F743" s="8" t="s">
        <v>1860</v>
      </c>
      <c r="G743" s="6" t="s">
        <v>1675</v>
      </c>
      <c r="H743" s="4" t="s">
        <v>23</v>
      </c>
      <c r="J743" s="6" t="s">
        <v>1554</v>
      </c>
      <c r="K743" s="9"/>
      <c r="N743" s="10">
        <f>SUM(Tableau4[[#This Row],[PRIX]]-Tableau4[[#This Row],[VERSE]])</f>
        <v>0</v>
      </c>
      <c r="O743" s="39" t="s">
        <v>1861</v>
      </c>
      <c r="P743" s="10"/>
      <c r="Q743" s="10"/>
      <c r="R743" s="10"/>
      <c r="S743" s="10"/>
      <c r="T743" s="10"/>
    </row>
    <row r="744" spans="1:20" ht="15.75" x14ac:dyDescent="0.25">
      <c r="A744" s="4">
        <v>1</v>
      </c>
      <c r="B744" s="4">
        <v>0</v>
      </c>
      <c r="C744" s="5">
        <f t="shared" si="18"/>
        <v>1</v>
      </c>
      <c r="D744" s="6" t="s">
        <v>1862</v>
      </c>
      <c r="E744" s="7">
        <v>45328</v>
      </c>
      <c r="F744" s="8" t="s">
        <v>1863</v>
      </c>
      <c r="G744" s="6" t="s">
        <v>56</v>
      </c>
      <c r="H744" s="4" t="s">
        <v>23</v>
      </c>
      <c r="J744" s="6" t="s">
        <v>1554</v>
      </c>
      <c r="K744" s="9"/>
      <c r="L744" s="10">
        <v>70522.28</v>
      </c>
      <c r="N744" s="10">
        <f>SUM(Tableau4[[#This Row],[PRIX]]-Tableau4[[#This Row],[VERSE]])</f>
        <v>70522.28</v>
      </c>
      <c r="O744" s="39" t="s">
        <v>1864</v>
      </c>
      <c r="P744" s="10"/>
      <c r="Q744" s="10"/>
      <c r="R744" s="10"/>
      <c r="S744" s="10"/>
      <c r="T744" s="10"/>
    </row>
    <row r="745" spans="1:20" ht="15.75" x14ac:dyDescent="0.25">
      <c r="A745" s="4">
        <v>1</v>
      </c>
      <c r="B745" s="4">
        <v>0</v>
      </c>
      <c r="C745" s="5">
        <f t="shared" si="18"/>
        <v>1</v>
      </c>
      <c r="D745" s="6" t="s">
        <v>1865</v>
      </c>
      <c r="E745" s="7">
        <v>45328</v>
      </c>
      <c r="F745" s="8" t="s">
        <v>1866</v>
      </c>
      <c r="G745" s="6" t="s">
        <v>56</v>
      </c>
      <c r="H745" s="4" t="s">
        <v>23</v>
      </c>
      <c r="J745" s="6" t="s">
        <v>1554</v>
      </c>
      <c r="K745" s="9"/>
      <c r="L745" s="10">
        <v>36360.11</v>
      </c>
      <c r="N745" s="10">
        <f>SUM(Tableau4[[#This Row],[PRIX]]-Tableau4[[#This Row],[VERSE]])</f>
        <v>36360.11</v>
      </c>
      <c r="O745" s="39" t="s">
        <v>1867</v>
      </c>
      <c r="P745" s="10"/>
      <c r="Q745" s="10"/>
      <c r="R745" s="10"/>
      <c r="S745" s="10"/>
      <c r="T745" s="10"/>
    </row>
    <row r="746" spans="1:20" ht="15.75" x14ac:dyDescent="0.25">
      <c r="A746" s="4">
        <v>1</v>
      </c>
      <c r="B746" s="4">
        <v>0</v>
      </c>
      <c r="C746" s="5">
        <f t="shared" si="18"/>
        <v>1</v>
      </c>
      <c r="D746" s="6" t="s">
        <v>1868</v>
      </c>
      <c r="E746" s="7">
        <v>45328</v>
      </c>
      <c r="F746" s="8" t="s">
        <v>1869</v>
      </c>
      <c r="G746" s="6" t="s">
        <v>1870</v>
      </c>
      <c r="H746" s="4" t="s">
        <v>23</v>
      </c>
      <c r="J746" s="6" t="s">
        <v>1554</v>
      </c>
      <c r="K746" s="9"/>
      <c r="N746" s="10">
        <f>SUM(Tableau4[[#This Row],[PRIX]]-Tableau4[[#This Row],[VERSE]])</f>
        <v>0</v>
      </c>
      <c r="O746" s="39" t="s">
        <v>1871</v>
      </c>
      <c r="P746" s="10"/>
      <c r="Q746" s="10"/>
      <c r="R746" s="10"/>
      <c r="S746" s="10"/>
      <c r="T746" s="10"/>
    </row>
    <row r="747" spans="1:20" ht="15.75" x14ac:dyDescent="0.25">
      <c r="A747" s="4">
        <v>1</v>
      </c>
      <c r="B747" s="4">
        <v>0</v>
      </c>
      <c r="C747" s="5">
        <f t="shared" si="18"/>
        <v>1</v>
      </c>
      <c r="D747" s="6" t="s">
        <v>1872</v>
      </c>
      <c r="E747" s="7">
        <v>45328</v>
      </c>
      <c r="F747" s="8" t="s">
        <v>1873</v>
      </c>
      <c r="G747" s="6" t="s">
        <v>1870</v>
      </c>
      <c r="H747" s="4" t="s">
        <v>23</v>
      </c>
      <c r="J747" s="6" t="s">
        <v>1554</v>
      </c>
      <c r="K747" s="9"/>
      <c r="N747" s="10">
        <f>SUM(Tableau4[[#This Row],[PRIX]]-Tableau4[[#This Row],[VERSE]])</f>
        <v>0</v>
      </c>
      <c r="O747" s="39" t="s">
        <v>1874</v>
      </c>
      <c r="P747" s="10"/>
      <c r="Q747" s="10"/>
      <c r="R747" s="10"/>
      <c r="S747" s="10"/>
      <c r="T747" s="10"/>
    </row>
    <row r="748" spans="1:20" ht="15.75" x14ac:dyDescent="0.25">
      <c r="A748" s="4">
        <v>3</v>
      </c>
      <c r="B748" s="4">
        <v>0</v>
      </c>
      <c r="C748" s="5">
        <f t="shared" si="18"/>
        <v>3</v>
      </c>
      <c r="D748" s="6" t="s">
        <v>1875</v>
      </c>
      <c r="E748" s="7">
        <v>45329</v>
      </c>
      <c r="F748" s="8" t="s">
        <v>1876</v>
      </c>
      <c r="G748" s="6" t="s">
        <v>1603</v>
      </c>
      <c r="H748" s="4" t="s">
        <v>23</v>
      </c>
      <c r="J748" s="6" t="s">
        <v>775</v>
      </c>
      <c r="K748" s="9"/>
      <c r="N748" s="10">
        <f>SUM(Tableau4[[#This Row],[PRIX]]-Tableau4[[#This Row],[VERSE]])</f>
        <v>0</v>
      </c>
      <c r="O748" s="39" t="s">
        <v>1877</v>
      </c>
      <c r="P748" s="10"/>
      <c r="Q748" s="10"/>
      <c r="R748" s="10"/>
      <c r="S748" s="10"/>
      <c r="T748" s="10"/>
    </row>
    <row r="749" spans="1:20" ht="15.75" x14ac:dyDescent="0.25">
      <c r="A749" s="4">
        <v>1</v>
      </c>
      <c r="B749" s="4">
        <v>0</v>
      </c>
      <c r="C749" s="5">
        <f t="shared" si="18"/>
        <v>1</v>
      </c>
      <c r="D749" s="6" t="s">
        <v>1878</v>
      </c>
      <c r="E749" s="7">
        <v>45329</v>
      </c>
      <c r="F749" s="8" t="s">
        <v>1879</v>
      </c>
      <c r="G749" s="6" t="s">
        <v>1880</v>
      </c>
      <c r="H749" s="4" t="s">
        <v>23</v>
      </c>
      <c r="J749" s="6" t="s">
        <v>833</v>
      </c>
      <c r="K749" s="9">
        <v>671424443</v>
      </c>
      <c r="L749" s="10">
        <v>93000</v>
      </c>
      <c r="M749" s="10">
        <v>50000</v>
      </c>
      <c r="N749" s="10">
        <f>SUM(Tableau4[[#This Row],[PRIX]]-Tableau4[[#This Row],[VERSE]])</f>
        <v>43000</v>
      </c>
      <c r="O749" s="39" t="s">
        <v>1881</v>
      </c>
      <c r="P749" s="10"/>
      <c r="Q749" s="10"/>
      <c r="R749" s="10"/>
      <c r="S749" s="10"/>
      <c r="T749" s="10"/>
    </row>
    <row r="750" spans="1:20" ht="15.75" x14ac:dyDescent="0.25">
      <c r="A750" s="4">
        <v>1</v>
      </c>
      <c r="B750" s="4">
        <v>0</v>
      </c>
      <c r="C750" s="5">
        <f t="shared" si="18"/>
        <v>1</v>
      </c>
      <c r="D750" s="6" t="s">
        <v>1882</v>
      </c>
      <c r="E750" s="7">
        <v>45329</v>
      </c>
      <c r="F750" s="8" t="s">
        <v>1883</v>
      </c>
      <c r="G750" s="6" t="s">
        <v>1675</v>
      </c>
      <c r="H750" s="4" t="s">
        <v>23</v>
      </c>
      <c r="J750" s="6" t="s">
        <v>1554</v>
      </c>
      <c r="K750" s="9"/>
      <c r="N750" s="10">
        <f>SUM(Tableau4[[#This Row],[PRIX]]-Tableau4[[#This Row],[VERSE]])</f>
        <v>0</v>
      </c>
      <c r="O750" s="39" t="s">
        <v>1884</v>
      </c>
      <c r="P750" s="10"/>
      <c r="Q750" s="10"/>
      <c r="R750" s="10"/>
      <c r="S750" s="10"/>
      <c r="T750" s="10"/>
    </row>
    <row r="751" spans="1:20" ht="15.75" x14ac:dyDescent="0.25">
      <c r="A751" s="4">
        <v>1</v>
      </c>
      <c r="B751" s="4">
        <v>0</v>
      </c>
      <c r="C751" s="5">
        <f t="shared" si="18"/>
        <v>1</v>
      </c>
      <c r="D751" s="6" t="s">
        <v>1885</v>
      </c>
      <c r="E751" s="7">
        <v>45329</v>
      </c>
      <c r="F751" s="8" t="s">
        <v>1886</v>
      </c>
      <c r="G751" s="6" t="s">
        <v>1887</v>
      </c>
      <c r="H751" s="4" t="s">
        <v>23</v>
      </c>
      <c r="J751" s="6" t="s">
        <v>1554</v>
      </c>
      <c r="K751" s="9">
        <v>699856613</v>
      </c>
      <c r="L751" s="10">
        <v>20000</v>
      </c>
      <c r="M751" s="10">
        <v>20000</v>
      </c>
      <c r="N751" s="10">
        <f>SUM(Tableau4[[#This Row],[PRIX]]-Tableau4[[#This Row],[VERSE]])</f>
        <v>0</v>
      </c>
      <c r="O751" s="39" t="s">
        <v>1888</v>
      </c>
      <c r="P751" s="10"/>
      <c r="Q751" s="10"/>
      <c r="R751" s="10"/>
      <c r="S751" s="10"/>
      <c r="T751" s="10"/>
    </row>
    <row r="752" spans="1:20" ht="15.75" x14ac:dyDescent="0.25">
      <c r="A752" s="4">
        <v>3</v>
      </c>
      <c r="B752" s="4">
        <v>0</v>
      </c>
      <c r="C752" s="5">
        <f t="shared" si="18"/>
        <v>3</v>
      </c>
      <c r="D752" s="6" t="s">
        <v>1889</v>
      </c>
      <c r="E752" s="7">
        <v>45330</v>
      </c>
      <c r="F752" s="8" t="s">
        <v>1890</v>
      </c>
      <c r="G752" s="6" t="s">
        <v>1891</v>
      </c>
      <c r="H752" s="4" t="s">
        <v>23</v>
      </c>
      <c r="J752" s="6" t="s">
        <v>775</v>
      </c>
      <c r="K752" s="9"/>
      <c r="N752" s="10">
        <f>SUM(Tableau4[[#This Row],[PRIX]]-Tableau4[[#This Row],[VERSE]])</f>
        <v>0</v>
      </c>
      <c r="O752" s="39" t="s">
        <v>1892</v>
      </c>
      <c r="P752" s="10"/>
      <c r="Q752" s="10"/>
      <c r="R752" s="10"/>
      <c r="S752" s="10"/>
      <c r="T752" s="10"/>
    </row>
    <row r="753" spans="1:20" ht="15.75" x14ac:dyDescent="0.25">
      <c r="A753" s="4">
        <v>1</v>
      </c>
      <c r="B753" s="4">
        <v>0</v>
      </c>
      <c r="C753" s="5">
        <f t="shared" si="18"/>
        <v>1</v>
      </c>
      <c r="D753" s="6" t="s">
        <v>1893</v>
      </c>
      <c r="E753" s="7">
        <v>45330</v>
      </c>
      <c r="F753" s="8" t="s">
        <v>1894</v>
      </c>
      <c r="G753" s="6" t="s">
        <v>1895</v>
      </c>
      <c r="H753" s="4" t="s">
        <v>23</v>
      </c>
      <c r="J753" s="6" t="s">
        <v>775</v>
      </c>
      <c r="K753" s="9" t="s">
        <v>1896</v>
      </c>
      <c r="L753" s="10" t="s">
        <v>1897</v>
      </c>
      <c r="N753" s="10" t="e">
        <f>SUM(Tableau4[[#This Row],[PRIX]]-Tableau4[[#This Row],[VERSE]])</f>
        <v>#VALUE!</v>
      </c>
      <c r="O753" s="39" t="s">
        <v>1898</v>
      </c>
      <c r="P753" s="10"/>
      <c r="Q753" s="10"/>
      <c r="R753" s="10"/>
      <c r="S753" s="10"/>
      <c r="T753" s="10"/>
    </row>
    <row r="754" spans="1:20" ht="15.75" x14ac:dyDescent="0.25">
      <c r="A754" s="4">
        <v>2</v>
      </c>
      <c r="B754" s="4">
        <v>0</v>
      </c>
      <c r="C754" s="5">
        <f t="shared" si="18"/>
        <v>2</v>
      </c>
      <c r="D754" s="6" t="s">
        <v>1899</v>
      </c>
      <c r="E754" s="7">
        <v>45332</v>
      </c>
      <c r="F754" s="8" t="s">
        <v>1900</v>
      </c>
      <c r="G754" s="6" t="s">
        <v>1870</v>
      </c>
      <c r="H754" s="4" t="s">
        <v>23</v>
      </c>
      <c r="J754" s="6" t="s">
        <v>1554</v>
      </c>
      <c r="K754" s="9"/>
      <c r="N754" s="10">
        <f>SUM(Tableau4[[#This Row],[PRIX]]-Tableau4[[#This Row],[VERSE]])</f>
        <v>0</v>
      </c>
      <c r="O754" s="39" t="s">
        <v>1901</v>
      </c>
      <c r="P754" s="10"/>
      <c r="Q754" s="10"/>
      <c r="R754" s="10"/>
      <c r="S754" s="10"/>
      <c r="T754" s="10"/>
    </row>
    <row r="755" spans="1:20" ht="15.75" x14ac:dyDescent="0.25">
      <c r="A755" s="4">
        <v>1</v>
      </c>
      <c r="B755" s="4">
        <v>0</v>
      </c>
      <c r="C755" s="5">
        <f t="shared" ref="C755:C818" si="19">SUM(A755-B755)</f>
        <v>1</v>
      </c>
      <c r="D755" s="6" t="s">
        <v>1902</v>
      </c>
      <c r="E755" s="7">
        <v>45332</v>
      </c>
      <c r="F755" s="8" t="s">
        <v>1903</v>
      </c>
      <c r="G755" s="6" t="s">
        <v>1870</v>
      </c>
      <c r="H755" s="4" t="s">
        <v>23</v>
      </c>
      <c r="J755" s="6" t="s">
        <v>1554</v>
      </c>
      <c r="K755" s="9"/>
      <c r="N755" s="10">
        <f>SUM(Tableau4[[#This Row],[PRIX]]-Tableau4[[#This Row],[VERSE]])</f>
        <v>0</v>
      </c>
      <c r="O755" s="39" t="s">
        <v>1904</v>
      </c>
      <c r="P755" s="10"/>
      <c r="Q755" s="10"/>
      <c r="R755" s="10"/>
      <c r="S755" s="10"/>
      <c r="T755" s="10"/>
    </row>
    <row r="756" spans="1:20" ht="15" customHeight="1" x14ac:dyDescent="0.25">
      <c r="A756" s="4">
        <v>1</v>
      </c>
      <c r="B756" s="4">
        <v>0</v>
      </c>
      <c r="C756" s="5">
        <f t="shared" si="19"/>
        <v>1</v>
      </c>
      <c r="D756" s="6" t="s">
        <v>1905</v>
      </c>
      <c r="E756" s="7">
        <v>45332</v>
      </c>
      <c r="F756" s="8" t="s">
        <v>1906</v>
      </c>
      <c r="G756" s="6" t="s">
        <v>1907</v>
      </c>
      <c r="H756" s="4" t="s">
        <v>23</v>
      </c>
      <c r="J756" s="6" t="s">
        <v>1554</v>
      </c>
      <c r="K756" s="9">
        <v>770160407</v>
      </c>
      <c r="L756" s="10">
        <v>21000</v>
      </c>
      <c r="M756" s="10">
        <v>21000</v>
      </c>
      <c r="N756" s="10">
        <f>SUM(Tableau4[[#This Row],[PRIX]]-Tableau4[[#This Row],[VERSE]])</f>
        <v>0</v>
      </c>
      <c r="O756" s="39" t="s">
        <v>1908</v>
      </c>
      <c r="P756" s="10"/>
      <c r="Q756" s="10"/>
      <c r="R756" s="10"/>
      <c r="S756" s="10"/>
      <c r="T756" s="10"/>
    </row>
    <row r="757" spans="1:20" ht="15" customHeight="1" x14ac:dyDescent="0.25">
      <c r="A757" s="4">
        <v>1</v>
      </c>
      <c r="B757" s="4">
        <v>0</v>
      </c>
      <c r="C757" s="5">
        <f t="shared" si="19"/>
        <v>1</v>
      </c>
      <c r="D757" s="6" t="s">
        <v>1909</v>
      </c>
      <c r="E757" s="7">
        <v>45332</v>
      </c>
      <c r="F757" s="8" t="s">
        <v>1910</v>
      </c>
      <c r="G757" s="6" t="s">
        <v>1907</v>
      </c>
      <c r="H757" s="4" t="s">
        <v>23</v>
      </c>
      <c r="J757" s="6" t="s">
        <v>1554</v>
      </c>
      <c r="K757" s="9"/>
      <c r="N757" s="10">
        <f>SUM(Tableau4[[#This Row],[PRIX]]-Tableau4[[#This Row],[VERSE]])</f>
        <v>0</v>
      </c>
      <c r="O757" s="39" t="s">
        <v>1908</v>
      </c>
      <c r="P757" s="10"/>
      <c r="Q757" s="10"/>
      <c r="R757" s="10"/>
      <c r="S757" s="10"/>
      <c r="T757" s="10"/>
    </row>
    <row r="758" spans="1:20" ht="15.75" x14ac:dyDescent="0.25">
      <c r="A758" s="4">
        <v>10</v>
      </c>
      <c r="B758" s="4">
        <v>0</v>
      </c>
      <c r="C758" s="5">
        <f t="shared" si="19"/>
        <v>10</v>
      </c>
      <c r="D758" s="6" t="s">
        <v>1911</v>
      </c>
      <c r="E758" s="7">
        <v>45332</v>
      </c>
      <c r="F758" s="8" t="s">
        <v>1912</v>
      </c>
      <c r="G758" s="6" t="s">
        <v>1913</v>
      </c>
      <c r="H758" s="4" t="s">
        <v>23</v>
      </c>
      <c r="J758" s="6" t="s">
        <v>1554</v>
      </c>
      <c r="K758" s="9"/>
      <c r="N758" s="10">
        <f>SUM(Tableau4[[#This Row],[PRIX]]-Tableau4[[#This Row],[VERSE]])</f>
        <v>0</v>
      </c>
      <c r="O758" s="39" t="s">
        <v>1914</v>
      </c>
      <c r="P758" s="10"/>
      <c r="Q758" s="10"/>
      <c r="R758" s="10"/>
      <c r="S758" s="10"/>
      <c r="T758" s="10"/>
    </row>
    <row r="759" spans="1:20" ht="15.75" x14ac:dyDescent="0.25">
      <c r="A759" s="4">
        <v>10</v>
      </c>
      <c r="B759" s="4">
        <v>0</v>
      </c>
      <c r="C759" s="5">
        <f t="shared" si="19"/>
        <v>10</v>
      </c>
      <c r="D759" s="6" t="s">
        <v>1915</v>
      </c>
      <c r="E759" s="7">
        <v>45332</v>
      </c>
      <c r="F759" s="8" t="s">
        <v>1916</v>
      </c>
      <c r="G759" s="6" t="s">
        <v>1913</v>
      </c>
      <c r="H759" s="4" t="s">
        <v>23</v>
      </c>
      <c r="J759" s="6" t="s">
        <v>1554</v>
      </c>
      <c r="K759" s="9"/>
      <c r="N759" s="10">
        <f>SUM(Tableau4[[#This Row],[PRIX]]-Tableau4[[#This Row],[VERSE]])</f>
        <v>0</v>
      </c>
      <c r="O759" s="39" t="s">
        <v>1914</v>
      </c>
      <c r="P759" s="10"/>
      <c r="Q759" s="10"/>
      <c r="R759" s="10"/>
      <c r="S759" s="10"/>
      <c r="T759" s="10"/>
    </row>
    <row r="760" spans="1:20" ht="15.75" x14ac:dyDescent="0.25">
      <c r="A760" s="4">
        <v>1</v>
      </c>
      <c r="B760" s="4">
        <v>0</v>
      </c>
      <c r="C760" s="5">
        <f t="shared" si="19"/>
        <v>1</v>
      </c>
      <c r="D760" s="6" t="s">
        <v>1917</v>
      </c>
      <c r="E760" s="7">
        <v>45333</v>
      </c>
      <c r="F760" s="8" t="s">
        <v>1918</v>
      </c>
      <c r="G760" s="6" t="s">
        <v>56</v>
      </c>
      <c r="H760" s="4" t="s">
        <v>23</v>
      </c>
      <c r="J760" s="6" t="s">
        <v>1554</v>
      </c>
      <c r="K760" s="9"/>
      <c r="L760" s="10">
        <v>149330.57999999999</v>
      </c>
      <c r="N760" s="10">
        <f>SUM(Tableau4[[#This Row],[PRIX]]-Tableau4[[#This Row],[VERSE]])</f>
        <v>149330.57999999999</v>
      </c>
      <c r="O760" s="39" t="s">
        <v>1919</v>
      </c>
      <c r="P760" s="10"/>
      <c r="Q760" s="10"/>
      <c r="R760" s="10"/>
      <c r="S760" s="10"/>
      <c r="T760" s="10"/>
    </row>
    <row r="761" spans="1:20" ht="15.75" x14ac:dyDescent="0.25">
      <c r="A761" s="4">
        <v>5</v>
      </c>
      <c r="B761" s="4">
        <v>0</v>
      </c>
      <c r="C761" s="5">
        <f t="shared" si="19"/>
        <v>5</v>
      </c>
      <c r="D761" s="6" t="s">
        <v>1920</v>
      </c>
      <c r="E761" s="7">
        <v>45333</v>
      </c>
      <c r="F761" s="8" t="s">
        <v>1921</v>
      </c>
      <c r="G761" s="6" t="s">
        <v>89</v>
      </c>
      <c r="H761" s="4" t="s">
        <v>23</v>
      </c>
      <c r="J761" s="6" t="s">
        <v>775</v>
      </c>
      <c r="K761" s="9"/>
      <c r="N761" s="10">
        <f>SUM(Tableau4[[#This Row],[PRIX]]-Tableau4[[#This Row],[VERSE]])</f>
        <v>0</v>
      </c>
      <c r="O761" s="39" t="s">
        <v>1922</v>
      </c>
      <c r="P761" s="10"/>
      <c r="Q761" s="10"/>
      <c r="R761" s="10"/>
      <c r="S761" s="10"/>
      <c r="T761" s="10"/>
    </row>
    <row r="762" spans="1:20" ht="15.75" x14ac:dyDescent="0.25">
      <c r="A762" s="4">
        <v>1</v>
      </c>
      <c r="B762" s="4">
        <v>0</v>
      </c>
      <c r="C762" s="5">
        <f t="shared" si="19"/>
        <v>1</v>
      </c>
      <c r="D762" s="6" t="s">
        <v>1923</v>
      </c>
      <c r="E762" s="7">
        <v>45333</v>
      </c>
      <c r="F762" s="8" t="s">
        <v>1924</v>
      </c>
      <c r="G762" s="6" t="s">
        <v>1925</v>
      </c>
      <c r="H762" s="4" t="s">
        <v>23</v>
      </c>
      <c r="J762" s="6" t="s">
        <v>1554</v>
      </c>
      <c r="K762" s="9"/>
      <c r="L762" s="10">
        <v>82000</v>
      </c>
      <c r="N762" s="10">
        <f>SUM(Tableau4[[#This Row],[PRIX]]-Tableau4[[#This Row],[VERSE]])</f>
        <v>82000</v>
      </c>
      <c r="O762" s="39" t="s">
        <v>1926</v>
      </c>
      <c r="P762" s="10"/>
      <c r="Q762" s="10"/>
      <c r="R762" s="10"/>
      <c r="S762" s="10"/>
      <c r="T762" s="10"/>
    </row>
    <row r="763" spans="1:20" ht="15.75" x14ac:dyDescent="0.25">
      <c r="A763" s="4">
        <v>1</v>
      </c>
      <c r="B763" s="4">
        <v>0</v>
      </c>
      <c r="C763" s="5">
        <f t="shared" si="19"/>
        <v>1</v>
      </c>
      <c r="D763" s="6" t="s">
        <v>1927</v>
      </c>
      <c r="E763" s="7">
        <v>45333</v>
      </c>
      <c r="F763" s="8" t="s">
        <v>1928</v>
      </c>
      <c r="G763" s="6" t="s">
        <v>1929</v>
      </c>
      <c r="H763" s="4" t="s">
        <v>23</v>
      </c>
      <c r="J763" s="6" t="s">
        <v>833</v>
      </c>
      <c r="K763" s="9"/>
      <c r="N763" s="10">
        <f>SUM(Tableau4[[#This Row],[PRIX]]-Tableau4[[#This Row],[VERSE]])</f>
        <v>0</v>
      </c>
      <c r="O763" s="39" t="s">
        <v>1930</v>
      </c>
      <c r="P763" s="10"/>
      <c r="Q763" s="10"/>
      <c r="R763" s="10"/>
      <c r="S763" s="10"/>
      <c r="T763" s="10"/>
    </row>
    <row r="764" spans="1:20" ht="15.75" x14ac:dyDescent="0.25">
      <c r="A764" s="4">
        <v>1</v>
      </c>
      <c r="B764" s="4">
        <v>0</v>
      </c>
      <c r="C764" s="5">
        <f t="shared" si="19"/>
        <v>1</v>
      </c>
      <c r="D764" s="6" t="s">
        <v>1931</v>
      </c>
      <c r="E764" s="7">
        <v>45334</v>
      </c>
      <c r="F764" s="8" t="s">
        <v>1932</v>
      </c>
      <c r="G764" s="6" t="s">
        <v>1933</v>
      </c>
      <c r="H764" s="4" t="s">
        <v>23</v>
      </c>
      <c r="J764" s="6" t="s">
        <v>775</v>
      </c>
      <c r="K764" s="9"/>
      <c r="N764" s="10">
        <f>SUM(Tableau4[[#This Row],[PRIX]]-Tableau4[[#This Row],[VERSE]])</f>
        <v>0</v>
      </c>
      <c r="O764" s="39" t="s">
        <v>1934</v>
      </c>
      <c r="P764" s="10"/>
      <c r="Q764" s="10"/>
      <c r="R764" s="10"/>
      <c r="S764" s="10"/>
      <c r="T764" s="10"/>
    </row>
    <row r="765" spans="1:20" ht="15.75" x14ac:dyDescent="0.25">
      <c r="A765" s="4">
        <v>3</v>
      </c>
      <c r="B765" s="4">
        <v>3</v>
      </c>
      <c r="C765" s="5">
        <f t="shared" si="19"/>
        <v>0</v>
      </c>
      <c r="D765" s="6" t="s">
        <v>1935</v>
      </c>
      <c r="E765" s="7">
        <v>45335</v>
      </c>
      <c r="F765" s="8" t="s">
        <v>1936</v>
      </c>
      <c r="G765" s="6" t="s">
        <v>240</v>
      </c>
      <c r="H765" s="4" t="s">
        <v>23</v>
      </c>
      <c r="J765" s="6" t="s">
        <v>1554</v>
      </c>
      <c r="K765" s="9"/>
      <c r="N765" s="10">
        <f>SUM(Tableau4[[#This Row],[PRIX]]-Tableau4[[#This Row],[VERSE]])</f>
        <v>0</v>
      </c>
      <c r="O765" s="39" t="s">
        <v>1937</v>
      </c>
      <c r="P765" s="10"/>
      <c r="Q765" s="10"/>
      <c r="R765" s="10"/>
      <c r="S765" s="10"/>
      <c r="T765" s="10"/>
    </row>
    <row r="766" spans="1:20" ht="15.75" x14ac:dyDescent="0.25">
      <c r="A766" s="4">
        <v>1</v>
      </c>
      <c r="B766" s="4">
        <v>0</v>
      </c>
      <c r="C766" s="5">
        <f t="shared" si="19"/>
        <v>1</v>
      </c>
      <c r="D766" s="6" t="s">
        <v>1938</v>
      </c>
      <c r="E766" s="7">
        <v>45335</v>
      </c>
      <c r="F766" s="8" t="s">
        <v>1939</v>
      </c>
      <c r="G766" s="6" t="s">
        <v>56</v>
      </c>
      <c r="H766" s="4" t="s">
        <v>23</v>
      </c>
      <c r="J766" s="6" t="s">
        <v>833</v>
      </c>
      <c r="K766" s="9"/>
      <c r="L766" s="10">
        <v>146101.38</v>
      </c>
      <c r="N766" s="10">
        <f>SUM(Tableau4[[#This Row],[PRIX]]-Tableau4[[#This Row],[VERSE]])</f>
        <v>146101.38</v>
      </c>
      <c r="O766" s="39" t="s">
        <v>1940</v>
      </c>
      <c r="P766" s="10"/>
      <c r="Q766" s="10"/>
      <c r="R766" s="10"/>
      <c r="S766" s="10"/>
      <c r="T766" s="10"/>
    </row>
    <row r="767" spans="1:20" ht="15.75" x14ac:dyDescent="0.25">
      <c r="A767" s="4">
        <v>2</v>
      </c>
      <c r="B767" s="4">
        <v>0</v>
      </c>
      <c r="C767" s="5">
        <f t="shared" si="19"/>
        <v>2</v>
      </c>
      <c r="D767" s="6" t="s">
        <v>1941</v>
      </c>
      <c r="E767" s="7">
        <v>45335</v>
      </c>
      <c r="F767" s="8" t="s">
        <v>1942</v>
      </c>
      <c r="G767" s="6" t="s">
        <v>1943</v>
      </c>
      <c r="H767" s="4" t="s">
        <v>23</v>
      </c>
      <c r="J767" s="6" t="s">
        <v>1554</v>
      </c>
      <c r="K767" s="9"/>
      <c r="L767" s="10">
        <v>29000</v>
      </c>
      <c r="N767" s="10">
        <f>SUM(Tableau4[[#This Row],[PRIX]]-Tableau4[[#This Row],[VERSE]])</f>
        <v>29000</v>
      </c>
      <c r="O767" s="39" t="s">
        <v>1944</v>
      </c>
      <c r="P767" s="10"/>
      <c r="Q767" s="10"/>
      <c r="R767" s="10"/>
      <c r="S767" s="10"/>
      <c r="T767" s="10"/>
    </row>
    <row r="768" spans="1:20" ht="15.75" x14ac:dyDescent="0.25">
      <c r="A768" s="4">
        <v>1</v>
      </c>
      <c r="B768" s="4">
        <v>0</v>
      </c>
      <c r="C768" s="5">
        <f t="shared" si="19"/>
        <v>1</v>
      </c>
      <c r="D768" s="6" t="s">
        <v>1945</v>
      </c>
      <c r="E768" s="7">
        <v>45335</v>
      </c>
      <c r="F768" s="8" t="s">
        <v>1946</v>
      </c>
      <c r="G768" s="6" t="s">
        <v>1943</v>
      </c>
      <c r="H768" s="4" t="s">
        <v>23</v>
      </c>
      <c r="J768" s="6" t="s">
        <v>1554</v>
      </c>
      <c r="K768" s="9"/>
      <c r="L768" s="10">
        <v>38000</v>
      </c>
      <c r="N768" s="10">
        <f>SUM(Tableau4[[#This Row],[PRIX]]-Tableau4[[#This Row],[VERSE]])</f>
        <v>38000</v>
      </c>
      <c r="O768" s="39" t="s">
        <v>1947</v>
      </c>
      <c r="P768" s="10"/>
      <c r="Q768" s="10"/>
      <c r="R768" s="10"/>
      <c r="S768" s="10"/>
      <c r="T768" s="10"/>
    </row>
    <row r="769" spans="1:20" ht="15.75" x14ac:dyDescent="0.25">
      <c r="A769" s="4">
        <v>3</v>
      </c>
      <c r="B769" s="4">
        <v>0</v>
      </c>
      <c r="C769" s="5">
        <f t="shared" si="19"/>
        <v>3</v>
      </c>
      <c r="D769" s="6" t="s">
        <v>1575</v>
      </c>
      <c r="E769" s="7">
        <v>45335</v>
      </c>
      <c r="F769" s="8" t="s">
        <v>1948</v>
      </c>
      <c r="G769" s="6" t="s">
        <v>1949</v>
      </c>
      <c r="H769" s="4" t="s">
        <v>23</v>
      </c>
      <c r="J769" s="6" t="s">
        <v>1554</v>
      </c>
      <c r="K769" s="9"/>
      <c r="N769" s="10">
        <f>SUM(Tableau4[[#This Row],[PRIX]]-Tableau4[[#This Row],[VERSE]])</f>
        <v>0</v>
      </c>
      <c r="O769" s="39" t="s">
        <v>1950</v>
      </c>
      <c r="P769" s="10"/>
      <c r="Q769" s="10"/>
      <c r="R769" s="10"/>
      <c r="S769" s="10"/>
      <c r="T769" s="10"/>
    </row>
    <row r="770" spans="1:20" ht="15.75" x14ac:dyDescent="0.25">
      <c r="A770" s="4">
        <v>1</v>
      </c>
      <c r="B770" s="4">
        <v>0</v>
      </c>
      <c r="C770" s="5">
        <f t="shared" si="19"/>
        <v>1</v>
      </c>
      <c r="D770" s="6" t="s">
        <v>1951</v>
      </c>
      <c r="E770" s="7">
        <v>45336</v>
      </c>
      <c r="F770" s="8" t="s">
        <v>1952</v>
      </c>
      <c r="G770" s="6" t="s">
        <v>1247</v>
      </c>
      <c r="H770" s="4" t="s">
        <v>23</v>
      </c>
      <c r="J770" s="6" t="s">
        <v>1554</v>
      </c>
      <c r="K770" s="9"/>
      <c r="L770" s="10">
        <v>95000</v>
      </c>
      <c r="N770" s="10">
        <f>SUM(Tableau4[[#This Row],[PRIX]]-Tableau4[[#This Row],[VERSE]])</f>
        <v>95000</v>
      </c>
      <c r="O770" s="39" t="s">
        <v>1953</v>
      </c>
      <c r="P770" s="10"/>
      <c r="Q770" s="10"/>
      <c r="R770" s="10"/>
      <c r="S770" s="10"/>
      <c r="T770" s="10"/>
    </row>
    <row r="771" spans="1:20" ht="15.75" x14ac:dyDescent="0.25">
      <c r="A771" s="4">
        <v>1</v>
      </c>
      <c r="B771" s="4">
        <v>1</v>
      </c>
      <c r="C771" s="5">
        <f t="shared" si="19"/>
        <v>0</v>
      </c>
      <c r="D771" s="6" t="s">
        <v>1954</v>
      </c>
      <c r="E771" s="7">
        <v>45336</v>
      </c>
      <c r="F771" s="8" t="s">
        <v>1955</v>
      </c>
      <c r="G771" s="6" t="s">
        <v>411</v>
      </c>
      <c r="H771" s="4" t="s">
        <v>23</v>
      </c>
      <c r="J771" s="6" t="s">
        <v>1554</v>
      </c>
      <c r="K771" s="9"/>
      <c r="N771" s="10">
        <f>SUM(Tableau4[[#This Row],[PRIX]]-Tableau4[[#This Row],[VERSE]])</f>
        <v>0</v>
      </c>
      <c r="O771" s="39" t="s">
        <v>1956</v>
      </c>
      <c r="P771" s="10"/>
      <c r="Q771" s="10"/>
      <c r="R771" s="10"/>
      <c r="S771" s="10"/>
      <c r="T771" s="10"/>
    </row>
    <row r="772" spans="1:20" ht="15.75" x14ac:dyDescent="0.25">
      <c r="A772" s="4">
        <v>2</v>
      </c>
      <c r="B772" s="4">
        <v>2</v>
      </c>
      <c r="C772" s="5">
        <f t="shared" si="19"/>
        <v>0</v>
      </c>
      <c r="D772" s="6" t="s">
        <v>1027</v>
      </c>
      <c r="E772" s="7">
        <v>45337</v>
      </c>
      <c r="F772" s="8" t="s">
        <v>1957</v>
      </c>
      <c r="G772" s="6" t="s">
        <v>253</v>
      </c>
      <c r="H772" s="4" t="s">
        <v>23</v>
      </c>
      <c r="J772" s="6" t="s">
        <v>1554</v>
      </c>
      <c r="K772" s="9"/>
      <c r="N772" s="10">
        <f>SUM(Tableau4[[#This Row],[PRIX]]-Tableau4[[#This Row],[VERSE]])</f>
        <v>0</v>
      </c>
      <c r="O772" s="39" t="s">
        <v>1571</v>
      </c>
      <c r="P772" s="10"/>
      <c r="Q772" s="10"/>
      <c r="R772" s="10"/>
      <c r="S772" s="10"/>
      <c r="T772" s="10"/>
    </row>
    <row r="773" spans="1:20" ht="15.75" x14ac:dyDescent="0.25">
      <c r="A773" s="4">
        <v>1</v>
      </c>
      <c r="B773" s="4">
        <v>0</v>
      </c>
      <c r="C773" s="5">
        <f t="shared" si="19"/>
        <v>1</v>
      </c>
      <c r="D773" s="6" t="s">
        <v>1958</v>
      </c>
      <c r="E773" s="7">
        <v>45339</v>
      </c>
      <c r="F773" s="8" t="s">
        <v>1959</v>
      </c>
      <c r="G773" s="6" t="s">
        <v>228</v>
      </c>
      <c r="H773" s="4" t="s">
        <v>23</v>
      </c>
      <c r="J773" s="6" t="s">
        <v>1554</v>
      </c>
      <c r="K773" s="9"/>
      <c r="L773" s="10">
        <v>60000</v>
      </c>
      <c r="N773" s="10">
        <f>SUM(Tableau4[[#This Row],[PRIX]]-Tableau4[[#This Row],[VERSE]])</f>
        <v>60000</v>
      </c>
      <c r="O773" s="39" t="s">
        <v>1960</v>
      </c>
      <c r="P773" s="10"/>
      <c r="Q773" s="10"/>
      <c r="R773" s="10"/>
      <c r="S773" s="10"/>
      <c r="T773" s="10"/>
    </row>
    <row r="774" spans="1:20" ht="15.75" x14ac:dyDescent="0.25">
      <c r="A774" s="4">
        <v>1</v>
      </c>
      <c r="B774" s="4">
        <v>0</v>
      </c>
      <c r="C774" s="5">
        <f t="shared" si="19"/>
        <v>1</v>
      </c>
      <c r="D774" s="6" t="s">
        <v>1961</v>
      </c>
      <c r="E774" s="7">
        <v>45339</v>
      </c>
      <c r="F774" s="8" t="s">
        <v>1962</v>
      </c>
      <c r="G774" s="6" t="s">
        <v>228</v>
      </c>
      <c r="H774" s="4" t="s">
        <v>23</v>
      </c>
      <c r="J774" s="6" t="s">
        <v>1554</v>
      </c>
      <c r="K774" s="9"/>
      <c r="L774" s="10">
        <v>40000</v>
      </c>
      <c r="N774" s="10">
        <f>SUM(Tableau4[[#This Row],[PRIX]]-Tableau4[[#This Row],[VERSE]])</f>
        <v>40000</v>
      </c>
      <c r="O774" s="39" t="s">
        <v>1963</v>
      </c>
      <c r="P774" s="10"/>
      <c r="Q774" s="10"/>
      <c r="R774" s="10"/>
      <c r="S774" s="10"/>
      <c r="T774" s="10"/>
    </row>
    <row r="775" spans="1:20" ht="15.75" x14ac:dyDescent="0.25">
      <c r="A775" s="4">
        <v>1</v>
      </c>
      <c r="B775" s="4">
        <v>0</v>
      </c>
      <c r="C775" s="5">
        <f t="shared" si="19"/>
        <v>1</v>
      </c>
      <c r="D775" s="6" t="s">
        <v>1964</v>
      </c>
      <c r="E775" s="7">
        <v>45339</v>
      </c>
      <c r="F775" s="8" t="s">
        <v>1965</v>
      </c>
      <c r="G775" s="6" t="s">
        <v>228</v>
      </c>
      <c r="H775" s="4" t="s">
        <v>23</v>
      </c>
      <c r="J775" s="6" t="s">
        <v>1554</v>
      </c>
      <c r="K775" s="9"/>
      <c r="L775" s="10">
        <v>64000</v>
      </c>
      <c r="N775" s="10">
        <f>SUM(Tableau4[[#This Row],[PRIX]]-Tableau4[[#This Row],[VERSE]])</f>
        <v>64000</v>
      </c>
      <c r="O775" s="39" t="s">
        <v>1966</v>
      </c>
      <c r="P775" s="10"/>
      <c r="Q775" s="10"/>
      <c r="R775" s="10"/>
      <c r="S775" s="10"/>
      <c r="T775" s="10"/>
    </row>
    <row r="776" spans="1:20" ht="15.75" x14ac:dyDescent="0.25">
      <c r="A776" s="4">
        <v>1</v>
      </c>
      <c r="B776" s="4">
        <v>0</v>
      </c>
      <c r="C776" s="5">
        <f t="shared" si="19"/>
        <v>1</v>
      </c>
      <c r="D776" s="6" t="s">
        <v>1967</v>
      </c>
      <c r="E776" s="7">
        <v>45339</v>
      </c>
      <c r="F776" s="8" t="s">
        <v>1968</v>
      </c>
      <c r="G776" s="6" t="s">
        <v>228</v>
      </c>
      <c r="H776" s="4" t="s">
        <v>23</v>
      </c>
      <c r="J776" s="6" t="s">
        <v>1554</v>
      </c>
      <c r="K776" s="9"/>
      <c r="L776" s="10">
        <v>66000</v>
      </c>
      <c r="N776" s="10">
        <f>SUM(Tableau4[[#This Row],[PRIX]]-Tableau4[[#This Row],[VERSE]])</f>
        <v>66000</v>
      </c>
      <c r="O776" s="39" t="s">
        <v>1969</v>
      </c>
      <c r="P776" s="10"/>
      <c r="Q776" s="10"/>
      <c r="R776" s="10"/>
      <c r="S776" s="10"/>
      <c r="T776" s="10"/>
    </row>
    <row r="777" spans="1:20" ht="15.75" x14ac:dyDescent="0.25">
      <c r="A777" s="4">
        <v>1</v>
      </c>
      <c r="B777" s="4">
        <v>0</v>
      </c>
      <c r="C777" s="5">
        <f t="shared" si="19"/>
        <v>1</v>
      </c>
      <c r="D777" s="6" t="s">
        <v>1970</v>
      </c>
      <c r="E777" s="7">
        <v>45339</v>
      </c>
      <c r="F777" s="8" t="s">
        <v>1971</v>
      </c>
      <c r="G777" s="6" t="s">
        <v>228</v>
      </c>
      <c r="H777" s="4" t="s">
        <v>23</v>
      </c>
      <c r="J777" s="6" t="s">
        <v>1554</v>
      </c>
      <c r="K777" s="9"/>
      <c r="L777" s="10">
        <v>90000</v>
      </c>
      <c r="N777" s="10">
        <f>SUM(Tableau4[[#This Row],[PRIX]]-Tableau4[[#This Row],[VERSE]])</f>
        <v>90000</v>
      </c>
      <c r="O777" s="39" t="s">
        <v>1972</v>
      </c>
      <c r="P777" s="10"/>
      <c r="Q777" s="10"/>
      <c r="R777" s="10"/>
      <c r="S777" s="10"/>
      <c r="T777" s="10"/>
    </row>
    <row r="778" spans="1:20" ht="15.75" x14ac:dyDescent="0.25">
      <c r="A778" s="4">
        <v>1</v>
      </c>
      <c r="B778" s="4">
        <v>0</v>
      </c>
      <c r="C778" s="5">
        <f t="shared" si="19"/>
        <v>1</v>
      </c>
      <c r="D778" s="6" t="s">
        <v>1973</v>
      </c>
      <c r="E778" s="7">
        <v>45339</v>
      </c>
      <c r="F778" s="8" t="s">
        <v>1974</v>
      </c>
      <c r="G778" s="6" t="s">
        <v>228</v>
      </c>
      <c r="H778" s="4" t="s">
        <v>23</v>
      </c>
      <c r="J778" s="6" t="s">
        <v>1554</v>
      </c>
      <c r="K778" s="9"/>
      <c r="L778" s="10">
        <v>57500</v>
      </c>
      <c r="N778" s="10">
        <f>SUM(Tableau4[[#This Row],[PRIX]]-Tableau4[[#This Row],[VERSE]])</f>
        <v>57500</v>
      </c>
      <c r="O778" s="39" t="s">
        <v>1975</v>
      </c>
      <c r="P778" s="10"/>
      <c r="Q778" s="10"/>
      <c r="R778" s="10"/>
      <c r="S778" s="10"/>
      <c r="T778" s="10"/>
    </row>
    <row r="779" spans="1:20" ht="15.75" x14ac:dyDescent="0.25">
      <c r="A779" s="4">
        <v>1</v>
      </c>
      <c r="B779" s="4">
        <v>0</v>
      </c>
      <c r="C779" s="5">
        <f t="shared" si="19"/>
        <v>1</v>
      </c>
      <c r="D779" s="6" t="s">
        <v>1976</v>
      </c>
      <c r="E779" s="7">
        <v>45339</v>
      </c>
      <c r="F779" s="8" t="s">
        <v>1977</v>
      </c>
      <c r="G779" s="6" t="s">
        <v>228</v>
      </c>
      <c r="H779" s="4" t="s">
        <v>23</v>
      </c>
      <c r="J779" s="6" t="s">
        <v>1554</v>
      </c>
      <c r="K779" s="9"/>
      <c r="L779" s="10">
        <v>50000</v>
      </c>
      <c r="N779" s="10">
        <f>SUM(Tableau4[[#This Row],[PRIX]]-Tableau4[[#This Row],[VERSE]])</f>
        <v>50000</v>
      </c>
      <c r="O779" s="39" t="s">
        <v>1978</v>
      </c>
      <c r="P779" s="10"/>
      <c r="Q779" s="10"/>
      <c r="R779" s="10"/>
      <c r="S779" s="10"/>
      <c r="T779" s="10"/>
    </row>
    <row r="780" spans="1:20" ht="15.75" x14ac:dyDescent="0.25">
      <c r="A780" s="4">
        <v>5</v>
      </c>
      <c r="B780" s="4">
        <v>0</v>
      </c>
      <c r="C780" s="5">
        <f t="shared" si="19"/>
        <v>5</v>
      </c>
      <c r="D780" s="6" t="s">
        <v>551</v>
      </c>
      <c r="E780" s="7">
        <v>45340</v>
      </c>
      <c r="F780" s="8" t="s">
        <v>1979</v>
      </c>
      <c r="G780" s="6" t="s">
        <v>228</v>
      </c>
      <c r="H780" s="4" t="s">
        <v>23</v>
      </c>
      <c r="J780" s="6" t="s">
        <v>1554</v>
      </c>
      <c r="K780" s="9"/>
      <c r="N780" s="10">
        <f>SUM(Tableau4[[#This Row],[PRIX]]-Tableau4[[#This Row],[VERSE]])</f>
        <v>0</v>
      </c>
      <c r="O780" s="39" t="s">
        <v>1980</v>
      </c>
      <c r="P780" s="10"/>
      <c r="Q780" s="10"/>
      <c r="R780" s="10"/>
      <c r="S780" s="10"/>
      <c r="T780" s="10"/>
    </row>
    <row r="781" spans="1:20" ht="15.75" x14ac:dyDescent="0.25">
      <c r="A781" s="4">
        <v>4</v>
      </c>
      <c r="B781" s="4">
        <v>0</v>
      </c>
      <c r="C781" s="5">
        <f t="shared" si="19"/>
        <v>4</v>
      </c>
      <c r="D781" s="6" t="s">
        <v>1981</v>
      </c>
      <c r="E781" s="7">
        <v>45340</v>
      </c>
      <c r="F781" s="8" t="s">
        <v>1982</v>
      </c>
      <c r="G781" s="6" t="s">
        <v>1983</v>
      </c>
      <c r="H781" s="4" t="s">
        <v>23</v>
      </c>
      <c r="J781" s="6" t="s">
        <v>833</v>
      </c>
      <c r="K781" s="9"/>
      <c r="L781" s="10">
        <v>4200</v>
      </c>
      <c r="N781" s="10">
        <f>SUM(Tableau4[[#This Row],[PRIX]]-Tableau4[[#This Row],[VERSE]])</f>
        <v>4200</v>
      </c>
      <c r="O781" s="39" t="s">
        <v>1984</v>
      </c>
      <c r="P781" s="10"/>
      <c r="Q781" s="10"/>
      <c r="R781" s="10"/>
      <c r="S781" s="10"/>
      <c r="T781" s="10"/>
    </row>
    <row r="782" spans="1:20" ht="15.75" x14ac:dyDescent="0.25">
      <c r="A782" s="4">
        <v>1</v>
      </c>
      <c r="B782" s="4">
        <v>0</v>
      </c>
      <c r="C782" s="5">
        <f t="shared" si="19"/>
        <v>1</v>
      </c>
      <c r="D782" s="6" t="s">
        <v>1985</v>
      </c>
      <c r="E782" s="7">
        <v>45341</v>
      </c>
      <c r="F782" s="8" t="s">
        <v>1986</v>
      </c>
      <c r="G782" s="6" t="s">
        <v>1987</v>
      </c>
      <c r="H782" s="4" t="s">
        <v>23</v>
      </c>
      <c r="J782" s="6" t="s">
        <v>1554</v>
      </c>
      <c r="K782" s="9">
        <v>662032938</v>
      </c>
      <c r="L782" s="10">
        <v>23000</v>
      </c>
      <c r="M782" s="10">
        <v>5000</v>
      </c>
      <c r="N782" s="10">
        <f>SUM(Tableau4[[#This Row],[PRIX]]-Tableau4[[#This Row],[VERSE]])</f>
        <v>18000</v>
      </c>
      <c r="O782" s="39" t="s">
        <v>1988</v>
      </c>
      <c r="P782" s="10"/>
      <c r="Q782" s="10"/>
      <c r="R782" s="10"/>
      <c r="S782" s="10"/>
      <c r="T782" s="10"/>
    </row>
    <row r="783" spans="1:20" ht="15.75" x14ac:dyDescent="0.25">
      <c r="A783" s="4">
        <v>1</v>
      </c>
      <c r="B783" s="4">
        <v>0</v>
      </c>
      <c r="C783" s="5">
        <f t="shared" si="19"/>
        <v>1</v>
      </c>
      <c r="D783" s="6" t="s">
        <v>1989</v>
      </c>
      <c r="E783" s="7">
        <v>45342</v>
      </c>
      <c r="F783" s="8" t="s">
        <v>1990</v>
      </c>
      <c r="G783" s="6" t="s">
        <v>1034</v>
      </c>
      <c r="H783" s="4" t="s">
        <v>23</v>
      </c>
      <c r="J783" s="6" t="s">
        <v>1554</v>
      </c>
      <c r="K783" s="9"/>
      <c r="L783" s="10">
        <v>28600</v>
      </c>
      <c r="N783" s="10">
        <f>SUM(Tableau4[[#This Row],[PRIX]]-Tableau4[[#This Row],[VERSE]])</f>
        <v>28600</v>
      </c>
      <c r="O783" s="39" t="s">
        <v>1991</v>
      </c>
      <c r="P783" s="10"/>
      <c r="Q783" s="10"/>
      <c r="R783" s="10"/>
      <c r="S783" s="10"/>
      <c r="T783" s="10"/>
    </row>
    <row r="784" spans="1:20" ht="15.75" x14ac:dyDescent="0.25">
      <c r="A784" s="4">
        <v>5</v>
      </c>
      <c r="B784" s="4">
        <v>0</v>
      </c>
      <c r="C784" s="5">
        <f t="shared" si="19"/>
        <v>5</v>
      </c>
      <c r="D784" s="6" t="s">
        <v>1992</v>
      </c>
      <c r="E784" s="7">
        <v>45343</v>
      </c>
      <c r="F784" s="8" t="s">
        <v>1993</v>
      </c>
      <c r="G784" s="6" t="s">
        <v>1933</v>
      </c>
      <c r="H784" s="4" t="s">
        <v>23</v>
      </c>
      <c r="J784" s="6" t="s">
        <v>1554</v>
      </c>
      <c r="K784" s="9"/>
      <c r="N784" s="10">
        <f>SUM(Tableau4[[#This Row],[PRIX]]-Tableau4[[#This Row],[VERSE]])</f>
        <v>0</v>
      </c>
      <c r="O784" s="39" t="s">
        <v>1994</v>
      </c>
      <c r="P784" s="10"/>
      <c r="Q784" s="10"/>
      <c r="R784" s="10"/>
      <c r="S784" s="10"/>
      <c r="T784" s="10"/>
    </row>
    <row r="785" spans="1:20" ht="15.75" x14ac:dyDescent="0.25">
      <c r="A785" s="4">
        <v>1</v>
      </c>
      <c r="B785" s="4">
        <v>0</v>
      </c>
      <c r="C785" s="5">
        <f t="shared" si="19"/>
        <v>1</v>
      </c>
      <c r="D785" s="6" t="s">
        <v>1995</v>
      </c>
      <c r="E785" s="7">
        <v>45343</v>
      </c>
      <c r="F785" s="8" t="s">
        <v>1996</v>
      </c>
      <c r="G785" s="6" t="s">
        <v>1997</v>
      </c>
      <c r="H785" s="4" t="s">
        <v>23</v>
      </c>
      <c r="J785" s="6" t="s">
        <v>1554</v>
      </c>
      <c r="K785" s="9"/>
      <c r="L785" s="10">
        <v>290000</v>
      </c>
      <c r="N785" s="10">
        <f>SUM(Tableau4[[#This Row],[PRIX]]-Tableau4[[#This Row],[VERSE]])</f>
        <v>290000</v>
      </c>
      <c r="O785" s="39" t="s">
        <v>1998</v>
      </c>
      <c r="P785" s="10"/>
      <c r="Q785" s="10"/>
      <c r="R785" s="10"/>
      <c r="S785" s="10"/>
      <c r="T785" s="10"/>
    </row>
    <row r="786" spans="1:20" ht="15.75" x14ac:dyDescent="0.25">
      <c r="A786" s="4">
        <v>1</v>
      </c>
      <c r="B786" s="4">
        <v>0</v>
      </c>
      <c r="C786" s="5">
        <f t="shared" si="19"/>
        <v>1</v>
      </c>
      <c r="D786" s="6" t="s">
        <v>1999</v>
      </c>
      <c r="E786" s="7">
        <v>45343</v>
      </c>
      <c r="F786" s="8" t="s">
        <v>2000</v>
      </c>
      <c r="G786" s="6" t="s">
        <v>1997</v>
      </c>
      <c r="H786" s="4" t="s">
        <v>23</v>
      </c>
      <c r="J786" s="6" t="s">
        <v>1554</v>
      </c>
      <c r="K786" s="9"/>
      <c r="L786" s="10">
        <v>238000</v>
      </c>
      <c r="N786" s="10">
        <f>SUM(Tableau4[[#This Row],[PRIX]]-Tableau4[[#This Row],[VERSE]])</f>
        <v>238000</v>
      </c>
      <c r="O786" s="39" t="s">
        <v>2001</v>
      </c>
      <c r="P786" s="10"/>
      <c r="Q786" s="10"/>
      <c r="R786" s="10"/>
      <c r="S786" s="10"/>
      <c r="T786" s="10"/>
    </row>
    <row r="787" spans="1:20" ht="15.75" x14ac:dyDescent="0.25">
      <c r="A787" s="4">
        <v>1</v>
      </c>
      <c r="B787" s="4">
        <v>0</v>
      </c>
      <c r="C787" s="5">
        <f t="shared" si="19"/>
        <v>1</v>
      </c>
      <c r="D787" s="6" t="s">
        <v>2002</v>
      </c>
      <c r="E787" s="7">
        <v>45346</v>
      </c>
      <c r="F787" s="8" t="s">
        <v>2003</v>
      </c>
      <c r="G787" s="6" t="s">
        <v>411</v>
      </c>
      <c r="H787" s="4" t="s">
        <v>23</v>
      </c>
      <c r="J787" s="6" t="s">
        <v>1554</v>
      </c>
      <c r="K787" s="9"/>
      <c r="N787" s="10">
        <f>SUM(Tableau4[[#This Row],[PRIX]]-Tableau4[[#This Row],[VERSE]])</f>
        <v>0</v>
      </c>
      <c r="O787" s="39" t="s">
        <v>2004</v>
      </c>
      <c r="P787" s="10"/>
      <c r="Q787" s="10"/>
      <c r="R787" s="10"/>
      <c r="S787" s="10"/>
      <c r="T787" s="10"/>
    </row>
    <row r="788" spans="1:20" ht="15.75" x14ac:dyDescent="0.25">
      <c r="A788" s="4">
        <v>1</v>
      </c>
      <c r="B788" s="4">
        <v>0</v>
      </c>
      <c r="C788" s="5">
        <f t="shared" si="19"/>
        <v>1</v>
      </c>
      <c r="D788" s="6" t="s">
        <v>2005</v>
      </c>
      <c r="E788" s="7">
        <v>45346</v>
      </c>
      <c r="F788" s="8" t="s">
        <v>2006</v>
      </c>
      <c r="G788" s="6" t="s">
        <v>196</v>
      </c>
      <c r="H788" s="4" t="s">
        <v>23</v>
      </c>
      <c r="J788" s="6" t="s">
        <v>833</v>
      </c>
      <c r="K788" s="9"/>
      <c r="L788" s="10">
        <v>130000</v>
      </c>
      <c r="N788" s="10">
        <f>SUM(Tableau4[[#This Row],[PRIX]]-Tableau4[[#This Row],[VERSE]])</f>
        <v>130000</v>
      </c>
      <c r="O788" s="39" t="s">
        <v>2007</v>
      </c>
      <c r="P788" s="10"/>
      <c r="Q788" s="10"/>
      <c r="R788" s="10"/>
      <c r="S788" s="10"/>
      <c r="T788" s="10"/>
    </row>
    <row r="789" spans="1:20" ht="15.75" x14ac:dyDescent="0.25">
      <c r="A789" s="4">
        <v>1</v>
      </c>
      <c r="B789" s="4">
        <v>0</v>
      </c>
      <c r="C789" s="5">
        <f t="shared" si="19"/>
        <v>1</v>
      </c>
      <c r="D789" s="6" t="s">
        <v>2008</v>
      </c>
      <c r="E789" s="7">
        <v>45346</v>
      </c>
      <c r="F789" s="8" t="s">
        <v>2009</v>
      </c>
      <c r="G789" s="6" t="s">
        <v>1943</v>
      </c>
      <c r="H789" s="4" t="s">
        <v>23</v>
      </c>
      <c r="J789" s="6" t="s">
        <v>1554</v>
      </c>
      <c r="K789" s="9"/>
      <c r="N789" s="10">
        <f>SUM(Tableau4[[#This Row],[PRIX]]-Tableau4[[#This Row],[VERSE]])</f>
        <v>0</v>
      </c>
      <c r="O789" s="39" t="s">
        <v>2010</v>
      </c>
      <c r="P789" s="10"/>
      <c r="Q789" s="10"/>
      <c r="R789" s="10"/>
      <c r="S789" s="10"/>
      <c r="T789" s="10"/>
    </row>
    <row r="790" spans="1:20" ht="15.75" x14ac:dyDescent="0.25">
      <c r="A790" s="4">
        <v>1</v>
      </c>
      <c r="B790" s="4">
        <v>0</v>
      </c>
      <c r="C790" s="5">
        <f t="shared" si="19"/>
        <v>1</v>
      </c>
      <c r="D790" s="6" t="s">
        <v>2011</v>
      </c>
      <c r="E790" s="7">
        <v>45346</v>
      </c>
      <c r="F790" s="8" t="s">
        <v>2012</v>
      </c>
      <c r="G790" s="6" t="s">
        <v>1933</v>
      </c>
      <c r="H790" s="4" t="s">
        <v>23</v>
      </c>
      <c r="J790" s="6" t="s">
        <v>1554</v>
      </c>
      <c r="K790" s="9"/>
      <c r="N790" s="10">
        <f>SUM(Tableau4[[#This Row],[PRIX]]-Tableau4[[#This Row],[VERSE]])</f>
        <v>0</v>
      </c>
      <c r="O790" s="39" t="s">
        <v>2013</v>
      </c>
      <c r="P790" s="10"/>
      <c r="Q790" s="10"/>
      <c r="R790" s="10"/>
      <c r="S790" s="10"/>
      <c r="T790" s="10"/>
    </row>
    <row r="791" spans="1:20" ht="15.75" x14ac:dyDescent="0.25">
      <c r="A791" s="4">
        <v>4</v>
      </c>
      <c r="B791" s="4">
        <v>0</v>
      </c>
      <c r="C791" s="5">
        <f t="shared" si="19"/>
        <v>4</v>
      </c>
      <c r="D791" s="6" t="s">
        <v>2014</v>
      </c>
      <c r="E791" s="7">
        <v>45347</v>
      </c>
      <c r="F791" s="8" t="s">
        <v>2015</v>
      </c>
      <c r="G791" s="6" t="s">
        <v>886</v>
      </c>
      <c r="H791" s="4" t="s">
        <v>23</v>
      </c>
      <c r="J791" s="6" t="s">
        <v>833</v>
      </c>
      <c r="K791" s="9"/>
      <c r="N791" s="10">
        <f>SUM(Tableau4[[#This Row],[PRIX]]-Tableau4[[#This Row],[VERSE]])</f>
        <v>0</v>
      </c>
      <c r="O791" s="39" t="s">
        <v>2016</v>
      </c>
      <c r="P791" s="10"/>
      <c r="Q791" s="10"/>
      <c r="R791" s="10"/>
      <c r="S791" s="10"/>
      <c r="T791" s="10"/>
    </row>
    <row r="792" spans="1:20" ht="15.75" x14ac:dyDescent="0.25">
      <c r="A792" s="4">
        <v>1</v>
      </c>
      <c r="B792" s="4">
        <v>0</v>
      </c>
      <c r="C792" s="5">
        <f t="shared" si="19"/>
        <v>1</v>
      </c>
      <c r="D792" s="6" t="s">
        <v>2017</v>
      </c>
      <c r="E792" s="7">
        <v>45347</v>
      </c>
      <c r="F792" s="8" t="s">
        <v>2018</v>
      </c>
      <c r="G792" s="6" t="s">
        <v>196</v>
      </c>
      <c r="H792" s="4" t="s">
        <v>23</v>
      </c>
      <c r="J792" s="6" t="s">
        <v>1554</v>
      </c>
      <c r="K792" s="9"/>
      <c r="N792" s="10">
        <f>SUM(Tableau4[[#This Row],[PRIX]]-Tableau4[[#This Row],[VERSE]])</f>
        <v>0</v>
      </c>
      <c r="O792" s="39" t="s">
        <v>2019</v>
      </c>
      <c r="P792" s="10"/>
      <c r="Q792" s="10"/>
      <c r="R792" s="10"/>
      <c r="S792" s="10"/>
      <c r="T792" s="10"/>
    </row>
    <row r="793" spans="1:20" ht="15.75" x14ac:dyDescent="0.25">
      <c r="A793" s="4">
        <v>1</v>
      </c>
      <c r="B793" s="4">
        <v>0</v>
      </c>
      <c r="C793" s="5">
        <f t="shared" si="19"/>
        <v>1</v>
      </c>
      <c r="D793" s="6" t="s">
        <v>2020</v>
      </c>
      <c r="E793" s="7">
        <v>45348</v>
      </c>
      <c r="F793" s="8" t="s">
        <v>2021</v>
      </c>
      <c r="G793" s="6" t="s">
        <v>2022</v>
      </c>
      <c r="H793" s="4" t="s">
        <v>23</v>
      </c>
      <c r="J793" s="6" t="s">
        <v>833</v>
      </c>
      <c r="K793" s="9">
        <v>666539057</v>
      </c>
      <c r="L793" s="10">
        <v>20000</v>
      </c>
      <c r="N793" s="10">
        <f>SUM(Tableau4[[#This Row],[PRIX]]-Tableau4[[#This Row],[VERSE]])</f>
        <v>20000</v>
      </c>
      <c r="O793" s="39" t="s">
        <v>2023</v>
      </c>
      <c r="P793" s="10"/>
      <c r="Q793" s="10"/>
      <c r="R793" s="10"/>
      <c r="S793" s="10"/>
      <c r="T793" s="10"/>
    </row>
    <row r="794" spans="1:20" ht="15.75" x14ac:dyDescent="0.25">
      <c r="A794" s="4">
        <v>2</v>
      </c>
      <c r="B794" s="4">
        <v>0</v>
      </c>
      <c r="C794" s="5">
        <f t="shared" si="19"/>
        <v>2</v>
      </c>
      <c r="D794" s="6" t="s">
        <v>2024</v>
      </c>
      <c r="E794" s="7">
        <v>45348</v>
      </c>
      <c r="F794" s="8" t="s">
        <v>2025</v>
      </c>
      <c r="G794" s="6" t="s">
        <v>2026</v>
      </c>
      <c r="H794" s="4" t="s">
        <v>23</v>
      </c>
      <c r="J794" s="6" t="s">
        <v>1554</v>
      </c>
      <c r="K794" s="9"/>
      <c r="L794" s="10">
        <v>26100</v>
      </c>
      <c r="N794" s="10">
        <f>SUM(Tableau4[[#This Row],[PRIX]]-Tableau4[[#This Row],[VERSE]])</f>
        <v>26100</v>
      </c>
      <c r="O794" s="39" t="s">
        <v>2027</v>
      </c>
      <c r="P794" s="10"/>
      <c r="Q794" s="10"/>
      <c r="R794" s="10"/>
      <c r="S794" s="10"/>
      <c r="T794" s="10"/>
    </row>
    <row r="795" spans="1:20" ht="15.75" x14ac:dyDescent="0.25">
      <c r="A795" s="4">
        <v>1</v>
      </c>
      <c r="B795" s="4">
        <v>0</v>
      </c>
      <c r="C795" s="5">
        <f t="shared" si="19"/>
        <v>1</v>
      </c>
      <c r="D795" s="6" t="s">
        <v>2028</v>
      </c>
      <c r="E795" s="7">
        <v>45349</v>
      </c>
      <c r="F795" s="8" t="s">
        <v>2029</v>
      </c>
      <c r="G795" s="6" t="s">
        <v>56</v>
      </c>
      <c r="H795" s="4" t="s">
        <v>23</v>
      </c>
      <c r="J795" s="6" t="s">
        <v>1554</v>
      </c>
      <c r="K795" s="9"/>
      <c r="L795" s="10">
        <v>131582.98000000001</v>
      </c>
      <c r="N795" s="10">
        <f>SUM(Tableau4[[#This Row],[PRIX]]-Tableau4[[#This Row],[VERSE]])</f>
        <v>131582.98000000001</v>
      </c>
      <c r="O795" s="39" t="s">
        <v>2030</v>
      </c>
      <c r="P795" s="10"/>
      <c r="Q795" s="10"/>
      <c r="R795" s="10"/>
      <c r="S795" s="10"/>
      <c r="T795" s="10"/>
    </row>
    <row r="796" spans="1:20" ht="15.75" x14ac:dyDescent="0.25">
      <c r="A796" s="4">
        <v>1</v>
      </c>
      <c r="B796" s="4">
        <v>0</v>
      </c>
      <c r="C796" s="5">
        <f t="shared" si="19"/>
        <v>1</v>
      </c>
      <c r="D796" s="6" t="s">
        <v>2031</v>
      </c>
      <c r="E796" s="7">
        <v>45349</v>
      </c>
      <c r="F796" s="8" t="s">
        <v>2032</v>
      </c>
      <c r="G796" s="6" t="s">
        <v>2033</v>
      </c>
      <c r="H796" s="4" t="s">
        <v>23</v>
      </c>
      <c r="J796" s="6" t="s">
        <v>1554</v>
      </c>
      <c r="K796" s="9"/>
      <c r="N796" s="10">
        <f>SUM(Tableau4[[#This Row],[PRIX]]-Tableau4[[#This Row],[VERSE]])</f>
        <v>0</v>
      </c>
      <c r="O796" s="39" t="s">
        <v>2034</v>
      </c>
      <c r="P796" s="10"/>
      <c r="Q796" s="10"/>
      <c r="R796" s="10"/>
      <c r="S796" s="10"/>
      <c r="T796" s="10"/>
    </row>
    <row r="797" spans="1:20" ht="15.75" x14ac:dyDescent="0.25">
      <c r="A797" s="4">
        <v>4</v>
      </c>
      <c r="B797" s="4">
        <v>0</v>
      </c>
      <c r="C797" s="5">
        <f t="shared" si="19"/>
        <v>4</v>
      </c>
      <c r="D797" s="6" t="s">
        <v>2035</v>
      </c>
      <c r="E797" s="7">
        <v>45349</v>
      </c>
      <c r="F797" s="8" t="s">
        <v>2036</v>
      </c>
      <c r="G797" s="6" t="s">
        <v>228</v>
      </c>
      <c r="H797" s="4" t="s">
        <v>23</v>
      </c>
      <c r="J797" s="6" t="s">
        <v>1554</v>
      </c>
      <c r="K797" s="9"/>
      <c r="L797" s="10">
        <v>49000</v>
      </c>
      <c r="N797" s="10">
        <f>SUM(Tableau4[[#This Row],[PRIX]]-Tableau4[[#This Row],[VERSE]])</f>
        <v>49000</v>
      </c>
      <c r="O797" s="39" t="s">
        <v>2037</v>
      </c>
      <c r="P797" s="10"/>
      <c r="Q797" s="10"/>
      <c r="R797" s="10"/>
      <c r="S797" s="10"/>
      <c r="T797" s="10"/>
    </row>
    <row r="798" spans="1:20" ht="15.75" x14ac:dyDescent="0.25">
      <c r="A798" s="4">
        <v>2</v>
      </c>
      <c r="B798" s="4">
        <v>0</v>
      </c>
      <c r="C798" s="5">
        <f t="shared" si="19"/>
        <v>2</v>
      </c>
      <c r="D798" s="6" t="s">
        <v>2038</v>
      </c>
      <c r="E798" s="7">
        <v>45349</v>
      </c>
      <c r="F798" s="8" t="s">
        <v>2039</v>
      </c>
      <c r="G798" s="6" t="s">
        <v>228</v>
      </c>
      <c r="H798" s="4" t="s">
        <v>23</v>
      </c>
      <c r="J798" s="6" t="s">
        <v>1554</v>
      </c>
      <c r="K798" s="9"/>
      <c r="L798" s="10">
        <v>48000</v>
      </c>
      <c r="N798" s="10">
        <f>SUM(Tableau4[[#This Row],[PRIX]]-Tableau4[[#This Row],[VERSE]])</f>
        <v>48000</v>
      </c>
      <c r="O798" s="39" t="s">
        <v>2040</v>
      </c>
      <c r="P798" s="10"/>
      <c r="Q798" s="10"/>
      <c r="R798" s="10"/>
      <c r="S798" s="10"/>
      <c r="T798" s="10"/>
    </row>
    <row r="799" spans="1:20" ht="15.75" x14ac:dyDescent="0.25">
      <c r="A799" s="4">
        <v>2</v>
      </c>
      <c r="B799" s="4">
        <v>0</v>
      </c>
      <c r="C799" s="5">
        <f t="shared" si="19"/>
        <v>2</v>
      </c>
      <c r="D799" s="6" t="s">
        <v>2041</v>
      </c>
      <c r="E799" s="7">
        <v>45349</v>
      </c>
      <c r="F799" s="8" t="s">
        <v>2042</v>
      </c>
      <c r="G799" s="6" t="s">
        <v>228</v>
      </c>
      <c r="H799" s="4" t="s">
        <v>23</v>
      </c>
      <c r="J799" s="6" t="s">
        <v>1554</v>
      </c>
      <c r="K799" s="9"/>
      <c r="L799" s="10">
        <v>49800</v>
      </c>
      <c r="N799" s="10">
        <f>SUM(Tableau4[[#This Row],[PRIX]]-Tableau4[[#This Row],[VERSE]])</f>
        <v>49800</v>
      </c>
      <c r="O799" s="39" t="s">
        <v>2043</v>
      </c>
      <c r="P799" s="10"/>
      <c r="Q799" s="10"/>
      <c r="R799" s="10"/>
      <c r="S799" s="10"/>
      <c r="T799" s="10"/>
    </row>
    <row r="800" spans="1:20" ht="15.75" x14ac:dyDescent="0.25">
      <c r="A800" s="4">
        <v>2</v>
      </c>
      <c r="B800" s="4">
        <v>0</v>
      </c>
      <c r="C800" s="5">
        <f t="shared" si="19"/>
        <v>2</v>
      </c>
      <c r="D800" s="6" t="s">
        <v>2044</v>
      </c>
      <c r="E800" s="7">
        <v>45349</v>
      </c>
      <c r="F800" s="8" t="s">
        <v>2045</v>
      </c>
      <c r="G800" s="6" t="s">
        <v>228</v>
      </c>
      <c r="H800" s="4" t="s">
        <v>23</v>
      </c>
      <c r="J800" s="6" t="s">
        <v>1554</v>
      </c>
      <c r="K800" s="9"/>
      <c r="N800" s="10">
        <f>SUM(Tableau4[[#This Row],[PRIX]]-Tableau4[[#This Row],[VERSE]])</f>
        <v>0</v>
      </c>
      <c r="O800" s="39" t="s">
        <v>2046</v>
      </c>
      <c r="P800" s="10"/>
      <c r="Q800" s="10"/>
      <c r="R800" s="10"/>
      <c r="S800" s="10"/>
      <c r="T800" s="10"/>
    </row>
    <row r="801" spans="1:20" ht="15.75" x14ac:dyDescent="0.25">
      <c r="A801" s="4">
        <v>1</v>
      </c>
      <c r="B801" s="4">
        <v>0</v>
      </c>
      <c r="C801" s="5">
        <f t="shared" si="19"/>
        <v>1</v>
      </c>
      <c r="D801" s="6" t="s">
        <v>2047</v>
      </c>
      <c r="E801" s="7">
        <v>45349</v>
      </c>
      <c r="F801" s="8" t="s">
        <v>2048</v>
      </c>
      <c r="G801" s="6" t="s">
        <v>56</v>
      </c>
      <c r="H801" s="4" t="s">
        <v>23</v>
      </c>
      <c r="J801" s="6" t="s">
        <v>1554</v>
      </c>
      <c r="K801" s="9"/>
      <c r="L801" s="10">
        <v>101291.45</v>
      </c>
      <c r="N801" s="10">
        <f>SUM(Tableau4[[#This Row],[PRIX]]-Tableau4[[#This Row],[VERSE]])</f>
        <v>101291.45</v>
      </c>
      <c r="O801" s="39" t="s">
        <v>2049</v>
      </c>
      <c r="P801" s="10"/>
      <c r="Q801" s="10"/>
      <c r="R801" s="10"/>
      <c r="S801" s="10"/>
      <c r="T801" s="10"/>
    </row>
    <row r="802" spans="1:20" ht="15.75" x14ac:dyDescent="0.25">
      <c r="A802" s="4">
        <v>1</v>
      </c>
      <c r="B802" s="4">
        <v>0</v>
      </c>
      <c r="C802" s="5">
        <f t="shared" si="19"/>
        <v>1</v>
      </c>
      <c r="D802" s="6" t="s">
        <v>999</v>
      </c>
      <c r="E802" s="7">
        <v>45349</v>
      </c>
      <c r="F802" s="8" t="s">
        <v>2050</v>
      </c>
      <c r="G802" s="6" t="s">
        <v>2051</v>
      </c>
      <c r="H802" s="4" t="s">
        <v>23</v>
      </c>
      <c r="J802" s="6" t="s">
        <v>1554</v>
      </c>
      <c r="K802" s="9">
        <v>657314080</v>
      </c>
      <c r="L802" s="10">
        <v>24000</v>
      </c>
      <c r="M802" s="10">
        <v>12000</v>
      </c>
      <c r="N802" s="10">
        <f>SUM(Tableau4[[#This Row],[PRIX]]-Tableau4[[#This Row],[VERSE]])</f>
        <v>12000</v>
      </c>
      <c r="O802" s="39" t="s">
        <v>2052</v>
      </c>
      <c r="P802" s="10"/>
      <c r="Q802" s="10"/>
      <c r="R802" s="10"/>
      <c r="S802" s="10"/>
      <c r="T802" s="10"/>
    </row>
    <row r="803" spans="1:20" ht="15.75" x14ac:dyDescent="0.25">
      <c r="A803" s="4">
        <v>1</v>
      </c>
      <c r="B803" s="4">
        <v>0</v>
      </c>
      <c r="C803" s="5">
        <f t="shared" si="19"/>
        <v>1</v>
      </c>
      <c r="D803" s="6" t="s">
        <v>2053</v>
      </c>
      <c r="E803" s="7">
        <v>45350</v>
      </c>
      <c r="F803" s="8" t="s">
        <v>2054</v>
      </c>
      <c r="G803" s="6" t="s">
        <v>1933</v>
      </c>
      <c r="H803" s="4" t="s">
        <v>23</v>
      </c>
      <c r="J803" s="6" t="s">
        <v>1554</v>
      </c>
      <c r="K803" s="9"/>
      <c r="N803" s="10">
        <f>SUM(Tableau4[[#This Row],[PRIX]]-Tableau4[[#This Row],[VERSE]])</f>
        <v>0</v>
      </c>
      <c r="O803" s="38" t="s">
        <v>2055</v>
      </c>
      <c r="P803" s="10"/>
      <c r="Q803" s="10"/>
      <c r="R803" s="10"/>
      <c r="S803" s="10"/>
      <c r="T803" s="10"/>
    </row>
    <row r="804" spans="1:20" ht="15.75" x14ac:dyDescent="0.25">
      <c r="A804" s="4">
        <v>1</v>
      </c>
      <c r="B804" s="4">
        <v>0</v>
      </c>
      <c r="C804" s="5">
        <f t="shared" si="19"/>
        <v>1</v>
      </c>
      <c r="D804" s="6" t="s">
        <v>2056</v>
      </c>
      <c r="E804" s="7">
        <v>45354</v>
      </c>
      <c r="F804" s="8" t="s">
        <v>2057</v>
      </c>
      <c r="G804" s="6" t="s">
        <v>1267</v>
      </c>
      <c r="H804" s="4" t="s">
        <v>23</v>
      </c>
      <c r="J804" s="6" t="s">
        <v>1554</v>
      </c>
      <c r="K804" s="9"/>
      <c r="N804" s="10">
        <f>SUM(Tableau4[[#This Row],[PRIX]]-Tableau4[[#This Row],[VERSE]])</f>
        <v>0</v>
      </c>
      <c r="O804" s="39" t="s">
        <v>2058</v>
      </c>
      <c r="P804" s="10"/>
      <c r="Q804" s="10"/>
      <c r="R804" s="10"/>
      <c r="S804" s="10"/>
      <c r="T804" s="10"/>
    </row>
    <row r="805" spans="1:20" ht="15.75" x14ac:dyDescent="0.25">
      <c r="A805" s="4">
        <v>1</v>
      </c>
      <c r="B805" s="4">
        <v>0</v>
      </c>
      <c r="C805" s="5">
        <f t="shared" si="19"/>
        <v>1</v>
      </c>
      <c r="D805" s="6" t="s">
        <v>2059</v>
      </c>
      <c r="E805" s="7">
        <v>45354</v>
      </c>
      <c r="F805" s="8" t="s">
        <v>2060</v>
      </c>
      <c r="G805" s="6" t="s">
        <v>1267</v>
      </c>
      <c r="H805" s="4" t="s">
        <v>23</v>
      </c>
      <c r="J805" s="6" t="s">
        <v>1554</v>
      </c>
      <c r="K805" s="9"/>
      <c r="N805" s="10">
        <f>SUM(Tableau4[[#This Row],[PRIX]]-Tableau4[[#This Row],[VERSE]])</f>
        <v>0</v>
      </c>
      <c r="O805" s="39" t="s">
        <v>2061</v>
      </c>
      <c r="P805" s="10"/>
      <c r="Q805" s="10"/>
      <c r="R805" s="10"/>
      <c r="S805" s="10"/>
      <c r="T805" s="10"/>
    </row>
    <row r="806" spans="1:20" ht="15.75" x14ac:dyDescent="0.25">
      <c r="A806" s="4">
        <v>1</v>
      </c>
      <c r="B806" s="4">
        <v>0</v>
      </c>
      <c r="C806" s="5">
        <f t="shared" si="19"/>
        <v>1</v>
      </c>
      <c r="D806" s="6" t="s">
        <v>2062</v>
      </c>
      <c r="E806" s="7">
        <v>45354</v>
      </c>
      <c r="F806" s="8" t="s">
        <v>2063</v>
      </c>
      <c r="G806" s="6" t="s">
        <v>1267</v>
      </c>
      <c r="H806" s="4" t="s">
        <v>23</v>
      </c>
      <c r="J806" s="6" t="s">
        <v>1554</v>
      </c>
      <c r="K806" s="9"/>
      <c r="N806" s="10">
        <f>SUM(Tableau4[[#This Row],[PRIX]]-Tableau4[[#This Row],[VERSE]])</f>
        <v>0</v>
      </c>
      <c r="O806" s="39" t="s">
        <v>2064</v>
      </c>
      <c r="P806" s="10"/>
      <c r="Q806" s="10"/>
      <c r="R806" s="10"/>
      <c r="S806" s="10"/>
      <c r="T806" s="10"/>
    </row>
    <row r="807" spans="1:20" ht="15.75" x14ac:dyDescent="0.25">
      <c r="A807" s="4">
        <v>1</v>
      </c>
      <c r="B807" s="4">
        <v>0</v>
      </c>
      <c r="C807" s="5">
        <f t="shared" si="19"/>
        <v>1</v>
      </c>
      <c r="D807" s="6" t="s">
        <v>2065</v>
      </c>
      <c r="E807" s="7">
        <v>45354</v>
      </c>
      <c r="F807" s="8" t="s">
        <v>2066</v>
      </c>
      <c r="G807" s="6" t="s">
        <v>1267</v>
      </c>
      <c r="H807" s="4" t="s">
        <v>23</v>
      </c>
      <c r="J807" s="6" t="s">
        <v>1554</v>
      </c>
      <c r="K807" s="9"/>
      <c r="N807" s="10">
        <f>SUM(Tableau4[[#This Row],[PRIX]]-Tableau4[[#This Row],[VERSE]])</f>
        <v>0</v>
      </c>
      <c r="O807" s="39" t="s">
        <v>2067</v>
      </c>
      <c r="P807" s="10"/>
      <c r="Q807" s="10"/>
      <c r="R807" s="10"/>
      <c r="S807" s="10"/>
      <c r="T807" s="10"/>
    </row>
    <row r="808" spans="1:20" ht="15.75" x14ac:dyDescent="0.25">
      <c r="A808" s="4">
        <v>1</v>
      </c>
      <c r="B808" s="4">
        <v>0</v>
      </c>
      <c r="C808" s="5">
        <f t="shared" si="19"/>
        <v>1</v>
      </c>
      <c r="D808" s="6" t="s">
        <v>1270</v>
      </c>
      <c r="E808" s="7">
        <v>45354</v>
      </c>
      <c r="F808" s="8" t="s">
        <v>2068</v>
      </c>
      <c r="G808" s="6" t="s">
        <v>1267</v>
      </c>
      <c r="H808" s="4" t="s">
        <v>23</v>
      </c>
      <c r="J808" s="6" t="s">
        <v>1554</v>
      </c>
      <c r="K808" s="9"/>
      <c r="N808" s="10">
        <f>SUM(Tableau4[[#This Row],[PRIX]]-Tableau4[[#This Row],[VERSE]])</f>
        <v>0</v>
      </c>
      <c r="O808" s="39" t="s">
        <v>2069</v>
      </c>
      <c r="P808" s="10"/>
      <c r="Q808" s="10"/>
      <c r="R808" s="10"/>
      <c r="S808" s="10"/>
      <c r="T808" s="10"/>
    </row>
    <row r="809" spans="1:20" ht="15.75" x14ac:dyDescent="0.25">
      <c r="A809" s="4">
        <v>1</v>
      </c>
      <c r="B809" s="4">
        <v>0</v>
      </c>
      <c r="C809" s="5">
        <f t="shared" si="19"/>
        <v>1</v>
      </c>
      <c r="D809" s="6" t="s">
        <v>2070</v>
      </c>
      <c r="E809" s="7">
        <v>45355</v>
      </c>
      <c r="F809" s="8" t="s">
        <v>2071</v>
      </c>
      <c r="G809" s="6" t="s">
        <v>1267</v>
      </c>
      <c r="H809" s="4" t="s">
        <v>23</v>
      </c>
      <c r="J809" s="6" t="s">
        <v>1554</v>
      </c>
      <c r="K809" s="9"/>
      <c r="N809" s="10">
        <f>SUM(Tableau4[[#This Row],[PRIX]]-Tableau4[[#This Row],[VERSE]])</f>
        <v>0</v>
      </c>
      <c r="O809" s="39" t="s">
        <v>2072</v>
      </c>
      <c r="P809" s="10"/>
      <c r="Q809" s="10"/>
      <c r="R809" s="10"/>
      <c r="S809" s="10"/>
      <c r="T809" s="10"/>
    </row>
    <row r="810" spans="1:20" ht="15.75" x14ac:dyDescent="0.25">
      <c r="A810" s="4">
        <v>1</v>
      </c>
      <c r="B810" s="4">
        <v>0</v>
      </c>
      <c r="C810" s="5">
        <f t="shared" si="19"/>
        <v>1</v>
      </c>
      <c r="D810" s="6" t="s">
        <v>2073</v>
      </c>
      <c r="E810" s="7">
        <v>45355</v>
      </c>
      <c r="F810" s="8" t="s">
        <v>2074</v>
      </c>
      <c r="G810" s="6" t="s">
        <v>56</v>
      </c>
      <c r="H810" s="4" t="s">
        <v>23</v>
      </c>
      <c r="J810" s="6" t="s">
        <v>1554</v>
      </c>
      <c r="K810" s="9"/>
      <c r="L810" s="10">
        <v>76880.240000000005</v>
      </c>
      <c r="N810" s="10">
        <f>SUM(Tableau4[[#This Row],[PRIX]]-Tableau4[[#This Row],[VERSE]])</f>
        <v>76880.240000000005</v>
      </c>
      <c r="O810" s="39" t="s">
        <v>2075</v>
      </c>
      <c r="P810" s="10"/>
      <c r="Q810" s="10"/>
      <c r="R810" s="10"/>
      <c r="S810" s="10"/>
      <c r="T810" s="10"/>
    </row>
    <row r="811" spans="1:20" ht="15.75" x14ac:dyDescent="0.25">
      <c r="A811" s="4">
        <v>1</v>
      </c>
      <c r="B811" s="4">
        <v>0</v>
      </c>
      <c r="C811" s="5">
        <f t="shared" si="19"/>
        <v>1</v>
      </c>
      <c r="D811" s="6" t="s">
        <v>2076</v>
      </c>
      <c r="E811" s="7">
        <v>45355</v>
      </c>
      <c r="F811" s="8" t="s">
        <v>2077</v>
      </c>
      <c r="G811" s="6" t="s">
        <v>56</v>
      </c>
      <c r="H811" s="4" t="s">
        <v>23</v>
      </c>
      <c r="J811" s="6" t="s">
        <v>1554</v>
      </c>
      <c r="K811" s="9"/>
      <c r="N811" s="10">
        <f>SUM(Tableau4[[#This Row],[PRIX]]-Tableau4[[#This Row],[VERSE]])</f>
        <v>0</v>
      </c>
      <c r="O811" s="39" t="s">
        <v>2078</v>
      </c>
      <c r="P811" s="10"/>
      <c r="Q811" s="10"/>
      <c r="R811" s="10"/>
      <c r="S811" s="10"/>
      <c r="T811" s="10"/>
    </row>
    <row r="812" spans="1:20" ht="15.75" x14ac:dyDescent="0.25">
      <c r="A812" s="4">
        <v>1</v>
      </c>
      <c r="B812" s="4">
        <v>0</v>
      </c>
      <c r="C812" s="5">
        <f t="shared" si="19"/>
        <v>1</v>
      </c>
      <c r="D812" s="6" t="s">
        <v>2079</v>
      </c>
      <c r="E812" s="7">
        <v>45355</v>
      </c>
      <c r="F812" s="8" t="s">
        <v>2080</v>
      </c>
      <c r="G812" s="6" t="s">
        <v>56</v>
      </c>
      <c r="H812" s="4" t="s">
        <v>23</v>
      </c>
      <c r="J812" s="6" t="s">
        <v>1554</v>
      </c>
      <c r="K812" s="9"/>
      <c r="N812" s="10">
        <f>SUM(Tableau4[[#This Row],[PRIX]]-Tableau4[[#This Row],[VERSE]])</f>
        <v>0</v>
      </c>
      <c r="O812" s="39" t="s">
        <v>2081</v>
      </c>
      <c r="P812" s="10"/>
      <c r="Q812" s="10"/>
      <c r="R812" s="10"/>
      <c r="S812" s="10"/>
      <c r="T812" s="10"/>
    </row>
    <row r="813" spans="1:20" ht="15.75" x14ac:dyDescent="0.25">
      <c r="A813" s="4">
        <v>1</v>
      </c>
      <c r="B813" s="4">
        <v>0</v>
      </c>
      <c r="C813" s="5">
        <f t="shared" si="19"/>
        <v>1</v>
      </c>
      <c r="D813" s="6" t="s">
        <v>2082</v>
      </c>
      <c r="E813" s="7">
        <v>45355</v>
      </c>
      <c r="F813" s="8" t="s">
        <v>2083</v>
      </c>
      <c r="G813" s="6" t="s">
        <v>1933</v>
      </c>
      <c r="H813" s="4" t="s">
        <v>23</v>
      </c>
      <c r="J813" s="6" t="s">
        <v>1554</v>
      </c>
      <c r="K813" s="9"/>
      <c r="N813" s="10">
        <f>SUM(Tableau4[[#This Row],[PRIX]]-Tableau4[[#This Row],[VERSE]])</f>
        <v>0</v>
      </c>
      <c r="O813" s="39" t="s">
        <v>2084</v>
      </c>
      <c r="P813" s="10"/>
      <c r="Q813" s="10"/>
      <c r="R813" s="10"/>
      <c r="S813" s="10"/>
      <c r="T813" s="10"/>
    </row>
    <row r="814" spans="1:20" ht="15.75" x14ac:dyDescent="0.25">
      <c r="A814" s="4">
        <v>1</v>
      </c>
      <c r="B814" s="4">
        <v>0</v>
      </c>
      <c r="C814" s="5">
        <f t="shared" si="19"/>
        <v>1</v>
      </c>
      <c r="D814" s="6" t="s">
        <v>2085</v>
      </c>
      <c r="E814" s="7">
        <v>45356</v>
      </c>
      <c r="F814" s="8" t="s">
        <v>2086</v>
      </c>
      <c r="G814" s="6" t="s">
        <v>2087</v>
      </c>
      <c r="H814" s="4" t="s">
        <v>23</v>
      </c>
      <c r="J814" s="6" t="s">
        <v>1554</v>
      </c>
      <c r="K814" s="9"/>
      <c r="N814" s="10">
        <f>SUM(Tableau4[[#This Row],[PRIX]]-Tableau4[[#This Row],[VERSE]])</f>
        <v>0</v>
      </c>
      <c r="O814" s="39" t="s">
        <v>2088</v>
      </c>
      <c r="P814" s="10"/>
      <c r="Q814" s="10"/>
      <c r="R814" s="10"/>
      <c r="S814" s="10"/>
      <c r="T814" s="10"/>
    </row>
    <row r="815" spans="1:20" ht="15.75" x14ac:dyDescent="0.25">
      <c r="A815" s="4">
        <v>1</v>
      </c>
      <c r="B815" s="4">
        <v>0</v>
      </c>
      <c r="C815" s="5">
        <f t="shared" si="19"/>
        <v>1</v>
      </c>
      <c r="D815" s="6" t="s">
        <v>2089</v>
      </c>
      <c r="E815" s="7">
        <v>45357</v>
      </c>
      <c r="F815" s="8" t="s">
        <v>2090</v>
      </c>
      <c r="G815" s="6" t="s">
        <v>1933</v>
      </c>
      <c r="H815" s="4" t="s">
        <v>23</v>
      </c>
      <c r="J815" s="6" t="s">
        <v>1554</v>
      </c>
      <c r="K815" s="9"/>
      <c r="L815" s="10">
        <v>21300</v>
      </c>
      <c r="N815" s="10">
        <f>SUM(Tableau4[[#This Row],[PRIX]]-Tableau4[[#This Row],[VERSE]])</f>
        <v>21300</v>
      </c>
      <c r="O815" s="39" t="s">
        <v>2091</v>
      </c>
      <c r="P815" s="10"/>
      <c r="Q815" s="10"/>
      <c r="R815" s="10"/>
      <c r="S815" s="10"/>
      <c r="T815" s="10"/>
    </row>
    <row r="816" spans="1:20" ht="15.75" x14ac:dyDescent="0.25">
      <c r="A816" s="4">
        <v>1</v>
      </c>
      <c r="B816" s="4">
        <v>0</v>
      </c>
      <c r="C816" s="5">
        <f t="shared" si="19"/>
        <v>1</v>
      </c>
      <c r="D816" s="6" t="s">
        <v>2092</v>
      </c>
      <c r="E816" s="7">
        <v>45357</v>
      </c>
      <c r="F816" s="8" t="s">
        <v>2093</v>
      </c>
      <c r="G816" s="6" t="s">
        <v>1933</v>
      </c>
      <c r="H816" s="4" t="s">
        <v>23</v>
      </c>
      <c r="J816" s="6" t="s">
        <v>1554</v>
      </c>
      <c r="K816" s="9"/>
      <c r="L816" s="10">
        <v>143600</v>
      </c>
      <c r="N816" s="10">
        <f>SUM(Tableau4[[#This Row],[PRIX]]-Tableau4[[#This Row],[VERSE]])</f>
        <v>143600</v>
      </c>
      <c r="O816" s="39" t="s">
        <v>2094</v>
      </c>
      <c r="P816" s="10"/>
      <c r="Q816" s="10"/>
      <c r="R816" s="10"/>
      <c r="S816" s="10"/>
      <c r="T816" s="10"/>
    </row>
    <row r="817" spans="1:20" ht="15.75" x14ac:dyDescent="0.25">
      <c r="A817" s="4">
        <v>1</v>
      </c>
      <c r="B817" s="4">
        <v>0</v>
      </c>
      <c r="C817" s="5">
        <f t="shared" si="19"/>
        <v>1</v>
      </c>
      <c r="D817" s="6" t="s">
        <v>2095</v>
      </c>
      <c r="E817" s="7">
        <v>45357</v>
      </c>
      <c r="F817" s="8" t="s">
        <v>2096</v>
      </c>
      <c r="G817" s="6" t="s">
        <v>886</v>
      </c>
      <c r="H817" s="4" t="s">
        <v>23</v>
      </c>
      <c r="J817" s="6" t="s">
        <v>1554</v>
      </c>
      <c r="K817" s="9"/>
      <c r="N817" s="10">
        <f>SUM(Tableau4[[#This Row],[PRIX]]-Tableau4[[#This Row],[VERSE]])</f>
        <v>0</v>
      </c>
      <c r="O817" s="39" t="s">
        <v>2097</v>
      </c>
      <c r="P817" s="10"/>
      <c r="Q817" s="10"/>
      <c r="R817" s="10"/>
      <c r="S817" s="10"/>
      <c r="T817" s="10"/>
    </row>
    <row r="818" spans="1:20" ht="15.75" x14ac:dyDescent="0.25">
      <c r="A818" s="4">
        <v>1</v>
      </c>
      <c r="B818" s="4">
        <v>0</v>
      </c>
      <c r="C818" s="5">
        <f t="shared" si="19"/>
        <v>1</v>
      </c>
      <c r="D818" s="6" t="s">
        <v>2098</v>
      </c>
      <c r="E818" s="7">
        <v>45358</v>
      </c>
      <c r="F818" s="8" t="s">
        <v>2099</v>
      </c>
      <c r="G818" s="6" t="s">
        <v>56</v>
      </c>
      <c r="H818" s="4" t="s">
        <v>23</v>
      </c>
      <c r="J818" s="6" t="s">
        <v>1554</v>
      </c>
      <c r="K818" s="9"/>
      <c r="L818" s="10">
        <v>58377.22</v>
      </c>
      <c r="N818" s="10">
        <f>SUM(Tableau4[[#This Row],[PRIX]]-Tableau4[[#This Row],[VERSE]])</f>
        <v>58377.22</v>
      </c>
      <c r="O818" s="39" t="s">
        <v>2100</v>
      </c>
      <c r="P818" s="10"/>
      <c r="Q818" s="10"/>
      <c r="R818" s="10"/>
      <c r="S818" s="10"/>
      <c r="T818" s="10"/>
    </row>
    <row r="819" spans="1:20" ht="15.75" x14ac:dyDescent="0.25">
      <c r="A819" s="4">
        <v>4</v>
      </c>
      <c r="B819" s="4">
        <v>0</v>
      </c>
      <c r="C819" s="5">
        <f t="shared" ref="C819:C882" si="20">SUM(A819-B819)</f>
        <v>4</v>
      </c>
      <c r="D819" s="6" t="s">
        <v>2101</v>
      </c>
      <c r="E819" s="7">
        <v>45358</v>
      </c>
      <c r="F819" s="8" t="s">
        <v>2102</v>
      </c>
      <c r="G819" s="6" t="s">
        <v>1925</v>
      </c>
      <c r="H819" s="4" t="s">
        <v>23</v>
      </c>
      <c r="J819" s="6" t="s">
        <v>1554</v>
      </c>
      <c r="K819" s="9"/>
      <c r="L819" s="10">
        <v>134873.95000000001</v>
      </c>
      <c r="N819" s="10">
        <f>SUM(Tableau4[[#This Row],[PRIX]]-Tableau4[[#This Row],[VERSE]])</f>
        <v>134873.95000000001</v>
      </c>
      <c r="O819" s="39" t="s">
        <v>2103</v>
      </c>
      <c r="P819" s="10"/>
      <c r="Q819" s="10"/>
      <c r="R819" s="10"/>
      <c r="S819" s="10"/>
      <c r="T819" s="10"/>
    </row>
    <row r="820" spans="1:20" ht="15.75" x14ac:dyDescent="0.25">
      <c r="A820" s="4">
        <v>1</v>
      </c>
      <c r="B820" s="4">
        <v>0</v>
      </c>
      <c r="C820" s="5">
        <f t="shared" si="20"/>
        <v>1</v>
      </c>
      <c r="D820" s="6" t="s">
        <v>2104</v>
      </c>
      <c r="E820" s="7">
        <v>45358</v>
      </c>
      <c r="F820" s="8" t="s">
        <v>2105</v>
      </c>
      <c r="G820" s="6" t="s">
        <v>56</v>
      </c>
      <c r="H820" s="4" t="s">
        <v>23</v>
      </c>
      <c r="J820" s="6" t="s">
        <v>1554</v>
      </c>
      <c r="K820" s="9"/>
      <c r="N820" s="10">
        <f>SUM(Tableau4[[#This Row],[PRIX]]-Tableau4[[#This Row],[VERSE]])</f>
        <v>0</v>
      </c>
      <c r="O820" s="39" t="s">
        <v>2106</v>
      </c>
      <c r="P820" s="10"/>
      <c r="Q820" s="10"/>
      <c r="R820" s="10"/>
      <c r="S820" s="10"/>
      <c r="T820" s="10"/>
    </row>
    <row r="821" spans="1:20" ht="15.75" x14ac:dyDescent="0.25">
      <c r="A821" s="4">
        <v>1</v>
      </c>
      <c r="B821" s="4">
        <v>0</v>
      </c>
      <c r="C821" s="5">
        <f t="shared" si="20"/>
        <v>1</v>
      </c>
      <c r="D821" s="6" t="s">
        <v>2107</v>
      </c>
      <c r="E821" s="7">
        <v>45360</v>
      </c>
      <c r="F821" s="8" t="s">
        <v>2108</v>
      </c>
      <c r="G821" s="6" t="s">
        <v>196</v>
      </c>
      <c r="H821" s="4" t="s">
        <v>23</v>
      </c>
      <c r="J821" s="6" t="s">
        <v>1554</v>
      </c>
      <c r="K821" s="9"/>
      <c r="N821" s="10">
        <f>SUM(Tableau4[[#This Row],[PRIX]]-Tableau4[[#This Row],[VERSE]])</f>
        <v>0</v>
      </c>
      <c r="O821" s="39" t="s">
        <v>2109</v>
      </c>
      <c r="P821" s="10"/>
      <c r="Q821" s="10"/>
      <c r="R821" s="10"/>
      <c r="S821" s="10"/>
      <c r="T821" s="10"/>
    </row>
    <row r="822" spans="1:20" ht="15.75" x14ac:dyDescent="0.25">
      <c r="A822" s="4">
        <v>1</v>
      </c>
      <c r="B822" s="4">
        <v>0</v>
      </c>
      <c r="C822" s="5">
        <f t="shared" si="20"/>
        <v>1</v>
      </c>
      <c r="D822" s="6" t="s">
        <v>2110</v>
      </c>
      <c r="E822" s="7">
        <v>45360</v>
      </c>
      <c r="F822" s="8" t="s">
        <v>2111</v>
      </c>
      <c r="G822" s="6" t="s">
        <v>2112</v>
      </c>
      <c r="H822" s="4" t="s">
        <v>23</v>
      </c>
      <c r="J822" s="6" t="s">
        <v>775</v>
      </c>
      <c r="K822" s="9">
        <v>696243030</v>
      </c>
      <c r="L822" s="10">
        <v>50500</v>
      </c>
      <c r="M822" s="10">
        <v>14000</v>
      </c>
      <c r="N822" s="10">
        <f>SUM(Tableau4[[#This Row],[PRIX]]-Tableau4[[#This Row],[VERSE]])</f>
        <v>36500</v>
      </c>
      <c r="O822" s="39" t="s">
        <v>2113</v>
      </c>
      <c r="P822" s="10"/>
      <c r="Q822" s="10"/>
      <c r="R822" s="10"/>
      <c r="S822" s="10"/>
      <c r="T822" s="10"/>
    </row>
    <row r="823" spans="1:20" ht="15.75" x14ac:dyDescent="0.25">
      <c r="A823" s="4">
        <v>1</v>
      </c>
      <c r="B823" s="4">
        <v>0</v>
      </c>
      <c r="C823" s="5">
        <f t="shared" si="20"/>
        <v>1</v>
      </c>
      <c r="D823" s="6" t="s">
        <v>2114</v>
      </c>
      <c r="E823" s="7">
        <v>45360</v>
      </c>
      <c r="F823" s="8" t="s">
        <v>2115</v>
      </c>
      <c r="G823" s="6" t="s">
        <v>56</v>
      </c>
      <c r="H823" s="4" t="s">
        <v>23</v>
      </c>
      <c r="J823" s="6" t="s">
        <v>1554</v>
      </c>
      <c r="K823" s="9"/>
      <c r="N823" s="10">
        <f>SUM(Tableau4[[#This Row],[PRIX]]-Tableau4[[#This Row],[VERSE]])</f>
        <v>0</v>
      </c>
      <c r="O823" s="39" t="s">
        <v>2116</v>
      </c>
      <c r="P823" s="10"/>
      <c r="Q823" s="10"/>
      <c r="R823" s="10"/>
      <c r="S823" s="10"/>
      <c r="T823" s="10"/>
    </row>
    <row r="824" spans="1:20" ht="15.75" x14ac:dyDescent="0.25">
      <c r="A824" s="4">
        <v>2</v>
      </c>
      <c r="B824" s="4">
        <v>0</v>
      </c>
      <c r="C824" s="5">
        <f t="shared" si="20"/>
        <v>2</v>
      </c>
      <c r="D824" s="6" t="s">
        <v>2117</v>
      </c>
      <c r="E824" s="7">
        <v>45361</v>
      </c>
      <c r="F824" s="8" t="s">
        <v>2118</v>
      </c>
      <c r="G824" s="6" t="s">
        <v>1267</v>
      </c>
      <c r="H824" s="4" t="s">
        <v>23</v>
      </c>
      <c r="J824" s="6" t="s">
        <v>1554</v>
      </c>
      <c r="K824" s="9"/>
      <c r="N824" s="10">
        <f>SUM(Tableau4[[#This Row],[PRIX]]-Tableau4[[#This Row],[VERSE]])</f>
        <v>0</v>
      </c>
      <c r="O824" s="39" t="s">
        <v>2119</v>
      </c>
      <c r="P824" s="10"/>
      <c r="Q824" s="10"/>
      <c r="R824" s="10"/>
      <c r="S824" s="10"/>
      <c r="T824" s="10"/>
    </row>
    <row r="825" spans="1:20" ht="15.75" x14ac:dyDescent="0.25">
      <c r="A825" s="4">
        <v>2</v>
      </c>
      <c r="B825" s="4">
        <v>0</v>
      </c>
      <c r="C825" s="5">
        <f t="shared" si="20"/>
        <v>2</v>
      </c>
      <c r="D825" s="6" t="s">
        <v>2120</v>
      </c>
      <c r="E825" s="7">
        <v>45361</v>
      </c>
      <c r="F825" s="8" t="s">
        <v>2121</v>
      </c>
      <c r="G825" s="6" t="s">
        <v>1267</v>
      </c>
      <c r="H825" s="4" t="s">
        <v>23</v>
      </c>
      <c r="J825" s="6" t="s">
        <v>1554</v>
      </c>
      <c r="K825" s="9"/>
      <c r="N825" s="10">
        <f>SUM(Tableau4[[#This Row],[PRIX]]-Tableau4[[#This Row],[VERSE]])</f>
        <v>0</v>
      </c>
      <c r="O825" s="39" t="s">
        <v>2122</v>
      </c>
      <c r="P825" s="10"/>
      <c r="Q825" s="10"/>
      <c r="R825" s="10"/>
      <c r="S825" s="10"/>
      <c r="T825" s="10"/>
    </row>
    <row r="826" spans="1:20" ht="15.75" x14ac:dyDescent="0.25">
      <c r="A826" s="4">
        <v>1</v>
      </c>
      <c r="B826" s="4">
        <v>0</v>
      </c>
      <c r="C826" s="5">
        <f t="shared" si="20"/>
        <v>1</v>
      </c>
      <c r="D826" s="6" t="s">
        <v>2123</v>
      </c>
      <c r="E826" s="7">
        <v>45361</v>
      </c>
      <c r="F826" s="8" t="s">
        <v>2124</v>
      </c>
      <c r="G826" s="6" t="s">
        <v>1267</v>
      </c>
      <c r="H826" s="4" t="s">
        <v>23</v>
      </c>
      <c r="J826" s="6" t="s">
        <v>1554</v>
      </c>
      <c r="K826" s="9"/>
      <c r="N826" s="10">
        <f>SUM(Tableau4[[#This Row],[PRIX]]-Tableau4[[#This Row],[VERSE]])</f>
        <v>0</v>
      </c>
      <c r="O826" s="39" t="s">
        <v>2125</v>
      </c>
      <c r="P826" s="10"/>
      <c r="Q826" s="10"/>
      <c r="R826" s="10"/>
      <c r="S826" s="10"/>
      <c r="T826" s="10"/>
    </row>
    <row r="827" spans="1:20" ht="15.75" x14ac:dyDescent="0.25">
      <c r="A827" s="4">
        <v>2</v>
      </c>
      <c r="B827" s="4">
        <v>0</v>
      </c>
      <c r="C827" s="5">
        <f t="shared" si="20"/>
        <v>2</v>
      </c>
      <c r="D827" s="6" t="s">
        <v>2041</v>
      </c>
      <c r="E827" s="7">
        <v>45361</v>
      </c>
      <c r="F827" s="8" t="s">
        <v>2126</v>
      </c>
      <c r="G827" s="6" t="s">
        <v>1267</v>
      </c>
      <c r="H827" s="4" t="s">
        <v>23</v>
      </c>
      <c r="J827" s="6" t="s">
        <v>1554</v>
      </c>
      <c r="K827" s="9"/>
      <c r="N827" s="10">
        <f>SUM(Tableau4[[#This Row],[PRIX]]-Tableau4[[#This Row],[VERSE]])</f>
        <v>0</v>
      </c>
      <c r="O827" s="39" t="s">
        <v>2043</v>
      </c>
      <c r="P827" s="10"/>
      <c r="Q827" s="10"/>
      <c r="R827" s="10"/>
      <c r="S827" s="10"/>
      <c r="T827" s="10"/>
    </row>
    <row r="828" spans="1:20" ht="15.75" x14ac:dyDescent="0.25">
      <c r="A828" s="4">
        <v>3</v>
      </c>
      <c r="B828" s="4">
        <v>0</v>
      </c>
      <c r="C828" s="5">
        <f t="shared" si="20"/>
        <v>3</v>
      </c>
      <c r="D828" s="6" t="s">
        <v>2044</v>
      </c>
      <c r="E828" s="7">
        <v>45361</v>
      </c>
      <c r="F828" s="8" t="s">
        <v>2127</v>
      </c>
      <c r="G828" s="6" t="s">
        <v>1267</v>
      </c>
      <c r="H828" s="4" t="s">
        <v>23</v>
      </c>
      <c r="J828" s="6" t="s">
        <v>1554</v>
      </c>
      <c r="K828" s="9"/>
      <c r="N828" s="10">
        <f>SUM(Tableau4[[#This Row],[PRIX]]-Tableau4[[#This Row],[VERSE]])</f>
        <v>0</v>
      </c>
      <c r="O828" s="39" t="s">
        <v>2046</v>
      </c>
      <c r="P828" s="10"/>
      <c r="Q828" s="10"/>
      <c r="R828" s="10"/>
      <c r="S828" s="10"/>
      <c r="T828" s="10"/>
    </row>
    <row r="829" spans="1:20" ht="15.75" x14ac:dyDescent="0.25">
      <c r="A829" s="4">
        <v>1</v>
      </c>
      <c r="B829" s="4">
        <v>0</v>
      </c>
      <c r="C829" s="5">
        <f t="shared" si="20"/>
        <v>1</v>
      </c>
      <c r="D829" s="6" t="s">
        <v>2128</v>
      </c>
      <c r="E829" s="7">
        <v>45362</v>
      </c>
      <c r="F829" s="8" t="s">
        <v>2129</v>
      </c>
      <c r="G829" s="6" t="s">
        <v>56</v>
      </c>
      <c r="H829" s="4" t="s">
        <v>23</v>
      </c>
      <c r="J829" s="6" t="s">
        <v>833</v>
      </c>
      <c r="K829" s="9"/>
      <c r="L829" s="10">
        <v>58327.22</v>
      </c>
      <c r="N829" s="10">
        <f>SUM(Tableau4[[#This Row],[PRIX]]-Tableau4[[#This Row],[VERSE]])</f>
        <v>58327.22</v>
      </c>
      <c r="O829" s="30" t="s">
        <v>2100</v>
      </c>
      <c r="P829" s="10"/>
      <c r="Q829" s="10"/>
      <c r="R829" s="10"/>
      <c r="S829" s="10"/>
      <c r="T829" s="10"/>
    </row>
    <row r="830" spans="1:20" ht="15.75" x14ac:dyDescent="0.25">
      <c r="A830" s="4">
        <v>1</v>
      </c>
      <c r="B830" s="4">
        <v>0</v>
      </c>
      <c r="C830" s="5">
        <f t="shared" si="20"/>
        <v>1</v>
      </c>
      <c r="D830" s="6" t="s">
        <v>2130</v>
      </c>
      <c r="E830" s="7">
        <v>45362</v>
      </c>
      <c r="F830" s="8" t="s">
        <v>2131</v>
      </c>
      <c r="G830" s="6" t="s">
        <v>50</v>
      </c>
      <c r="H830" s="4" t="s">
        <v>23</v>
      </c>
      <c r="J830" s="6" t="s">
        <v>1554</v>
      </c>
      <c r="K830" s="9"/>
      <c r="N830" s="10">
        <f>SUM(Tableau4[[#This Row],[PRIX]]-Tableau4[[#This Row],[VERSE]])</f>
        <v>0</v>
      </c>
      <c r="O830" s="30" t="s">
        <v>2132</v>
      </c>
      <c r="P830" s="10"/>
      <c r="Q830" s="10"/>
      <c r="R830" s="10"/>
      <c r="S830" s="10"/>
      <c r="T830" s="10"/>
    </row>
    <row r="831" spans="1:20" ht="15.75" x14ac:dyDescent="0.25">
      <c r="A831" s="4">
        <v>1</v>
      </c>
      <c r="B831" s="4">
        <v>0</v>
      </c>
      <c r="C831" s="5">
        <f t="shared" si="20"/>
        <v>1</v>
      </c>
      <c r="D831" s="6" t="s">
        <v>2133</v>
      </c>
      <c r="E831" s="7">
        <v>45363</v>
      </c>
      <c r="F831" s="8" t="s">
        <v>2134</v>
      </c>
      <c r="G831" s="6" t="s">
        <v>1933</v>
      </c>
      <c r="H831" s="4" t="s">
        <v>23</v>
      </c>
      <c r="J831" s="6" t="s">
        <v>833</v>
      </c>
      <c r="K831" s="9"/>
      <c r="N831" s="10">
        <f>SUM(Tableau4[[#This Row],[PRIX]]-Tableau4[[#This Row],[VERSE]])</f>
        <v>0</v>
      </c>
      <c r="O831" s="30" t="s">
        <v>2135</v>
      </c>
      <c r="P831" s="10"/>
      <c r="Q831" s="10"/>
      <c r="R831" s="10"/>
      <c r="S831" s="10"/>
      <c r="T831" s="10"/>
    </row>
    <row r="832" spans="1:20" ht="15.75" x14ac:dyDescent="0.25">
      <c r="A832" s="4">
        <v>2</v>
      </c>
      <c r="B832" s="4">
        <v>0</v>
      </c>
      <c r="C832" s="5">
        <f t="shared" si="20"/>
        <v>2</v>
      </c>
      <c r="D832" s="6" t="s">
        <v>2136</v>
      </c>
      <c r="E832" s="7">
        <v>45363</v>
      </c>
      <c r="F832" s="8" t="s">
        <v>2137</v>
      </c>
      <c r="G832" s="6" t="s">
        <v>886</v>
      </c>
      <c r="H832" s="4" t="s">
        <v>23</v>
      </c>
      <c r="J832" s="6" t="s">
        <v>833</v>
      </c>
      <c r="K832" s="9"/>
      <c r="N832" s="10">
        <f>SUM(Tableau4[[#This Row],[PRIX]]-Tableau4[[#This Row],[VERSE]])</f>
        <v>0</v>
      </c>
      <c r="O832" s="30" t="s">
        <v>2138</v>
      </c>
      <c r="P832" s="10"/>
      <c r="Q832" s="10"/>
      <c r="R832" s="10"/>
      <c r="S832" s="10"/>
      <c r="T832" s="10"/>
    </row>
    <row r="833" spans="1:20" ht="15.75" x14ac:dyDescent="0.25">
      <c r="A833" s="4">
        <v>1</v>
      </c>
      <c r="B833" s="4">
        <v>0</v>
      </c>
      <c r="C833" s="5">
        <f t="shared" si="20"/>
        <v>1</v>
      </c>
      <c r="D833" s="6" t="s">
        <v>2139</v>
      </c>
      <c r="E833" s="7">
        <v>45363</v>
      </c>
      <c r="F833" s="8" t="s">
        <v>2140</v>
      </c>
      <c r="G833" s="6" t="s">
        <v>2141</v>
      </c>
      <c r="H833" s="4" t="s">
        <v>23</v>
      </c>
      <c r="J833" s="6" t="s">
        <v>833</v>
      </c>
      <c r="K833" s="9"/>
      <c r="N833" s="10">
        <f>SUM(Tableau4[[#This Row],[PRIX]]-Tableau4[[#This Row],[VERSE]])</f>
        <v>0</v>
      </c>
      <c r="O833" s="30" t="s">
        <v>2142</v>
      </c>
      <c r="P833" s="10"/>
      <c r="Q833" s="10"/>
      <c r="R833" s="10"/>
      <c r="S833" s="10"/>
      <c r="T833" s="10"/>
    </row>
    <row r="834" spans="1:20" ht="15.75" x14ac:dyDescent="0.25">
      <c r="A834" s="4">
        <v>1</v>
      </c>
      <c r="B834" s="4">
        <v>0</v>
      </c>
      <c r="C834" s="5">
        <f t="shared" si="20"/>
        <v>1</v>
      </c>
      <c r="D834" s="6" t="s">
        <v>2143</v>
      </c>
      <c r="E834" s="7">
        <v>45364</v>
      </c>
      <c r="F834" s="8" t="s">
        <v>2144</v>
      </c>
      <c r="G834" s="6" t="s">
        <v>2145</v>
      </c>
      <c r="H834" s="4" t="s">
        <v>23</v>
      </c>
      <c r="J834" s="6" t="s">
        <v>1554</v>
      </c>
      <c r="K834" s="9"/>
      <c r="L834" s="10">
        <v>157300</v>
      </c>
      <c r="N834" s="10">
        <f>SUM(Tableau4[[#This Row],[PRIX]]-Tableau4[[#This Row],[VERSE]])</f>
        <v>157300</v>
      </c>
      <c r="O834" s="30" t="s">
        <v>2146</v>
      </c>
      <c r="P834" s="10"/>
      <c r="Q834" s="10"/>
      <c r="R834" s="10"/>
      <c r="S834" s="10"/>
      <c r="T834" s="10"/>
    </row>
    <row r="835" spans="1:20" ht="15.75" x14ac:dyDescent="0.25">
      <c r="A835" s="4">
        <v>2</v>
      </c>
      <c r="B835" s="4">
        <v>0</v>
      </c>
      <c r="C835" s="5">
        <f t="shared" si="20"/>
        <v>2</v>
      </c>
      <c r="D835" s="6" t="s">
        <v>2147</v>
      </c>
      <c r="E835" s="7">
        <v>45367</v>
      </c>
      <c r="F835" s="8" t="s">
        <v>2148</v>
      </c>
      <c r="G835" s="6" t="s">
        <v>2149</v>
      </c>
      <c r="H835" s="4" t="s">
        <v>23</v>
      </c>
      <c r="J835" s="6" t="s">
        <v>1554</v>
      </c>
      <c r="K835" s="9"/>
      <c r="N835" s="10">
        <f>SUM(Tableau4[[#This Row],[PRIX]]-Tableau4[[#This Row],[VERSE]])</f>
        <v>0</v>
      </c>
      <c r="O835" s="40" t="s">
        <v>2150</v>
      </c>
      <c r="P835" s="10"/>
      <c r="Q835" s="10"/>
      <c r="R835" s="10"/>
      <c r="S835" s="10"/>
      <c r="T835" s="10"/>
    </row>
    <row r="836" spans="1:20" ht="15.75" x14ac:dyDescent="0.25">
      <c r="A836" s="4">
        <v>1</v>
      </c>
      <c r="B836" s="4">
        <v>0</v>
      </c>
      <c r="C836" s="5">
        <f t="shared" si="20"/>
        <v>1</v>
      </c>
      <c r="D836" s="6" t="s">
        <v>2151</v>
      </c>
      <c r="E836" s="7">
        <v>45367</v>
      </c>
      <c r="F836" s="8" t="s">
        <v>2152</v>
      </c>
      <c r="G836" s="6" t="s">
        <v>447</v>
      </c>
      <c r="H836" s="4" t="s">
        <v>23</v>
      </c>
      <c r="J836" s="6" t="s">
        <v>1554</v>
      </c>
      <c r="K836" s="9"/>
      <c r="N836" s="10">
        <f>SUM(Tableau4[[#This Row],[PRIX]]-Tableau4[[#This Row],[VERSE]])</f>
        <v>0</v>
      </c>
      <c r="O836" s="30" t="s">
        <v>2153</v>
      </c>
      <c r="P836" s="10"/>
      <c r="Q836" s="10"/>
      <c r="R836" s="10"/>
      <c r="S836" s="10"/>
      <c r="T836" s="10"/>
    </row>
    <row r="837" spans="1:20" ht="15.75" x14ac:dyDescent="0.25">
      <c r="A837" s="4">
        <v>1</v>
      </c>
      <c r="B837" s="4">
        <v>0</v>
      </c>
      <c r="C837" s="5">
        <f t="shared" si="20"/>
        <v>1</v>
      </c>
      <c r="D837" s="6" t="s">
        <v>2154</v>
      </c>
      <c r="E837" s="7">
        <v>45367</v>
      </c>
      <c r="F837" s="8" t="s">
        <v>2155</v>
      </c>
      <c r="G837" s="6" t="s">
        <v>2156</v>
      </c>
      <c r="H837" s="4" t="s">
        <v>23</v>
      </c>
      <c r="J837" s="6" t="s">
        <v>1554</v>
      </c>
      <c r="K837" s="9"/>
      <c r="N837" s="10">
        <f>SUM(Tableau4[[#This Row],[PRIX]]-Tableau4[[#This Row],[VERSE]])</f>
        <v>0</v>
      </c>
      <c r="O837" s="30" t="s">
        <v>2157</v>
      </c>
      <c r="P837" s="10"/>
      <c r="Q837" s="10"/>
      <c r="R837" s="10"/>
      <c r="S837" s="10"/>
      <c r="T837" s="10"/>
    </row>
    <row r="838" spans="1:20" ht="15.75" x14ac:dyDescent="0.25">
      <c r="A838" s="4">
        <v>1</v>
      </c>
      <c r="B838" s="4">
        <v>0</v>
      </c>
      <c r="C838" s="5">
        <f t="shared" si="20"/>
        <v>1</v>
      </c>
      <c r="D838" s="6" t="s">
        <v>2158</v>
      </c>
      <c r="E838" s="7">
        <v>45367</v>
      </c>
      <c r="F838" s="8" t="s">
        <v>2159</v>
      </c>
      <c r="G838" s="6" t="s">
        <v>1943</v>
      </c>
      <c r="H838" s="4" t="s">
        <v>23</v>
      </c>
      <c r="J838" s="6" t="s">
        <v>1554</v>
      </c>
      <c r="K838" s="9"/>
      <c r="N838" s="10">
        <f>SUM(Tableau4[[#This Row],[PRIX]]-Tableau4[[#This Row],[VERSE]])</f>
        <v>0</v>
      </c>
      <c r="O838" s="30" t="s">
        <v>2160</v>
      </c>
      <c r="P838" s="10"/>
      <c r="Q838" s="10"/>
      <c r="R838" s="10"/>
      <c r="S838" s="10"/>
      <c r="T838" s="10"/>
    </row>
    <row r="839" spans="1:20" ht="15.75" x14ac:dyDescent="0.25">
      <c r="A839" s="4">
        <v>5</v>
      </c>
      <c r="B839" s="4">
        <v>0</v>
      </c>
      <c r="C839" s="5">
        <f t="shared" si="20"/>
        <v>5</v>
      </c>
      <c r="D839" s="6" t="s">
        <v>2161</v>
      </c>
      <c r="E839" s="7">
        <v>45367</v>
      </c>
      <c r="F839" s="8" t="s">
        <v>2162</v>
      </c>
      <c r="G839" s="6" t="s">
        <v>1933</v>
      </c>
      <c r="H839" s="4" t="s">
        <v>23</v>
      </c>
      <c r="J839" s="6" t="s">
        <v>1554</v>
      </c>
      <c r="K839" s="9"/>
      <c r="N839" s="10">
        <f>SUM(Tableau4[[#This Row],[PRIX]]-Tableau4[[#This Row],[VERSE]])</f>
        <v>0</v>
      </c>
      <c r="O839" s="30" t="s">
        <v>2163</v>
      </c>
      <c r="P839" s="10"/>
      <c r="Q839" s="10"/>
      <c r="R839" s="10"/>
      <c r="S839" s="10"/>
      <c r="T839" s="10"/>
    </row>
    <row r="840" spans="1:20" ht="15.75" x14ac:dyDescent="0.25">
      <c r="A840" s="4">
        <v>1</v>
      </c>
      <c r="B840" s="4">
        <v>0</v>
      </c>
      <c r="C840" s="5">
        <f t="shared" si="20"/>
        <v>1</v>
      </c>
      <c r="D840" s="6" t="s">
        <v>2164</v>
      </c>
      <c r="E840" s="7">
        <v>45368</v>
      </c>
      <c r="F840" s="8" t="s">
        <v>2165</v>
      </c>
      <c r="G840" s="6" t="s">
        <v>89</v>
      </c>
      <c r="H840" s="4" t="s">
        <v>23</v>
      </c>
      <c r="J840" s="6" t="s">
        <v>1554</v>
      </c>
      <c r="K840" s="9"/>
      <c r="L840" s="10" t="s">
        <v>2166</v>
      </c>
      <c r="N840" s="10" t="e">
        <f>SUM(Tableau4[[#This Row],[PRIX]]-Tableau4[[#This Row],[VERSE]])</f>
        <v>#VALUE!</v>
      </c>
      <c r="O840" s="30" t="s">
        <v>2167</v>
      </c>
      <c r="P840" s="10"/>
      <c r="Q840" s="10"/>
      <c r="R840" s="10"/>
      <c r="S840" s="10"/>
      <c r="T840" s="10"/>
    </row>
    <row r="841" spans="1:20" ht="15.75" x14ac:dyDescent="0.25">
      <c r="A841" s="4">
        <v>1</v>
      </c>
      <c r="B841" s="4">
        <v>0</v>
      </c>
      <c r="C841" s="5">
        <f t="shared" si="20"/>
        <v>1</v>
      </c>
      <c r="D841" s="6" t="s">
        <v>2168</v>
      </c>
      <c r="E841" s="7">
        <v>45368</v>
      </c>
      <c r="F841" s="8" t="s">
        <v>2169</v>
      </c>
      <c r="G841" s="6" t="s">
        <v>1933</v>
      </c>
      <c r="H841" s="4" t="s">
        <v>23</v>
      </c>
      <c r="J841" s="6" t="s">
        <v>1554</v>
      </c>
      <c r="K841" s="9"/>
      <c r="N841" s="10">
        <f>SUM(Tableau4[[#This Row],[PRIX]]-Tableau4[[#This Row],[VERSE]])</f>
        <v>0</v>
      </c>
      <c r="O841" s="30" t="s">
        <v>2170</v>
      </c>
      <c r="P841" s="10"/>
      <c r="Q841" s="10"/>
      <c r="R841" s="10"/>
      <c r="S841" s="10"/>
      <c r="T841" s="10"/>
    </row>
    <row r="842" spans="1:20" ht="15.75" x14ac:dyDescent="0.25">
      <c r="A842" s="4">
        <v>1</v>
      </c>
      <c r="B842" s="4">
        <v>0</v>
      </c>
      <c r="C842" s="5">
        <f t="shared" si="20"/>
        <v>1</v>
      </c>
      <c r="D842" s="6" t="s">
        <v>2171</v>
      </c>
      <c r="E842" s="7">
        <v>45368</v>
      </c>
      <c r="F842" s="8" t="s">
        <v>2172</v>
      </c>
      <c r="G842" s="6" t="s">
        <v>2173</v>
      </c>
      <c r="H842" s="4" t="s">
        <v>23</v>
      </c>
      <c r="J842" s="6" t="s">
        <v>1554</v>
      </c>
      <c r="K842" s="9"/>
      <c r="L842" s="10">
        <v>23500</v>
      </c>
      <c r="N842" s="10">
        <f>SUM(Tableau4[[#This Row],[PRIX]]-Tableau4[[#This Row],[VERSE]])</f>
        <v>23500</v>
      </c>
      <c r="O842" s="30" t="s">
        <v>2174</v>
      </c>
      <c r="P842" s="10"/>
      <c r="Q842" s="10"/>
      <c r="R842" s="10"/>
      <c r="S842" s="10"/>
      <c r="T842" s="10"/>
    </row>
    <row r="843" spans="1:20" ht="15.75" x14ac:dyDescent="0.25">
      <c r="A843" s="4">
        <v>2</v>
      </c>
      <c r="B843" s="4">
        <v>0</v>
      </c>
      <c r="C843" s="5">
        <f t="shared" si="20"/>
        <v>2</v>
      </c>
      <c r="D843" s="6" t="s">
        <v>2175</v>
      </c>
      <c r="E843" s="7">
        <v>45369</v>
      </c>
      <c r="F843" s="8" t="s">
        <v>2176</v>
      </c>
      <c r="G843" s="6" t="s">
        <v>1267</v>
      </c>
      <c r="H843" s="4" t="s">
        <v>23</v>
      </c>
      <c r="J843" s="6" t="s">
        <v>1554</v>
      </c>
      <c r="K843" s="9"/>
      <c r="N843" s="10">
        <f>SUM(Tableau4[[#This Row],[PRIX]]-Tableau4[[#This Row],[VERSE]])</f>
        <v>0</v>
      </c>
      <c r="O843" s="30" t="s">
        <v>2177</v>
      </c>
      <c r="P843" s="10"/>
      <c r="Q843" s="10"/>
      <c r="R843" s="10"/>
      <c r="S843" s="10"/>
      <c r="T843" s="10"/>
    </row>
    <row r="844" spans="1:20" ht="15.75" x14ac:dyDescent="0.25">
      <c r="A844" s="4">
        <v>10</v>
      </c>
      <c r="B844" s="4">
        <v>0</v>
      </c>
      <c r="C844" s="5">
        <f t="shared" si="20"/>
        <v>10</v>
      </c>
      <c r="D844" s="6" t="s">
        <v>1410</v>
      </c>
      <c r="E844" s="7">
        <v>45369</v>
      </c>
      <c r="F844" s="8" t="s">
        <v>2178</v>
      </c>
      <c r="G844" s="6" t="s">
        <v>1267</v>
      </c>
      <c r="H844" s="4" t="s">
        <v>23</v>
      </c>
      <c r="J844" s="6" t="s">
        <v>1554</v>
      </c>
      <c r="K844" s="9"/>
      <c r="N844" s="10">
        <f>SUM(Tableau4[[#This Row],[PRIX]]-Tableau4[[#This Row],[VERSE]])</f>
        <v>0</v>
      </c>
      <c r="O844" s="30" t="s">
        <v>2179</v>
      </c>
      <c r="P844" s="10"/>
      <c r="Q844" s="10"/>
      <c r="R844" s="10"/>
      <c r="S844" s="10"/>
      <c r="T844" s="10"/>
    </row>
    <row r="845" spans="1:20" ht="15.75" x14ac:dyDescent="0.25">
      <c r="A845" s="4">
        <v>1</v>
      </c>
      <c r="B845" s="4">
        <v>0</v>
      </c>
      <c r="C845" s="5">
        <f t="shared" si="20"/>
        <v>1</v>
      </c>
      <c r="D845" s="6" t="s">
        <v>2117</v>
      </c>
      <c r="E845" s="7">
        <v>45369</v>
      </c>
      <c r="F845" s="8" t="s">
        <v>2180</v>
      </c>
      <c r="G845" s="6" t="s">
        <v>1267</v>
      </c>
      <c r="H845" s="4" t="s">
        <v>23</v>
      </c>
      <c r="J845" s="6" t="s">
        <v>1554</v>
      </c>
      <c r="K845" s="9"/>
      <c r="N845" s="10">
        <f>SUM(Tableau4[[#This Row],[PRIX]]-Tableau4[[#This Row],[VERSE]])</f>
        <v>0</v>
      </c>
      <c r="O845" s="30" t="s">
        <v>2181</v>
      </c>
      <c r="P845" s="10"/>
      <c r="Q845" s="10"/>
      <c r="R845" s="10"/>
      <c r="S845" s="10"/>
      <c r="T845" s="10"/>
    </row>
    <row r="846" spans="1:20" ht="15.75" x14ac:dyDescent="0.25">
      <c r="A846" s="4">
        <v>2</v>
      </c>
      <c r="B846" s="4">
        <v>0</v>
      </c>
      <c r="C846" s="5">
        <f t="shared" si="20"/>
        <v>2</v>
      </c>
      <c r="D846" s="6" t="s">
        <v>2182</v>
      </c>
      <c r="E846" s="7">
        <v>45369</v>
      </c>
      <c r="F846" s="8" t="s">
        <v>2183</v>
      </c>
      <c r="G846" s="6" t="s">
        <v>886</v>
      </c>
      <c r="H846" s="4" t="s">
        <v>23</v>
      </c>
      <c r="J846" s="6" t="s">
        <v>1554</v>
      </c>
      <c r="K846" s="9"/>
      <c r="N846" s="10">
        <f>SUM(Tableau4[[#This Row],[PRIX]]-Tableau4[[#This Row],[VERSE]])</f>
        <v>0</v>
      </c>
      <c r="O846" s="30" t="s">
        <v>2184</v>
      </c>
      <c r="P846" s="10"/>
      <c r="Q846" s="10"/>
      <c r="R846" s="10"/>
      <c r="S846" s="10"/>
      <c r="T846" s="10"/>
    </row>
    <row r="847" spans="1:20" ht="15.75" x14ac:dyDescent="0.25">
      <c r="A847" s="4">
        <v>2</v>
      </c>
      <c r="B847" s="4">
        <v>0</v>
      </c>
      <c r="C847" s="5">
        <f t="shared" si="20"/>
        <v>2</v>
      </c>
      <c r="D847" s="6" t="s">
        <v>2185</v>
      </c>
      <c r="E847" s="7">
        <v>45369</v>
      </c>
      <c r="F847" s="8" t="s">
        <v>2186</v>
      </c>
      <c r="G847" s="6" t="s">
        <v>886</v>
      </c>
      <c r="H847" s="4" t="s">
        <v>23</v>
      </c>
      <c r="J847" s="6" t="s">
        <v>1554</v>
      </c>
      <c r="K847" s="9"/>
      <c r="N847" s="10">
        <f>SUM(Tableau4[[#This Row],[PRIX]]-Tableau4[[#This Row],[VERSE]])</f>
        <v>0</v>
      </c>
      <c r="O847" s="30" t="s">
        <v>2187</v>
      </c>
      <c r="P847" s="10"/>
      <c r="Q847" s="10"/>
      <c r="R847" s="10"/>
      <c r="S847" s="10"/>
      <c r="T847" s="10"/>
    </row>
    <row r="848" spans="1:20" ht="15.75" x14ac:dyDescent="0.25">
      <c r="A848" s="4">
        <v>3</v>
      </c>
      <c r="B848" s="4">
        <v>0</v>
      </c>
      <c r="C848" s="5">
        <f t="shared" si="20"/>
        <v>3</v>
      </c>
      <c r="D848" s="6" t="s">
        <v>2188</v>
      </c>
      <c r="E848" s="7">
        <v>45369</v>
      </c>
      <c r="F848" s="8" t="s">
        <v>2189</v>
      </c>
      <c r="G848" s="6" t="s">
        <v>886</v>
      </c>
      <c r="H848" s="4" t="s">
        <v>23</v>
      </c>
      <c r="J848" s="6" t="s">
        <v>1554</v>
      </c>
      <c r="K848" s="9"/>
      <c r="N848" s="10">
        <f>SUM(Tableau4[[#This Row],[PRIX]]-Tableau4[[#This Row],[VERSE]])</f>
        <v>0</v>
      </c>
      <c r="O848" s="30" t="s">
        <v>2190</v>
      </c>
      <c r="P848" s="10"/>
      <c r="Q848" s="10"/>
      <c r="R848" s="10"/>
      <c r="S848" s="10"/>
      <c r="T848" s="10"/>
    </row>
    <row r="849" spans="1:20" ht="15.75" x14ac:dyDescent="0.25">
      <c r="A849" s="4">
        <v>3</v>
      </c>
      <c r="B849" s="4">
        <v>0</v>
      </c>
      <c r="C849" s="5">
        <f t="shared" si="20"/>
        <v>3</v>
      </c>
      <c r="D849" s="6" t="s">
        <v>2191</v>
      </c>
      <c r="E849" s="7">
        <v>45369</v>
      </c>
      <c r="F849" s="8" t="s">
        <v>2192</v>
      </c>
      <c r="G849" s="6" t="s">
        <v>886</v>
      </c>
      <c r="H849" s="4" t="s">
        <v>23</v>
      </c>
      <c r="J849" s="6" t="s">
        <v>1554</v>
      </c>
      <c r="K849" s="9"/>
      <c r="N849" s="10">
        <f>SUM(Tableau4[[#This Row],[PRIX]]-Tableau4[[#This Row],[VERSE]])</f>
        <v>0</v>
      </c>
      <c r="O849" s="30" t="s">
        <v>2193</v>
      </c>
      <c r="P849" s="10"/>
      <c r="Q849" s="10"/>
      <c r="R849" s="10"/>
      <c r="S849" s="10"/>
      <c r="T849" s="10"/>
    </row>
    <row r="850" spans="1:20" ht="15.75" x14ac:dyDescent="0.25">
      <c r="A850" s="4">
        <v>2</v>
      </c>
      <c r="B850" s="4">
        <v>0</v>
      </c>
      <c r="C850" s="5">
        <f t="shared" si="20"/>
        <v>2</v>
      </c>
      <c r="D850" s="6" t="s">
        <v>2194</v>
      </c>
      <c r="E850" s="7">
        <v>45369</v>
      </c>
      <c r="F850" s="8" t="s">
        <v>2195</v>
      </c>
      <c r="G850" s="6" t="s">
        <v>886</v>
      </c>
      <c r="H850" s="4" t="s">
        <v>23</v>
      </c>
      <c r="J850" s="6" t="s">
        <v>1554</v>
      </c>
      <c r="K850" s="9"/>
      <c r="N850" s="10">
        <f>SUM(Tableau4[[#This Row],[PRIX]]-Tableau4[[#This Row],[VERSE]])</f>
        <v>0</v>
      </c>
      <c r="O850" s="30" t="s">
        <v>2196</v>
      </c>
      <c r="P850" s="10"/>
      <c r="Q850" s="10"/>
      <c r="R850" s="10"/>
      <c r="S850" s="10"/>
      <c r="T850" s="10"/>
    </row>
    <row r="851" spans="1:20" ht="15.75" x14ac:dyDescent="0.25">
      <c r="A851" s="4">
        <v>1</v>
      </c>
      <c r="B851" s="4">
        <v>0</v>
      </c>
      <c r="C851" s="5">
        <f t="shared" si="20"/>
        <v>1</v>
      </c>
      <c r="D851" s="6" t="s">
        <v>2197</v>
      </c>
      <c r="E851" s="7">
        <v>45369</v>
      </c>
      <c r="F851" s="8" t="s">
        <v>2198</v>
      </c>
      <c r="G851" s="6" t="s">
        <v>886</v>
      </c>
      <c r="H851" s="4" t="s">
        <v>23</v>
      </c>
      <c r="J851" s="6" t="s">
        <v>1554</v>
      </c>
      <c r="K851" s="9"/>
      <c r="N851" s="10">
        <f>SUM(Tableau4[[#This Row],[PRIX]]-Tableau4[[#This Row],[VERSE]])</f>
        <v>0</v>
      </c>
      <c r="O851" s="30" t="s">
        <v>2199</v>
      </c>
      <c r="P851" s="10"/>
      <c r="Q851" s="10"/>
      <c r="R851" s="10"/>
      <c r="S851" s="10"/>
      <c r="T851" s="10"/>
    </row>
    <row r="852" spans="1:20" ht="15.75" x14ac:dyDescent="0.25">
      <c r="A852" s="4">
        <v>3</v>
      </c>
      <c r="B852" s="4">
        <v>0</v>
      </c>
      <c r="C852" s="5">
        <f t="shared" si="20"/>
        <v>3</v>
      </c>
      <c r="D852" s="6" t="s">
        <v>2200</v>
      </c>
      <c r="E852" s="7">
        <v>45369</v>
      </c>
      <c r="F852" s="8" t="s">
        <v>2201</v>
      </c>
      <c r="G852" s="6" t="s">
        <v>886</v>
      </c>
      <c r="H852" s="4" t="s">
        <v>23</v>
      </c>
      <c r="J852" s="6" t="s">
        <v>1554</v>
      </c>
      <c r="K852" s="9"/>
      <c r="N852" s="10">
        <f>SUM(Tableau4[[#This Row],[PRIX]]-Tableau4[[#This Row],[VERSE]])</f>
        <v>0</v>
      </c>
      <c r="O852" s="30" t="s">
        <v>2202</v>
      </c>
      <c r="P852" s="10"/>
      <c r="Q852" s="10"/>
      <c r="R852" s="10"/>
      <c r="S852" s="10"/>
      <c r="T852" s="10"/>
    </row>
    <row r="853" spans="1:20" ht="15.75" x14ac:dyDescent="0.25">
      <c r="A853" s="4">
        <v>3</v>
      </c>
      <c r="B853" s="4">
        <v>0</v>
      </c>
      <c r="C853" s="5">
        <f t="shared" si="20"/>
        <v>3</v>
      </c>
      <c r="D853" s="6" t="s">
        <v>2203</v>
      </c>
      <c r="E853" s="7">
        <v>45369</v>
      </c>
      <c r="F853" s="8" t="s">
        <v>2204</v>
      </c>
      <c r="G853" s="6" t="s">
        <v>886</v>
      </c>
      <c r="H853" s="4" t="s">
        <v>23</v>
      </c>
      <c r="J853" s="6" t="s">
        <v>1554</v>
      </c>
      <c r="K853" s="9"/>
      <c r="N853" s="10">
        <f>SUM(Tableau4[[#This Row],[PRIX]]-Tableau4[[#This Row],[VERSE]])</f>
        <v>0</v>
      </c>
      <c r="O853" s="30" t="s">
        <v>2205</v>
      </c>
      <c r="P853" s="10"/>
      <c r="Q853" s="10"/>
      <c r="R853" s="10"/>
      <c r="S853" s="10"/>
      <c r="T853" s="10"/>
    </row>
    <row r="854" spans="1:20" ht="15.75" x14ac:dyDescent="0.25">
      <c r="A854" s="4">
        <v>3</v>
      </c>
      <c r="B854" s="4">
        <v>0</v>
      </c>
      <c r="C854" s="5">
        <f t="shared" si="20"/>
        <v>3</v>
      </c>
      <c r="D854" s="6" t="s">
        <v>2206</v>
      </c>
      <c r="E854" s="7">
        <v>45369</v>
      </c>
      <c r="F854" s="8" t="s">
        <v>2207</v>
      </c>
      <c r="G854" s="6" t="s">
        <v>886</v>
      </c>
      <c r="H854" s="4" t="s">
        <v>23</v>
      </c>
      <c r="J854" s="6" t="s">
        <v>1554</v>
      </c>
      <c r="K854" s="9"/>
      <c r="N854" s="10">
        <f>SUM(Tableau4[[#This Row],[PRIX]]-Tableau4[[#This Row],[VERSE]])</f>
        <v>0</v>
      </c>
      <c r="O854" s="30" t="s">
        <v>2208</v>
      </c>
      <c r="P854" s="10"/>
      <c r="Q854" s="10"/>
      <c r="R854" s="10"/>
      <c r="S854" s="10"/>
      <c r="T854" s="10"/>
    </row>
    <row r="855" spans="1:20" ht="15.75" x14ac:dyDescent="0.25">
      <c r="A855" s="4">
        <v>2</v>
      </c>
      <c r="B855" s="4">
        <v>0</v>
      </c>
      <c r="C855" s="5">
        <f t="shared" si="20"/>
        <v>2</v>
      </c>
      <c r="D855" s="6" t="s">
        <v>2209</v>
      </c>
      <c r="E855" s="7">
        <v>45369</v>
      </c>
      <c r="F855" s="8" t="s">
        <v>2210</v>
      </c>
      <c r="G855" s="6" t="s">
        <v>886</v>
      </c>
      <c r="H855" s="4" t="s">
        <v>23</v>
      </c>
      <c r="J855" s="6" t="s">
        <v>1554</v>
      </c>
      <c r="K855" s="9"/>
      <c r="N855" s="10">
        <f>SUM(Tableau4[[#This Row],[PRIX]]-Tableau4[[#This Row],[VERSE]])</f>
        <v>0</v>
      </c>
      <c r="O855" s="30" t="s">
        <v>2211</v>
      </c>
      <c r="P855" s="10"/>
      <c r="Q855" s="10"/>
      <c r="R855" s="10"/>
      <c r="S855" s="10"/>
      <c r="T855" s="10"/>
    </row>
    <row r="856" spans="1:20" ht="15.75" x14ac:dyDescent="0.25">
      <c r="A856" s="4">
        <v>5</v>
      </c>
      <c r="B856" s="4">
        <v>0</v>
      </c>
      <c r="C856" s="5">
        <f t="shared" si="20"/>
        <v>5</v>
      </c>
      <c r="D856" s="6" t="s">
        <v>2212</v>
      </c>
      <c r="E856" s="7">
        <v>45369</v>
      </c>
      <c r="F856" s="8" t="s">
        <v>2213</v>
      </c>
      <c r="G856" s="6" t="s">
        <v>886</v>
      </c>
      <c r="H856" s="4" t="s">
        <v>23</v>
      </c>
      <c r="J856" s="6" t="s">
        <v>1554</v>
      </c>
      <c r="K856" s="9"/>
      <c r="N856" s="10">
        <f>SUM(Tableau4[[#This Row],[PRIX]]-Tableau4[[#This Row],[VERSE]])</f>
        <v>0</v>
      </c>
      <c r="O856" s="30" t="s">
        <v>2214</v>
      </c>
      <c r="P856" s="10"/>
      <c r="Q856" s="10"/>
      <c r="R856" s="10"/>
      <c r="S856" s="10"/>
      <c r="T856" s="10"/>
    </row>
    <row r="857" spans="1:20" ht="15.75" x14ac:dyDescent="0.25">
      <c r="A857" s="4">
        <v>1</v>
      </c>
      <c r="B857" s="4">
        <v>0</v>
      </c>
      <c r="C857" s="5">
        <f t="shared" si="20"/>
        <v>1</v>
      </c>
      <c r="D857" s="6" t="s">
        <v>2215</v>
      </c>
      <c r="E857" s="7">
        <v>45369</v>
      </c>
      <c r="F857" s="8" t="s">
        <v>2216</v>
      </c>
      <c r="G857" s="6" t="s">
        <v>886</v>
      </c>
      <c r="H857" s="4" t="s">
        <v>23</v>
      </c>
      <c r="J857" s="6" t="s">
        <v>1554</v>
      </c>
      <c r="K857" s="9"/>
      <c r="N857" s="10">
        <f>SUM(Tableau4[[#This Row],[PRIX]]-Tableau4[[#This Row],[VERSE]])</f>
        <v>0</v>
      </c>
      <c r="O857" s="30" t="s">
        <v>2217</v>
      </c>
      <c r="P857" s="10"/>
      <c r="Q857" s="10"/>
      <c r="R857" s="10"/>
      <c r="S857" s="10"/>
      <c r="T857" s="10"/>
    </row>
    <row r="858" spans="1:20" ht="15.75" x14ac:dyDescent="0.25">
      <c r="A858" s="4">
        <v>4</v>
      </c>
      <c r="B858" s="4">
        <v>0</v>
      </c>
      <c r="C858" s="5">
        <f t="shared" si="20"/>
        <v>4</v>
      </c>
      <c r="D858" s="6" t="s">
        <v>2218</v>
      </c>
      <c r="E858" s="7">
        <v>45369</v>
      </c>
      <c r="F858" s="8" t="s">
        <v>2219</v>
      </c>
      <c r="G858" s="6" t="s">
        <v>886</v>
      </c>
      <c r="H858" s="4" t="s">
        <v>23</v>
      </c>
      <c r="J858" s="6" t="s">
        <v>1554</v>
      </c>
      <c r="K858" s="9"/>
      <c r="N858" s="10">
        <f>SUM(Tableau4[[#This Row],[PRIX]]-Tableau4[[#This Row],[VERSE]])</f>
        <v>0</v>
      </c>
      <c r="O858" s="30" t="s">
        <v>2220</v>
      </c>
      <c r="P858" s="10"/>
      <c r="Q858" s="10"/>
      <c r="R858" s="10"/>
      <c r="S858" s="10"/>
      <c r="T858" s="10"/>
    </row>
    <row r="859" spans="1:20" ht="15.75" x14ac:dyDescent="0.25">
      <c r="A859" s="4">
        <v>2</v>
      </c>
      <c r="B859" s="4">
        <v>0</v>
      </c>
      <c r="C859" s="5">
        <f t="shared" si="20"/>
        <v>2</v>
      </c>
      <c r="D859" s="6" t="s">
        <v>1737</v>
      </c>
      <c r="E859" s="7">
        <v>45369</v>
      </c>
      <c r="F859" s="8" t="s">
        <v>2221</v>
      </c>
      <c r="G859" s="6" t="s">
        <v>886</v>
      </c>
      <c r="H859" s="4" t="s">
        <v>23</v>
      </c>
      <c r="J859" s="6" t="s">
        <v>1554</v>
      </c>
      <c r="K859" s="9"/>
      <c r="N859" s="10">
        <f>SUM(Tableau4[[#This Row],[PRIX]]-Tableau4[[#This Row],[VERSE]])</f>
        <v>0</v>
      </c>
      <c r="O859" s="30" t="s">
        <v>2222</v>
      </c>
      <c r="P859" s="10"/>
      <c r="Q859" s="10"/>
      <c r="R859" s="10"/>
      <c r="S859" s="10"/>
      <c r="T859" s="10"/>
    </row>
    <row r="860" spans="1:20" ht="15.75" x14ac:dyDescent="0.25">
      <c r="A860" s="4">
        <v>1</v>
      </c>
      <c r="B860" s="4">
        <v>0</v>
      </c>
      <c r="C860" s="5">
        <f t="shared" si="20"/>
        <v>1</v>
      </c>
      <c r="D860" s="6" t="s">
        <v>2223</v>
      </c>
      <c r="E860" s="7">
        <v>45369</v>
      </c>
      <c r="F860" s="8" t="s">
        <v>2224</v>
      </c>
      <c r="G860" s="6" t="s">
        <v>886</v>
      </c>
      <c r="H860" s="4" t="s">
        <v>23</v>
      </c>
      <c r="J860" s="6" t="s">
        <v>1554</v>
      </c>
      <c r="K860" s="9"/>
      <c r="N860" s="10">
        <f>SUM(Tableau4[[#This Row],[PRIX]]-Tableau4[[#This Row],[VERSE]])</f>
        <v>0</v>
      </c>
      <c r="O860" s="30" t="s">
        <v>2225</v>
      </c>
      <c r="P860" s="10"/>
      <c r="Q860" s="10"/>
      <c r="R860" s="10"/>
      <c r="S860" s="10"/>
      <c r="T860" s="10"/>
    </row>
    <row r="861" spans="1:20" ht="15.75" x14ac:dyDescent="0.25">
      <c r="A861" s="4">
        <v>2</v>
      </c>
      <c r="B861" s="4">
        <v>0</v>
      </c>
      <c r="C861" s="5">
        <f t="shared" si="20"/>
        <v>2</v>
      </c>
      <c r="D861" s="6" t="s">
        <v>2226</v>
      </c>
      <c r="E861" s="7">
        <v>45369</v>
      </c>
      <c r="F861" s="8" t="s">
        <v>2227</v>
      </c>
      <c r="G861" s="6" t="s">
        <v>886</v>
      </c>
      <c r="H861" s="4" t="s">
        <v>23</v>
      </c>
      <c r="J861" s="6" t="s">
        <v>1554</v>
      </c>
      <c r="K861" s="9"/>
      <c r="N861" s="10">
        <f>SUM(Tableau4[[#This Row],[PRIX]]-Tableau4[[#This Row],[VERSE]])</f>
        <v>0</v>
      </c>
      <c r="O861" s="30" t="s">
        <v>2228</v>
      </c>
      <c r="P861" s="10"/>
      <c r="Q861" s="10"/>
      <c r="R861" s="10"/>
      <c r="S861" s="10"/>
      <c r="T861" s="10"/>
    </row>
    <row r="862" spans="1:20" ht="15.75" x14ac:dyDescent="0.25">
      <c r="A862" s="4">
        <v>6</v>
      </c>
      <c r="B862" s="4">
        <v>0</v>
      </c>
      <c r="C862" s="5">
        <f t="shared" si="20"/>
        <v>6</v>
      </c>
      <c r="D862" s="6" t="s">
        <v>2229</v>
      </c>
      <c r="E862" s="7">
        <v>45369</v>
      </c>
      <c r="F862" s="8" t="s">
        <v>2230</v>
      </c>
      <c r="G862" s="6" t="s">
        <v>886</v>
      </c>
      <c r="H862" s="4" t="s">
        <v>23</v>
      </c>
      <c r="J862" s="6" t="s">
        <v>1554</v>
      </c>
      <c r="K862" s="9"/>
      <c r="N862" s="10">
        <f>SUM(Tableau4[[#This Row],[PRIX]]-Tableau4[[#This Row],[VERSE]])</f>
        <v>0</v>
      </c>
      <c r="O862" s="30" t="s">
        <v>2231</v>
      </c>
      <c r="P862" s="10"/>
      <c r="Q862" s="10"/>
      <c r="R862" s="10"/>
      <c r="S862" s="10"/>
      <c r="T862" s="10"/>
    </row>
    <row r="863" spans="1:20" ht="15.75" x14ac:dyDescent="0.25">
      <c r="A863" s="4">
        <v>2</v>
      </c>
      <c r="B863" s="4">
        <v>0</v>
      </c>
      <c r="C863" s="5">
        <f t="shared" si="20"/>
        <v>2</v>
      </c>
      <c r="D863" s="6" t="s">
        <v>2232</v>
      </c>
      <c r="E863" s="7">
        <v>45369</v>
      </c>
      <c r="F863" s="8" t="s">
        <v>2233</v>
      </c>
      <c r="G863" s="6" t="s">
        <v>886</v>
      </c>
      <c r="H863" s="4" t="s">
        <v>23</v>
      </c>
      <c r="J863" s="6" t="s">
        <v>1554</v>
      </c>
      <c r="K863" s="9"/>
      <c r="N863" s="10">
        <f>SUM(Tableau4[[#This Row],[PRIX]]-Tableau4[[#This Row],[VERSE]])</f>
        <v>0</v>
      </c>
      <c r="O863" s="30" t="s">
        <v>2234</v>
      </c>
      <c r="P863" s="10"/>
      <c r="Q863" s="10"/>
      <c r="R863" s="10"/>
      <c r="S863" s="10"/>
      <c r="T863" s="10"/>
    </row>
    <row r="864" spans="1:20" ht="15.75" x14ac:dyDescent="0.25">
      <c r="A864" s="4">
        <v>2</v>
      </c>
      <c r="B864" s="4">
        <v>0</v>
      </c>
      <c r="C864" s="5">
        <f t="shared" si="20"/>
        <v>2</v>
      </c>
      <c r="D864" s="6" t="s">
        <v>2235</v>
      </c>
      <c r="E864" s="7">
        <v>45369</v>
      </c>
      <c r="F864" s="8" t="s">
        <v>2236</v>
      </c>
      <c r="G864" s="6" t="s">
        <v>886</v>
      </c>
      <c r="H864" s="4" t="s">
        <v>23</v>
      </c>
      <c r="J864" s="6" t="s">
        <v>1554</v>
      </c>
      <c r="K864" s="9"/>
      <c r="N864" s="10">
        <f>SUM(Tableau4[[#This Row],[PRIX]]-Tableau4[[#This Row],[VERSE]])</f>
        <v>0</v>
      </c>
      <c r="O864" s="30" t="s">
        <v>2237</v>
      </c>
      <c r="P864" s="10"/>
      <c r="Q864" s="10"/>
      <c r="R864" s="10"/>
      <c r="S864" s="10"/>
      <c r="T864" s="10"/>
    </row>
    <row r="865" spans="1:20" ht="15.75" x14ac:dyDescent="0.25">
      <c r="A865" s="4">
        <v>2</v>
      </c>
      <c r="B865" s="4">
        <v>0</v>
      </c>
      <c r="C865" s="5">
        <f t="shared" si="20"/>
        <v>2</v>
      </c>
      <c r="D865" s="6" t="s">
        <v>2238</v>
      </c>
      <c r="E865" s="7">
        <v>45369</v>
      </c>
      <c r="F865" s="8" t="s">
        <v>2239</v>
      </c>
      <c r="G865" s="6" t="s">
        <v>886</v>
      </c>
      <c r="H865" s="4" t="s">
        <v>23</v>
      </c>
      <c r="J865" s="6" t="s">
        <v>1554</v>
      </c>
      <c r="K865" s="9"/>
      <c r="N865" s="10">
        <f>SUM(Tableau4[[#This Row],[PRIX]]-Tableau4[[#This Row],[VERSE]])</f>
        <v>0</v>
      </c>
      <c r="O865" s="30" t="s">
        <v>2240</v>
      </c>
      <c r="P865" s="10"/>
      <c r="Q865" s="10"/>
      <c r="R865" s="10"/>
      <c r="S865" s="10"/>
      <c r="T865" s="10"/>
    </row>
    <row r="866" spans="1:20" ht="15.75" x14ac:dyDescent="0.25">
      <c r="A866" s="4">
        <v>1</v>
      </c>
      <c r="B866" s="4">
        <v>0</v>
      </c>
      <c r="C866" s="5">
        <f t="shared" si="20"/>
        <v>1</v>
      </c>
      <c r="D866" s="6" t="s">
        <v>2241</v>
      </c>
      <c r="E866" s="7">
        <v>45369</v>
      </c>
      <c r="F866" s="8" t="s">
        <v>2242</v>
      </c>
      <c r="G866" s="6" t="s">
        <v>886</v>
      </c>
      <c r="H866" s="4" t="s">
        <v>23</v>
      </c>
      <c r="J866" s="6" t="s">
        <v>1554</v>
      </c>
      <c r="K866" s="9"/>
      <c r="N866" s="10">
        <f>SUM(Tableau4[[#This Row],[PRIX]]-Tableau4[[#This Row],[VERSE]])</f>
        <v>0</v>
      </c>
      <c r="O866" s="30" t="s">
        <v>2243</v>
      </c>
      <c r="P866" s="10"/>
      <c r="Q866" s="10"/>
      <c r="R866" s="10"/>
      <c r="S866" s="10"/>
      <c r="T866" s="10"/>
    </row>
    <row r="867" spans="1:20" ht="15.75" x14ac:dyDescent="0.25">
      <c r="A867" s="4">
        <v>2</v>
      </c>
      <c r="B867" s="4">
        <v>0</v>
      </c>
      <c r="C867" s="5">
        <f t="shared" si="20"/>
        <v>2</v>
      </c>
      <c r="D867" s="6" t="s">
        <v>2244</v>
      </c>
      <c r="E867" s="7">
        <v>45369</v>
      </c>
      <c r="F867" s="8" t="s">
        <v>2245</v>
      </c>
      <c r="G867" s="6" t="s">
        <v>886</v>
      </c>
      <c r="H867" s="4" t="s">
        <v>23</v>
      </c>
      <c r="J867" s="6" t="s">
        <v>1554</v>
      </c>
      <c r="K867" s="9"/>
      <c r="N867" s="10">
        <f>SUM(Tableau4[[#This Row],[PRIX]]-Tableau4[[#This Row],[VERSE]])</f>
        <v>0</v>
      </c>
      <c r="O867" s="30" t="s">
        <v>2246</v>
      </c>
      <c r="P867" s="10"/>
      <c r="Q867" s="10"/>
      <c r="R867" s="10"/>
      <c r="S867" s="10"/>
      <c r="T867" s="10"/>
    </row>
    <row r="868" spans="1:20" ht="15.75" x14ac:dyDescent="0.25">
      <c r="A868" s="4">
        <v>1</v>
      </c>
      <c r="B868" s="4">
        <v>0</v>
      </c>
      <c r="C868" s="5">
        <f t="shared" si="20"/>
        <v>1</v>
      </c>
      <c r="D868" s="6" t="s">
        <v>2247</v>
      </c>
      <c r="E868" s="7">
        <v>45369</v>
      </c>
      <c r="F868" s="8" t="s">
        <v>2248</v>
      </c>
      <c r="G868" s="6" t="s">
        <v>886</v>
      </c>
      <c r="H868" s="4" t="s">
        <v>23</v>
      </c>
      <c r="J868" s="6" t="s">
        <v>1554</v>
      </c>
      <c r="K868" s="9"/>
      <c r="N868" s="10">
        <f>SUM(Tableau4[[#This Row],[PRIX]]-Tableau4[[#This Row],[VERSE]])</f>
        <v>0</v>
      </c>
      <c r="O868" s="30" t="s">
        <v>2249</v>
      </c>
      <c r="P868" s="10"/>
      <c r="Q868" s="10"/>
      <c r="R868" s="10"/>
      <c r="S868" s="10"/>
      <c r="T868" s="10"/>
    </row>
    <row r="869" spans="1:20" ht="15.75" x14ac:dyDescent="0.25">
      <c r="A869" s="4">
        <v>2</v>
      </c>
      <c r="B869" s="4">
        <v>0</v>
      </c>
      <c r="C869" s="5">
        <f t="shared" si="20"/>
        <v>2</v>
      </c>
      <c r="D869" s="6" t="s">
        <v>2250</v>
      </c>
      <c r="E869" s="7">
        <v>45369</v>
      </c>
      <c r="F869" s="8" t="s">
        <v>2251</v>
      </c>
      <c r="G869" s="6" t="s">
        <v>886</v>
      </c>
      <c r="H869" s="4" t="s">
        <v>23</v>
      </c>
      <c r="J869" s="6" t="s">
        <v>1554</v>
      </c>
      <c r="K869" s="9"/>
      <c r="N869" s="10">
        <f>SUM(Tableau4[[#This Row],[PRIX]]-Tableau4[[#This Row],[VERSE]])</f>
        <v>0</v>
      </c>
      <c r="O869" s="30" t="s">
        <v>2252</v>
      </c>
      <c r="P869" s="10"/>
      <c r="Q869" s="10"/>
      <c r="R869" s="10"/>
      <c r="S869" s="10"/>
      <c r="T869" s="10"/>
    </row>
    <row r="870" spans="1:20" ht="15.75" x14ac:dyDescent="0.25">
      <c r="A870" s="4">
        <v>2</v>
      </c>
      <c r="B870" s="4">
        <v>0</v>
      </c>
      <c r="C870" s="5">
        <f t="shared" si="20"/>
        <v>2</v>
      </c>
      <c r="D870" s="6" t="s">
        <v>2253</v>
      </c>
      <c r="E870" s="7">
        <v>45369</v>
      </c>
      <c r="F870" s="8" t="s">
        <v>2254</v>
      </c>
      <c r="G870" s="6" t="s">
        <v>886</v>
      </c>
      <c r="H870" s="4" t="s">
        <v>23</v>
      </c>
      <c r="J870" s="6" t="s">
        <v>1554</v>
      </c>
      <c r="K870" s="9"/>
      <c r="N870" s="10">
        <f>SUM(Tableau4[[#This Row],[PRIX]]-Tableau4[[#This Row],[VERSE]])</f>
        <v>0</v>
      </c>
      <c r="O870" s="30" t="s">
        <v>2255</v>
      </c>
      <c r="P870" s="10"/>
      <c r="Q870" s="10"/>
      <c r="R870" s="10"/>
      <c r="S870" s="10"/>
      <c r="T870" s="10"/>
    </row>
    <row r="871" spans="1:20" ht="15.75" x14ac:dyDescent="0.25">
      <c r="A871" s="4">
        <v>3</v>
      </c>
      <c r="B871" s="4">
        <v>0</v>
      </c>
      <c r="C871" s="5">
        <f t="shared" si="20"/>
        <v>3</v>
      </c>
      <c r="D871" s="6" t="s">
        <v>2256</v>
      </c>
      <c r="E871" s="7">
        <v>45369</v>
      </c>
      <c r="F871" s="8" t="s">
        <v>2257</v>
      </c>
      <c r="G871" s="6" t="s">
        <v>886</v>
      </c>
      <c r="H871" s="4" t="s">
        <v>23</v>
      </c>
      <c r="J871" s="6" t="s">
        <v>1554</v>
      </c>
      <c r="K871" s="9"/>
      <c r="N871" s="10">
        <f>SUM(Tableau4[[#This Row],[PRIX]]-Tableau4[[#This Row],[VERSE]])</f>
        <v>0</v>
      </c>
      <c r="O871" s="30" t="s">
        <v>2258</v>
      </c>
      <c r="P871" s="10"/>
      <c r="Q871" s="10"/>
      <c r="R871" s="10"/>
      <c r="S871" s="10"/>
      <c r="T871" s="10"/>
    </row>
    <row r="872" spans="1:20" ht="15.75" x14ac:dyDescent="0.25">
      <c r="A872" s="4">
        <v>8</v>
      </c>
      <c r="B872" s="4">
        <v>0</v>
      </c>
      <c r="C872" s="5">
        <f t="shared" si="20"/>
        <v>8</v>
      </c>
      <c r="D872" s="6" t="s">
        <v>2259</v>
      </c>
      <c r="E872" s="7">
        <v>45369</v>
      </c>
      <c r="F872" s="8" t="s">
        <v>2260</v>
      </c>
      <c r="G872" s="6" t="s">
        <v>886</v>
      </c>
      <c r="H872" s="4" t="s">
        <v>23</v>
      </c>
      <c r="J872" s="6" t="s">
        <v>1554</v>
      </c>
      <c r="K872" s="9"/>
      <c r="N872" s="10">
        <f>SUM(Tableau4[[#This Row],[PRIX]]-Tableau4[[#This Row],[VERSE]])</f>
        <v>0</v>
      </c>
      <c r="O872" s="30" t="s">
        <v>2261</v>
      </c>
      <c r="P872" s="10"/>
      <c r="Q872" s="10"/>
      <c r="R872" s="10"/>
      <c r="S872" s="10"/>
      <c r="T872" s="10"/>
    </row>
    <row r="873" spans="1:20" ht="15.75" x14ac:dyDescent="0.25">
      <c r="A873" s="4">
        <v>4</v>
      </c>
      <c r="B873" s="4">
        <v>0</v>
      </c>
      <c r="C873" s="5">
        <f t="shared" si="20"/>
        <v>4</v>
      </c>
      <c r="D873" s="6" t="s">
        <v>2262</v>
      </c>
      <c r="E873" s="7">
        <v>45369</v>
      </c>
      <c r="F873" s="8" t="s">
        <v>2263</v>
      </c>
      <c r="G873" s="6" t="s">
        <v>886</v>
      </c>
      <c r="H873" s="4" t="s">
        <v>23</v>
      </c>
      <c r="J873" s="6" t="s">
        <v>1554</v>
      </c>
      <c r="K873" s="9"/>
      <c r="N873" s="10">
        <f>SUM(Tableau4[[#This Row],[PRIX]]-Tableau4[[#This Row],[VERSE]])</f>
        <v>0</v>
      </c>
      <c r="O873" s="30" t="s">
        <v>2264</v>
      </c>
      <c r="P873" s="10"/>
      <c r="Q873" s="10"/>
      <c r="R873" s="10"/>
      <c r="S873" s="10"/>
      <c r="T873" s="10"/>
    </row>
    <row r="874" spans="1:20" ht="15.75" x14ac:dyDescent="0.25">
      <c r="A874" s="4">
        <v>1</v>
      </c>
      <c r="B874" s="4">
        <v>0</v>
      </c>
      <c r="C874" s="5">
        <f t="shared" si="20"/>
        <v>1</v>
      </c>
      <c r="D874" s="6" t="s">
        <v>2265</v>
      </c>
      <c r="E874" s="7">
        <v>45370</v>
      </c>
      <c r="F874" s="8" t="s">
        <v>2266</v>
      </c>
      <c r="G874" s="6" t="s">
        <v>56</v>
      </c>
      <c r="H874" s="4" t="s">
        <v>23</v>
      </c>
      <c r="J874" s="6" t="s">
        <v>1554</v>
      </c>
      <c r="K874" s="9"/>
      <c r="L874" s="10">
        <v>77202.58</v>
      </c>
      <c r="N874" s="10">
        <f>SUM(Tableau4[[#This Row],[PRIX]]-Tableau4[[#This Row],[VERSE]])</f>
        <v>77202.58</v>
      </c>
      <c r="O874" s="30" t="s">
        <v>2267</v>
      </c>
      <c r="P874" s="10"/>
      <c r="Q874" s="10"/>
      <c r="R874" s="10"/>
      <c r="S874" s="10"/>
      <c r="T874" s="10"/>
    </row>
    <row r="875" spans="1:20" ht="15.75" x14ac:dyDescent="0.25">
      <c r="A875" s="4">
        <v>1</v>
      </c>
      <c r="B875" s="4">
        <v>0</v>
      </c>
      <c r="C875" s="5">
        <f t="shared" si="20"/>
        <v>1</v>
      </c>
      <c r="D875" s="6" t="s">
        <v>2268</v>
      </c>
      <c r="E875" s="7">
        <v>45370</v>
      </c>
      <c r="F875" s="8" t="s">
        <v>2269</v>
      </c>
      <c r="G875" s="6" t="s">
        <v>56</v>
      </c>
      <c r="H875" s="4" t="s">
        <v>23</v>
      </c>
      <c r="J875" s="6" t="s">
        <v>1554</v>
      </c>
      <c r="K875" s="9"/>
      <c r="N875" s="10">
        <f>SUM(Tableau4[[#This Row],[PRIX]]-Tableau4[[#This Row],[VERSE]])</f>
        <v>0</v>
      </c>
      <c r="O875" s="30" t="s">
        <v>2270</v>
      </c>
      <c r="P875" s="10"/>
      <c r="Q875" s="10"/>
      <c r="R875" s="10"/>
      <c r="S875" s="10"/>
      <c r="T875" s="10"/>
    </row>
    <row r="876" spans="1:20" ht="15.75" x14ac:dyDescent="0.25">
      <c r="A876" s="4">
        <v>1</v>
      </c>
      <c r="B876" s="4">
        <v>0</v>
      </c>
      <c r="C876" s="5">
        <f t="shared" si="20"/>
        <v>1</v>
      </c>
      <c r="D876" s="6" t="s">
        <v>2271</v>
      </c>
      <c r="E876" s="7">
        <v>45370</v>
      </c>
      <c r="F876" s="8" t="s">
        <v>2272</v>
      </c>
      <c r="G876" s="6" t="s">
        <v>2273</v>
      </c>
      <c r="H876" s="4" t="s">
        <v>23</v>
      </c>
      <c r="J876" s="6" t="s">
        <v>1554</v>
      </c>
      <c r="K876" s="9">
        <v>660111976</v>
      </c>
      <c r="L876" s="10">
        <v>18000</v>
      </c>
      <c r="M876" s="10">
        <v>5000</v>
      </c>
      <c r="N876" s="10">
        <f>SUM(Tableau4[[#This Row],[PRIX]]-Tableau4[[#This Row],[VERSE]])</f>
        <v>13000</v>
      </c>
      <c r="O876" s="30" t="s">
        <v>2274</v>
      </c>
      <c r="P876" s="10"/>
      <c r="Q876" s="10"/>
      <c r="R876" s="10"/>
      <c r="S876" s="10"/>
      <c r="T876" s="10"/>
    </row>
    <row r="877" spans="1:20" ht="15.75" x14ac:dyDescent="0.25">
      <c r="A877" s="4">
        <v>1</v>
      </c>
      <c r="B877" s="4">
        <v>0</v>
      </c>
      <c r="C877" s="5">
        <f t="shared" si="20"/>
        <v>1</v>
      </c>
      <c r="D877" s="6" t="s">
        <v>2275</v>
      </c>
      <c r="E877" s="7">
        <v>45371</v>
      </c>
      <c r="F877" s="8" t="s">
        <v>2276</v>
      </c>
      <c r="G877" s="6" t="s">
        <v>382</v>
      </c>
      <c r="H877" s="4" t="s">
        <v>23</v>
      </c>
      <c r="J877" s="6" t="s">
        <v>1554</v>
      </c>
      <c r="K877" s="9"/>
      <c r="L877" s="10">
        <v>68068.960000000006</v>
      </c>
      <c r="N877" s="10">
        <f>SUM(Tableau4[[#This Row],[PRIX]]-Tableau4[[#This Row],[VERSE]])</f>
        <v>68068.960000000006</v>
      </c>
      <c r="O877" s="30" t="s">
        <v>2277</v>
      </c>
      <c r="P877" s="10"/>
      <c r="Q877" s="10"/>
      <c r="R877" s="10"/>
      <c r="S877" s="10"/>
      <c r="T877" s="10"/>
    </row>
    <row r="878" spans="1:20" ht="15.75" x14ac:dyDescent="0.25">
      <c r="A878" s="4">
        <v>1</v>
      </c>
      <c r="B878" s="4">
        <v>0</v>
      </c>
      <c r="C878" s="5">
        <f t="shared" si="20"/>
        <v>1</v>
      </c>
      <c r="D878" s="6" t="s">
        <v>2278</v>
      </c>
      <c r="E878" s="7">
        <v>45371</v>
      </c>
      <c r="F878" s="8" t="s">
        <v>2279</v>
      </c>
      <c r="G878" s="6" t="s">
        <v>2280</v>
      </c>
      <c r="H878" s="4" t="s">
        <v>23</v>
      </c>
      <c r="J878" s="6" t="s">
        <v>1554</v>
      </c>
      <c r="K878" s="9">
        <v>673009310</v>
      </c>
      <c r="L878" s="10">
        <v>24000</v>
      </c>
      <c r="M878" s="10">
        <v>24000</v>
      </c>
      <c r="N878" s="10">
        <f>SUM(Tableau4[[#This Row],[PRIX]]-Tableau4[[#This Row],[VERSE]])</f>
        <v>0</v>
      </c>
      <c r="O878" s="30" t="s">
        <v>2052</v>
      </c>
      <c r="P878" s="10"/>
      <c r="Q878" s="10"/>
      <c r="R878" s="10"/>
      <c r="S878" s="10"/>
      <c r="T878" s="10"/>
    </row>
    <row r="879" spans="1:20" ht="15.75" x14ac:dyDescent="0.25">
      <c r="A879" s="4">
        <v>1</v>
      </c>
      <c r="B879" s="4">
        <v>0</v>
      </c>
      <c r="C879" s="5">
        <f t="shared" si="20"/>
        <v>1</v>
      </c>
      <c r="D879" s="6" t="s">
        <v>2281</v>
      </c>
      <c r="E879" s="7">
        <v>45374</v>
      </c>
      <c r="F879" s="8" t="s">
        <v>2282</v>
      </c>
      <c r="G879" s="6" t="s">
        <v>50</v>
      </c>
      <c r="H879" s="4" t="s">
        <v>23</v>
      </c>
      <c r="J879" s="6" t="s">
        <v>1554</v>
      </c>
      <c r="K879" s="9"/>
      <c r="N879" s="10">
        <f>SUM(Tableau4[[#This Row],[PRIX]]-Tableau4[[#This Row],[VERSE]])</f>
        <v>0</v>
      </c>
      <c r="O879" s="30" t="s">
        <v>2283</v>
      </c>
      <c r="P879" s="10"/>
      <c r="Q879" s="10"/>
      <c r="R879" s="10"/>
      <c r="S879" s="10"/>
      <c r="T879" s="10"/>
    </row>
    <row r="880" spans="1:20" ht="15.75" x14ac:dyDescent="0.25">
      <c r="A880" s="4">
        <v>1</v>
      </c>
      <c r="B880" s="4">
        <v>0</v>
      </c>
      <c r="C880" s="5">
        <f t="shared" si="20"/>
        <v>1</v>
      </c>
      <c r="D880" s="6" t="s">
        <v>2284</v>
      </c>
      <c r="E880" s="7">
        <v>45374</v>
      </c>
      <c r="F880" s="8" t="s">
        <v>2285</v>
      </c>
      <c r="G880" s="6" t="s">
        <v>50</v>
      </c>
      <c r="H880" s="4" t="s">
        <v>23</v>
      </c>
      <c r="J880" s="6" t="s">
        <v>1554</v>
      </c>
      <c r="K880" s="9"/>
      <c r="N880" s="10">
        <f>SUM(Tableau4[[#This Row],[PRIX]]-Tableau4[[#This Row],[VERSE]])</f>
        <v>0</v>
      </c>
      <c r="O880" s="30" t="s">
        <v>2286</v>
      </c>
      <c r="P880" s="10"/>
      <c r="Q880" s="10"/>
      <c r="R880" s="10"/>
      <c r="S880" s="10"/>
      <c r="T880" s="10"/>
    </row>
    <row r="881" spans="1:20" ht="15.75" x14ac:dyDescent="0.25">
      <c r="A881" s="4">
        <v>1</v>
      </c>
      <c r="B881" s="4">
        <v>0</v>
      </c>
      <c r="C881" s="5">
        <f t="shared" si="20"/>
        <v>1</v>
      </c>
      <c r="D881" s="6" t="s">
        <v>2287</v>
      </c>
      <c r="E881" s="7">
        <v>45374</v>
      </c>
      <c r="F881" s="8" t="s">
        <v>2288</v>
      </c>
      <c r="G881" s="6" t="s">
        <v>2289</v>
      </c>
      <c r="H881" s="4" t="s">
        <v>23</v>
      </c>
      <c r="J881" s="6" t="s">
        <v>1554</v>
      </c>
      <c r="K881" s="9">
        <v>660603969</v>
      </c>
      <c r="L881" s="10">
        <v>80000</v>
      </c>
      <c r="M881" s="10">
        <v>40000</v>
      </c>
      <c r="N881" s="10">
        <f>SUM(Tableau4[[#This Row],[PRIX]]-Tableau4[[#This Row],[VERSE]])</f>
        <v>40000</v>
      </c>
      <c r="O881" s="30" t="s">
        <v>2290</v>
      </c>
      <c r="P881" s="10"/>
      <c r="Q881" s="10"/>
      <c r="R881" s="10"/>
      <c r="S881" s="10"/>
      <c r="T881" s="10"/>
    </row>
    <row r="882" spans="1:20" ht="15.75" x14ac:dyDescent="0.25">
      <c r="A882" s="4">
        <v>1</v>
      </c>
      <c r="B882" s="4">
        <v>0</v>
      </c>
      <c r="C882" s="5">
        <f t="shared" si="20"/>
        <v>1</v>
      </c>
      <c r="D882" s="6" t="s">
        <v>2291</v>
      </c>
      <c r="E882" s="7">
        <v>45374</v>
      </c>
      <c r="F882" s="8" t="s">
        <v>2292</v>
      </c>
      <c r="G882" s="6" t="s">
        <v>1378</v>
      </c>
      <c r="H882" s="4" t="s">
        <v>23</v>
      </c>
      <c r="J882" s="6" t="s">
        <v>1554</v>
      </c>
      <c r="K882" s="9"/>
      <c r="N882" s="10">
        <f>SUM(Tableau4[[#This Row],[PRIX]]-Tableau4[[#This Row],[VERSE]])</f>
        <v>0</v>
      </c>
      <c r="O882" s="30" t="s">
        <v>2293</v>
      </c>
      <c r="P882" s="10"/>
      <c r="Q882" s="10"/>
      <c r="R882" s="10"/>
      <c r="S882" s="10"/>
      <c r="T882" s="10"/>
    </row>
    <row r="883" spans="1:20" ht="15.75" x14ac:dyDescent="0.25">
      <c r="A883" s="4">
        <v>1</v>
      </c>
      <c r="B883" s="4">
        <v>0</v>
      </c>
      <c r="C883" s="5">
        <f t="shared" ref="C883:C888" si="21">SUM(A883-B883)</f>
        <v>1</v>
      </c>
      <c r="D883" s="6" t="s">
        <v>2294</v>
      </c>
      <c r="E883" s="7">
        <v>45374</v>
      </c>
      <c r="F883" s="8" t="s">
        <v>2295</v>
      </c>
      <c r="G883" s="6" t="s">
        <v>1378</v>
      </c>
      <c r="H883" s="4" t="s">
        <v>23</v>
      </c>
      <c r="J883" s="6" t="s">
        <v>1554</v>
      </c>
      <c r="K883" s="9"/>
      <c r="N883" s="10">
        <f>SUM(Tableau4[[#This Row],[PRIX]]-Tableau4[[#This Row],[VERSE]])</f>
        <v>0</v>
      </c>
      <c r="O883" s="30" t="s">
        <v>2296</v>
      </c>
      <c r="P883" s="10"/>
      <c r="Q883" s="10"/>
      <c r="R883" s="10"/>
      <c r="S883" s="10"/>
      <c r="T883" s="10"/>
    </row>
    <row r="884" spans="1:20" ht="15.75" x14ac:dyDescent="0.25">
      <c r="A884" s="4">
        <v>1</v>
      </c>
      <c r="B884" s="4">
        <v>0</v>
      </c>
      <c r="C884" s="5">
        <f t="shared" si="21"/>
        <v>1</v>
      </c>
      <c r="D884" s="6" t="s">
        <v>2297</v>
      </c>
      <c r="E884" s="7">
        <v>45374</v>
      </c>
      <c r="F884" s="8" t="s">
        <v>2298</v>
      </c>
      <c r="G884" s="6" t="s">
        <v>2087</v>
      </c>
      <c r="H884" s="4" t="s">
        <v>23</v>
      </c>
      <c r="J884" s="6" t="s">
        <v>1554</v>
      </c>
      <c r="K884" s="9"/>
      <c r="N884" s="10">
        <f>SUM(Tableau4[[#This Row],[PRIX]]-Tableau4[[#This Row],[VERSE]])</f>
        <v>0</v>
      </c>
      <c r="O884" s="30" t="s">
        <v>2299</v>
      </c>
      <c r="P884" s="10"/>
      <c r="Q884" s="10"/>
      <c r="R884" s="10"/>
      <c r="S884" s="10"/>
      <c r="T884" s="10"/>
    </row>
    <row r="885" spans="1:20" ht="15.75" x14ac:dyDescent="0.25">
      <c r="A885" s="4">
        <v>1</v>
      </c>
      <c r="B885" s="4">
        <v>0</v>
      </c>
      <c r="C885" s="5">
        <f t="shared" si="21"/>
        <v>1</v>
      </c>
      <c r="D885" s="6" t="s">
        <v>2300</v>
      </c>
      <c r="E885" s="7">
        <v>45374</v>
      </c>
      <c r="F885" s="8" t="s">
        <v>2301</v>
      </c>
      <c r="G885" s="6" t="s">
        <v>1943</v>
      </c>
      <c r="H885" s="4" t="s">
        <v>23</v>
      </c>
      <c r="J885" s="6" t="s">
        <v>1554</v>
      </c>
      <c r="K885" s="9"/>
      <c r="L885" s="10">
        <v>101400</v>
      </c>
      <c r="N885" s="10">
        <f>SUM(Tableau4[[#This Row],[PRIX]]-Tableau4[[#This Row],[VERSE]])</f>
        <v>101400</v>
      </c>
      <c r="O885" s="30" t="s">
        <v>2302</v>
      </c>
      <c r="P885" s="10"/>
      <c r="Q885" s="10"/>
      <c r="R885" s="10"/>
      <c r="S885" s="10"/>
      <c r="T885" s="10"/>
    </row>
    <row r="886" spans="1:20" ht="15.75" x14ac:dyDescent="0.25">
      <c r="A886" s="4">
        <v>1</v>
      </c>
      <c r="B886" s="4">
        <v>0</v>
      </c>
      <c r="C886" s="5">
        <f t="shared" si="21"/>
        <v>1</v>
      </c>
      <c r="D886" s="6" t="s">
        <v>2303</v>
      </c>
      <c r="E886" s="7">
        <v>45374</v>
      </c>
      <c r="F886" s="8" t="s">
        <v>2304</v>
      </c>
      <c r="G886" s="6" t="s">
        <v>1267</v>
      </c>
      <c r="H886" s="4" t="s">
        <v>23</v>
      </c>
      <c r="J886" s="6" t="s">
        <v>833</v>
      </c>
      <c r="K886" s="9"/>
      <c r="N886" s="10">
        <f>SUM(Tableau4[[#This Row],[PRIX]]-Tableau4[[#This Row],[VERSE]])</f>
        <v>0</v>
      </c>
      <c r="O886" s="30" t="s">
        <v>2305</v>
      </c>
      <c r="P886" s="10"/>
      <c r="Q886" s="10"/>
      <c r="R886" s="10"/>
      <c r="S886" s="10"/>
      <c r="T886" s="10"/>
    </row>
    <row r="887" spans="1:20" ht="15.75" x14ac:dyDescent="0.25">
      <c r="A887" s="4">
        <v>2</v>
      </c>
      <c r="B887" s="4">
        <v>0</v>
      </c>
      <c r="C887" s="5">
        <f t="shared" si="21"/>
        <v>2</v>
      </c>
      <c r="D887" s="6" t="s">
        <v>2306</v>
      </c>
      <c r="E887" s="7">
        <v>45374</v>
      </c>
      <c r="F887" s="8" t="s">
        <v>2307</v>
      </c>
      <c r="G887" s="6" t="s">
        <v>1267</v>
      </c>
      <c r="H887" s="4" t="s">
        <v>23</v>
      </c>
      <c r="J887" s="6" t="s">
        <v>833</v>
      </c>
      <c r="K887" s="9"/>
      <c r="L887" s="10">
        <v>83100</v>
      </c>
      <c r="N887" s="10">
        <f>SUM(Tableau4[[#This Row],[PRIX]]-Tableau4[[#This Row],[VERSE]])</f>
        <v>83100</v>
      </c>
      <c r="O887" s="30" t="s">
        <v>2308</v>
      </c>
      <c r="P887" s="10"/>
      <c r="Q887" s="10"/>
      <c r="R887" s="10"/>
      <c r="S887" s="10"/>
      <c r="T887" s="10"/>
    </row>
    <row r="888" spans="1:20" ht="15.75" x14ac:dyDescent="0.25">
      <c r="A888" s="4">
        <v>1</v>
      </c>
      <c r="B888" s="4">
        <v>0</v>
      </c>
      <c r="C888" s="5">
        <f t="shared" si="21"/>
        <v>1</v>
      </c>
      <c r="D888" s="6" t="s">
        <v>2309</v>
      </c>
      <c r="E888" s="7">
        <v>45374</v>
      </c>
      <c r="F888" s="8" t="s">
        <v>2310</v>
      </c>
      <c r="G888" s="6" t="s">
        <v>886</v>
      </c>
      <c r="H888" s="4" t="s">
        <v>23</v>
      </c>
      <c r="J888" s="6" t="s">
        <v>1554</v>
      </c>
      <c r="K888" s="9"/>
      <c r="N888" s="10">
        <f>SUM(Tableau4[[#This Row],[PRIX]]-Tableau4[[#This Row],[VERSE]])</f>
        <v>0</v>
      </c>
      <c r="O888" s="30" t="s">
        <v>2311</v>
      </c>
      <c r="P888" s="10"/>
      <c r="Q888" s="10"/>
      <c r="R888" s="10"/>
      <c r="S888" s="10"/>
      <c r="T888" s="10"/>
    </row>
    <row r="889" spans="1:20" ht="15.75" x14ac:dyDescent="0.25">
      <c r="A889" s="4">
        <v>1</v>
      </c>
      <c r="B889" s="4">
        <v>0</v>
      </c>
      <c r="C889" s="5">
        <f>SUM(A889-B889)</f>
        <v>1</v>
      </c>
      <c r="D889" s="6" t="s">
        <v>2312</v>
      </c>
      <c r="E889" s="7">
        <v>45375</v>
      </c>
      <c r="F889" s="8" t="s">
        <v>2313</v>
      </c>
      <c r="G889" s="6" t="s">
        <v>240</v>
      </c>
      <c r="H889" s="4" t="s">
        <v>23</v>
      </c>
      <c r="J889" s="6" t="s">
        <v>1554</v>
      </c>
      <c r="K889" s="9"/>
      <c r="N889" s="10">
        <f>SUM(Tableau4[[#This Row],[PRIX]]-Tableau4[[#This Row],[VERSE]])</f>
        <v>0</v>
      </c>
      <c r="O889" s="30" t="s">
        <v>2314</v>
      </c>
      <c r="P889" s="10"/>
      <c r="Q889" s="10"/>
      <c r="R889" s="10"/>
      <c r="S889" s="10"/>
      <c r="T889" s="10"/>
    </row>
    <row r="890" spans="1:20" ht="15.75" x14ac:dyDescent="0.25">
      <c r="A890" s="4">
        <v>2</v>
      </c>
      <c r="B890" s="4">
        <v>0</v>
      </c>
      <c r="C890" s="5">
        <f t="shared" ref="C890" si="22">SUM(A890-B890)</f>
        <v>2</v>
      </c>
      <c r="D890" s="6" t="s">
        <v>2315</v>
      </c>
      <c r="E890" s="7">
        <v>45376</v>
      </c>
      <c r="F890" s="8" t="s">
        <v>2316</v>
      </c>
      <c r="G890" s="6" t="s">
        <v>1244</v>
      </c>
      <c r="H890" s="4" t="s">
        <v>23</v>
      </c>
      <c r="J890" s="6" t="s">
        <v>1554</v>
      </c>
      <c r="K890" s="9"/>
      <c r="N890" s="10">
        <f>SUM(Tableau4[[#This Row],[PRIX]]-Tableau4[[#This Row],[VERSE]])</f>
        <v>0</v>
      </c>
      <c r="O890" s="41" t="s">
        <v>2317</v>
      </c>
      <c r="Q890" s="10"/>
      <c r="R890" s="10"/>
      <c r="S890" s="10"/>
      <c r="T890" s="10"/>
    </row>
    <row r="891" spans="1:20" ht="15.75" x14ac:dyDescent="0.25">
      <c r="A891" s="4">
        <v>1</v>
      </c>
      <c r="B891" s="4">
        <v>0</v>
      </c>
      <c r="C891" s="5">
        <f t="shared" ref="C891:C954" si="23">SUM(A891-B891)</f>
        <v>1</v>
      </c>
      <c r="D891" s="6" t="s">
        <v>2318</v>
      </c>
      <c r="E891" s="7">
        <v>45376</v>
      </c>
      <c r="F891" s="8" t="s">
        <v>2319</v>
      </c>
      <c r="G891" s="6" t="s">
        <v>939</v>
      </c>
      <c r="H891" s="4" t="s">
        <v>23</v>
      </c>
      <c r="J891" s="6" t="s">
        <v>1554</v>
      </c>
      <c r="K891" s="9">
        <v>669474463</v>
      </c>
      <c r="L891" s="10">
        <v>10000</v>
      </c>
      <c r="N891" s="10">
        <f>SUM(Tableau4[[#This Row],[PRIX]]-Tableau4[[#This Row],[VERSE]])</f>
        <v>10000</v>
      </c>
      <c r="O891" s="41" t="s">
        <v>2320</v>
      </c>
      <c r="P891" s="42"/>
      <c r="Q891" s="10"/>
      <c r="R891" s="10"/>
      <c r="S891" s="10"/>
      <c r="T891" s="10"/>
    </row>
    <row r="892" spans="1:20" ht="14.45" customHeight="1" x14ac:dyDescent="0.25">
      <c r="A892" s="4">
        <v>3</v>
      </c>
      <c r="B892" s="4">
        <v>0</v>
      </c>
      <c r="C892" s="5">
        <f t="shared" si="23"/>
        <v>3</v>
      </c>
      <c r="D892" s="6" t="s">
        <v>2321</v>
      </c>
      <c r="E892" s="7">
        <v>45377</v>
      </c>
      <c r="F892" s="8" t="s">
        <v>2322</v>
      </c>
      <c r="G892" s="6" t="s">
        <v>886</v>
      </c>
      <c r="H892" s="4" t="s">
        <v>23</v>
      </c>
      <c r="J892" s="6" t="s">
        <v>1554</v>
      </c>
      <c r="K892" s="9"/>
      <c r="N892" s="10">
        <f>SUM(Tableau4[[#This Row],[PRIX]]-Tableau4[[#This Row],[VERSE]])</f>
        <v>0</v>
      </c>
      <c r="O892" s="41" t="s">
        <v>2323</v>
      </c>
      <c r="P892" s="42"/>
      <c r="Q892" s="10"/>
      <c r="R892" s="10"/>
      <c r="S892" s="10"/>
      <c r="T892" s="10"/>
    </row>
    <row r="893" spans="1:20" ht="15.75" customHeight="1" x14ac:dyDescent="0.25">
      <c r="A893" s="4">
        <v>1</v>
      </c>
      <c r="B893" s="4">
        <v>0</v>
      </c>
      <c r="C893" s="5">
        <f t="shared" si="23"/>
        <v>1</v>
      </c>
      <c r="D893" s="6" t="s">
        <v>2002</v>
      </c>
      <c r="E893" s="7">
        <v>45382</v>
      </c>
      <c r="F893" s="8" t="s">
        <v>2324</v>
      </c>
      <c r="G893" s="6" t="s">
        <v>2325</v>
      </c>
      <c r="H893" s="4" t="s">
        <v>23</v>
      </c>
      <c r="J893" s="6" t="s">
        <v>1554</v>
      </c>
      <c r="K893" s="9">
        <v>669230062</v>
      </c>
      <c r="L893" s="10">
        <v>65000</v>
      </c>
      <c r="N893" s="10">
        <f>SUM(Tableau4[[#This Row],[PRIX]]-Tableau4[[#This Row],[VERSE]])</f>
        <v>65000</v>
      </c>
      <c r="O893" s="41" t="s">
        <v>2326</v>
      </c>
      <c r="P893" s="42"/>
      <c r="Q893" s="10"/>
      <c r="R893" s="10"/>
      <c r="S893" s="10"/>
      <c r="T893" s="10"/>
    </row>
    <row r="894" spans="1:20" ht="15.75" x14ac:dyDescent="0.25">
      <c r="A894" s="4">
        <v>6</v>
      </c>
      <c r="B894" s="4">
        <v>0</v>
      </c>
      <c r="C894" s="5">
        <f t="shared" si="23"/>
        <v>6</v>
      </c>
      <c r="D894" s="6" t="s">
        <v>2327</v>
      </c>
      <c r="E894" s="7">
        <v>45382</v>
      </c>
      <c r="F894" s="8" t="s">
        <v>2328</v>
      </c>
      <c r="G894" s="6" t="s">
        <v>1913</v>
      </c>
      <c r="H894" s="4" t="s">
        <v>23</v>
      </c>
      <c r="J894" s="6" t="s">
        <v>1554</v>
      </c>
      <c r="K894" s="9"/>
      <c r="N894" s="10">
        <f>SUM(Tableau4[[#This Row],[PRIX]]-Tableau4[[#This Row],[VERSE]])</f>
        <v>0</v>
      </c>
      <c r="O894" s="41" t="s">
        <v>2329</v>
      </c>
      <c r="P894" s="42"/>
      <c r="Q894" s="10"/>
      <c r="R894" s="10"/>
      <c r="S894" s="10"/>
      <c r="T894" s="10"/>
    </row>
    <row r="895" spans="1:20" ht="15.75" x14ac:dyDescent="0.25">
      <c r="A895" s="4">
        <v>1</v>
      </c>
      <c r="B895" s="4">
        <v>0</v>
      </c>
      <c r="C895" s="5">
        <f t="shared" si="23"/>
        <v>1</v>
      </c>
      <c r="D895" s="6" t="s">
        <v>2330</v>
      </c>
      <c r="E895" s="7">
        <v>45385</v>
      </c>
      <c r="F895" s="8" t="s">
        <v>2331</v>
      </c>
      <c r="G895" s="6" t="s">
        <v>196</v>
      </c>
      <c r="H895" s="4" t="s">
        <v>23</v>
      </c>
      <c r="J895" s="6" t="s">
        <v>1554</v>
      </c>
      <c r="K895" s="9"/>
      <c r="L895" s="10">
        <v>82000</v>
      </c>
      <c r="N895" s="10">
        <f>SUM(Tableau4[[#This Row],[PRIX]]-Tableau4[[#This Row],[VERSE]])</f>
        <v>82000</v>
      </c>
      <c r="O895" s="41" t="s">
        <v>2332</v>
      </c>
      <c r="P895" s="42"/>
      <c r="Q895" s="10"/>
      <c r="R895" s="10"/>
      <c r="S895" s="10"/>
      <c r="T895" s="10"/>
    </row>
    <row r="896" spans="1:20" ht="15.75" x14ac:dyDescent="0.25">
      <c r="A896" s="4">
        <v>1</v>
      </c>
      <c r="B896" s="4">
        <v>0</v>
      </c>
      <c r="C896" s="5">
        <f t="shared" si="23"/>
        <v>1</v>
      </c>
      <c r="D896" s="6" t="s">
        <v>2333</v>
      </c>
      <c r="E896" s="7">
        <v>45395</v>
      </c>
      <c r="F896" s="8" t="s">
        <v>2334</v>
      </c>
      <c r="G896" s="6" t="s">
        <v>1244</v>
      </c>
      <c r="H896" s="4" t="s">
        <v>23</v>
      </c>
      <c r="J896" s="6" t="s">
        <v>1554</v>
      </c>
      <c r="K896" s="9"/>
      <c r="N896" s="10">
        <f>SUM(Tableau4[[#This Row],[PRIX]]-Tableau4[[#This Row],[VERSE]])</f>
        <v>0</v>
      </c>
      <c r="O896" s="41" t="s">
        <v>2335</v>
      </c>
      <c r="P896" s="42"/>
      <c r="Q896" s="10"/>
      <c r="R896" s="10"/>
      <c r="S896" s="10"/>
      <c r="T896" s="10"/>
    </row>
    <row r="897" spans="1:20" ht="15.75" x14ac:dyDescent="0.25">
      <c r="A897" s="4">
        <v>1</v>
      </c>
      <c r="B897" s="4">
        <v>0</v>
      </c>
      <c r="C897" s="5">
        <f t="shared" si="23"/>
        <v>1</v>
      </c>
      <c r="D897" s="6" t="s">
        <v>2336</v>
      </c>
      <c r="E897" s="7">
        <v>45395</v>
      </c>
      <c r="F897" s="8" t="s">
        <v>2337</v>
      </c>
      <c r="G897" s="6" t="s">
        <v>1933</v>
      </c>
      <c r="H897" s="4" t="s">
        <v>23</v>
      </c>
      <c r="J897" s="6" t="s">
        <v>1554</v>
      </c>
      <c r="K897" s="9"/>
      <c r="L897" s="10">
        <v>20200</v>
      </c>
      <c r="N897" s="10">
        <f>SUM(Tableau4[[#This Row],[PRIX]]-Tableau4[[#This Row],[VERSE]])</f>
        <v>20200</v>
      </c>
      <c r="O897" s="41" t="s">
        <v>2338</v>
      </c>
      <c r="P897" s="42"/>
      <c r="Q897" s="10"/>
      <c r="R897" s="10"/>
      <c r="S897" s="10"/>
      <c r="T897" s="10"/>
    </row>
    <row r="898" spans="1:20" ht="12" customHeight="1" x14ac:dyDescent="0.25">
      <c r="A898" s="4">
        <v>1</v>
      </c>
      <c r="B898" s="4">
        <v>0</v>
      </c>
      <c r="C898" s="5">
        <f t="shared" si="23"/>
        <v>1</v>
      </c>
      <c r="D898" s="6" t="s">
        <v>2339</v>
      </c>
      <c r="E898" s="7">
        <v>45395</v>
      </c>
      <c r="F898" s="8" t="s">
        <v>2340</v>
      </c>
      <c r="G898" s="6" t="s">
        <v>1933</v>
      </c>
      <c r="H898" s="4" t="s">
        <v>23</v>
      </c>
      <c r="J898" s="6" t="s">
        <v>1554</v>
      </c>
      <c r="K898" s="9"/>
      <c r="N898" s="10">
        <f>SUM(Tableau4[[#This Row],[PRIX]]-Tableau4[[#This Row],[VERSE]])</f>
        <v>0</v>
      </c>
      <c r="O898" s="41" t="s">
        <v>2341</v>
      </c>
      <c r="P898" s="42"/>
      <c r="Q898" s="10"/>
      <c r="R898" s="10"/>
      <c r="S898" s="10"/>
      <c r="T898" s="10"/>
    </row>
    <row r="899" spans="1:20" ht="15" customHeight="1" x14ac:dyDescent="0.25">
      <c r="A899" s="4">
        <v>2</v>
      </c>
      <c r="B899" s="4">
        <v>0</v>
      </c>
      <c r="C899" s="5">
        <f t="shared" si="23"/>
        <v>2</v>
      </c>
      <c r="D899" s="6" t="s">
        <v>1213</v>
      </c>
      <c r="E899" s="7">
        <v>45395</v>
      </c>
      <c r="F899" s="8" t="s">
        <v>2342</v>
      </c>
      <c r="G899" s="6" t="s">
        <v>2343</v>
      </c>
      <c r="H899" s="4" t="s">
        <v>23</v>
      </c>
      <c r="J899" s="6" t="s">
        <v>1554</v>
      </c>
      <c r="K899" s="9"/>
      <c r="N899" s="10">
        <f>SUM(Tableau4[[#This Row],[PRIX]]-Tableau4[[#This Row],[VERSE]])</f>
        <v>0</v>
      </c>
      <c r="O899" s="41" t="s">
        <v>2345</v>
      </c>
      <c r="P899" s="42"/>
      <c r="Q899" s="10"/>
      <c r="R899" s="10"/>
      <c r="S899" s="10"/>
      <c r="T899" s="10"/>
    </row>
    <row r="900" spans="1:20" ht="15.75" x14ac:dyDescent="0.25">
      <c r="A900" s="4">
        <v>7</v>
      </c>
      <c r="B900" s="4">
        <v>0</v>
      </c>
      <c r="C900" s="5">
        <f t="shared" si="23"/>
        <v>7</v>
      </c>
      <c r="D900" s="6" t="s">
        <v>2346</v>
      </c>
      <c r="E900" s="7">
        <v>45395</v>
      </c>
      <c r="F900" s="8" t="s">
        <v>2347</v>
      </c>
      <c r="G900" s="6" t="s">
        <v>2348</v>
      </c>
      <c r="H900" s="4" t="s">
        <v>23</v>
      </c>
      <c r="J900" s="6" t="s">
        <v>1554</v>
      </c>
      <c r="K900" s="9"/>
      <c r="N900" s="10">
        <f>SUM(Tableau4[[#This Row],[PRIX]]-Tableau4[[#This Row],[VERSE]])</f>
        <v>0</v>
      </c>
      <c r="O900" s="41" t="s">
        <v>2349</v>
      </c>
      <c r="P900" s="42"/>
      <c r="Q900" s="10"/>
      <c r="R900" s="10"/>
      <c r="S900" s="10"/>
      <c r="T900" s="10"/>
    </row>
    <row r="901" spans="1:20" ht="15.75" x14ac:dyDescent="0.25">
      <c r="A901" s="4">
        <v>2</v>
      </c>
      <c r="B901" s="4">
        <v>0</v>
      </c>
      <c r="C901" s="5">
        <f t="shared" si="23"/>
        <v>2</v>
      </c>
      <c r="D901" s="6" t="s">
        <v>2350</v>
      </c>
      <c r="E901" s="7">
        <v>45395</v>
      </c>
      <c r="F901" s="8" t="s">
        <v>2351</v>
      </c>
      <c r="G901" s="6" t="s">
        <v>2352</v>
      </c>
      <c r="H901" s="4" t="s">
        <v>23</v>
      </c>
      <c r="J901" s="6" t="s">
        <v>1554</v>
      </c>
      <c r="K901" s="9"/>
      <c r="N901" s="10">
        <f>SUM(Tableau4[[#This Row],[PRIX]]-Tableau4[[#This Row],[VERSE]])</f>
        <v>0</v>
      </c>
      <c r="O901" s="41" t="s">
        <v>2353</v>
      </c>
      <c r="P901" s="42"/>
      <c r="Q901" s="10"/>
      <c r="R901" s="10"/>
      <c r="S901" s="10"/>
      <c r="T901" s="10"/>
    </row>
    <row r="902" spans="1:20" ht="15.75" x14ac:dyDescent="0.25">
      <c r="A902" s="4">
        <v>3</v>
      </c>
      <c r="B902" s="4">
        <v>0</v>
      </c>
      <c r="C902" s="5">
        <f t="shared" si="23"/>
        <v>3</v>
      </c>
      <c r="D902" s="6" t="s">
        <v>2354</v>
      </c>
      <c r="E902" s="7">
        <v>45395</v>
      </c>
      <c r="F902" s="8" t="s">
        <v>2355</v>
      </c>
      <c r="G902" s="6" t="s">
        <v>1891</v>
      </c>
      <c r="H902" s="4" t="s">
        <v>23</v>
      </c>
      <c r="J902" s="6" t="s">
        <v>1554</v>
      </c>
      <c r="K902" s="9"/>
      <c r="N902" s="10">
        <f>SUM(Tableau4[[#This Row],[PRIX]]-Tableau4[[#This Row],[VERSE]])</f>
        <v>0</v>
      </c>
      <c r="O902" s="41" t="s">
        <v>2356</v>
      </c>
      <c r="P902" s="42"/>
      <c r="Q902" s="10"/>
      <c r="R902" s="10"/>
      <c r="S902" s="10"/>
      <c r="T902" s="10"/>
    </row>
    <row r="903" spans="1:20" ht="15.75" x14ac:dyDescent="0.25">
      <c r="A903" s="4">
        <v>1</v>
      </c>
      <c r="B903" s="4">
        <v>0</v>
      </c>
      <c r="C903" s="5">
        <f t="shared" si="23"/>
        <v>1</v>
      </c>
      <c r="D903" s="6" t="s">
        <v>2357</v>
      </c>
      <c r="E903" s="7">
        <v>45395</v>
      </c>
      <c r="F903" s="8" t="s">
        <v>2358</v>
      </c>
      <c r="G903" s="6" t="s">
        <v>196</v>
      </c>
      <c r="H903" s="4" t="s">
        <v>23</v>
      </c>
      <c r="J903" s="6" t="s">
        <v>1554</v>
      </c>
      <c r="K903" s="9"/>
      <c r="L903" s="10">
        <v>141600</v>
      </c>
      <c r="N903" s="10">
        <f>SUM(Tableau4[[#This Row],[PRIX]]-Tableau4[[#This Row],[VERSE]])</f>
        <v>141600</v>
      </c>
      <c r="O903" s="41" t="s">
        <v>2359</v>
      </c>
      <c r="P903" s="42"/>
      <c r="Q903" s="10"/>
      <c r="R903" s="10"/>
      <c r="S903" s="10"/>
      <c r="T903" s="10"/>
    </row>
    <row r="904" spans="1:20" ht="15.75" x14ac:dyDescent="0.25">
      <c r="A904" s="4">
        <v>1</v>
      </c>
      <c r="B904" s="4">
        <v>0</v>
      </c>
      <c r="C904" s="5">
        <f t="shared" si="23"/>
        <v>1</v>
      </c>
      <c r="D904" s="6" t="s">
        <v>2360</v>
      </c>
      <c r="E904" s="7">
        <v>45395</v>
      </c>
      <c r="F904" s="8" t="s">
        <v>2361</v>
      </c>
      <c r="G904" s="6" t="s">
        <v>1933</v>
      </c>
      <c r="H904" s="4" t="s">
        <v>23</v>
      </c>
      <c r="J904" s="6" t="s">
        <v>1554</v>
      </c>
      <c r="K904" s="9"/>
      <c r="L904" s="10">
        <v>17700</v>
      </c>
      <c r="N904" s="10">
        <f>SUM(Tableau4[[#This Row],[PRIX]]-Tableau4[[#This Row],[VERSE]])</f>
        <v>17700</v>
      </c>
      <c r="O904" s="41" t="s">
        <v>2362</v>
      </c>
      <c r="P904" s="42"/>
      <c r="Q904" s="10"/>
      <c r="R904" s="10"/>
      <c r="S904" s="10"/>
      <c r="T904" s="10"/>
    </row>
    <row r="905" spans="1:20" ht="15.75" x14ac:dyDescent="0.25">
      <c r="A905" s="4">
        <v>2</v>
      </c>
      <c r="B905" s="4">
        <v>0</v>
      </c>
      <c r="C905" s="5">
        <f t="shared" si="23"/>
        <v>2</v>
      </c>
      <c r="D905" s="6" t="s">
        <v>2363</v>
      </c>
      <c r="E905" s="7">
        <v>45395</v>
      </c>
      <c r="F905" s="8" t="s">
        <v>2364</v>
      </c>
      <c r="G905" s="6" t="s">
        <v>89</v>
      </c>
      <c r="H905" s="4" t="s">
        <v>23</v>
      </c>
      <c r="J905" s="6" t="s">
        <v>1554</v>
      </c>
      <c r="K905" s="9"/>
      <c r="N905" s="10">
        <f>SUM(Tableau4[[#This Row],[PRIX]]-Tableau4[[#This Row],[VERSE]])</f>
        <v>0</v>
      </c>
      <c r="O905" s="41" t="s">
        <v>2365</v>
      </c>
      <c r="P905" s="42"/>
      <c r="Q905" s="10"/>
      <c r="R905" s="10"/>
      <c r="S905" s="10"/>
      <c r="T905" s="10"/>
    </row>
    <row r="906" spans="1:20" ht="15.75" x14ac:dyDescent="0.25">
      <c r="A906" s="4">
        <v>3</v>
      </c>
      <c r="B906" s="4">
        <v>0</v>
      </c>
      <c r="C906" s="5">
        <f t="shared" si="23"/>
        <v>3</v>
      </c>
      <c r="D906" s="6" t="s">
        <v>2366</v>
      </c>
      <c r="E906" s="7">
        <v>45395</v>
      </c>
      <c r="F906" s="8" t="s">
        <v>2367</v>
      </c>
      <c r="G906" s="6" t="s">
        <v>89</v>
      </c>
      <c r="H906" s="4" t="s">
        <v>23</v>
      </c>
      <c r="J906" s="6" t="s">
        <v>1554</v>
      </c>
      <c r="K906" s="9"/>
      <c r="N906" s="10">
        <f>SUM(Tableau4[[#This Row],[PRIX]]-Tableau4[[#This Row],[VERSE]])</f>
        <v>0</v>
      </c>
      <c r="O906" s="41" t="s">
        <v>2368</v>
      </c>
      <c r="P906" s="42"/>
      <c r="Q906" s="10"/>
      <c r="R906" s="10"/>
      <c r="S906" s="10"/>
      <c r="T906" s="10"/>
    </row>
    <row r="907" spans="1:20" ht="15.75" x14ac:dyDescent="0.25">
      <c r="A907" s="4">
        <v>3</v>
      </c>
      <c r="B907" s="4">
        <v>0</v>
      </c>
      <c r="C907" s="5">
        <f t="shared" si="23"/>
        <v>3</v>
      </c>
      <c r="D907" s="6" t="s">
        <v>2369</v>
      </c>
      <c r="E907" s="7">
        <v>45395</v>
      </c>
      <c r="F907" s="8" t="s">
        <v>2370</v>
      </c>
      <c r="G907" s="6" t="s">
        <v>1933</v>
      </c>
      <c r="H907" s="4" t="s">
        <v>23</v>
      </c>
      <c r="J907" s="6" t="s">
        <v>1554</v>
      </c>
      <c r="K907" s="9"/>
      <c r="L907" s="10">
        <v>61500</v>
      </c>
      <c r="N907" s="10">
        <f>SUM(Tableau4[[#This Row],[PRIX]]-Tableau4[[#This Row],[VERSE]])</f>
        <v>61500</v>
      </c>
      <c r="O907" s="41" t="s">
        <v>2371</v>
      </c>
      <c r="P907" s="42"/>
      <c r="Q907" s="10"/>
      <c r="R907" s="10"/>
      <c r="S907" s="10"/>
      <c r="T907" s="10"/>
    </row>
    <row r="908" spans="1:20" ht="15.75" x14ac:dyDescent="0.25">
      <c r="A908" s="4">
        <v>3</v>
      </c>
      <c r="B908" s="4">
        <v>0</v>
      </c>
      <c r="C908" s="5">
        <f t="shared" si="23"/>
        <v>3</v>
      </c>
      <c r="D908" s="6" t="s">
        <v>2372</v>
      </c>
      <c r="E908" s="7">
        <v>45396</v>
      </c>
      <c r="F908" s="8" t="s">
        <v>2373</v>
      </c>
      <c r="G908" s="6" t="s">
        <v>886</v>
      </c>
      <c r="H908" s="4" t="s">
        <v>23</v>
      </c>
      <c r="J908" s="6" t="s">
        <v>1554</v>
      </c>
      <c r="K908" s="9"/>
      <c r="N908" s="10">
        <f>SUM(Tableau4[[#This Row],[PRIX]]-Tableau4[[#This Row],[VERSE]])</f>
        <v>0</v>
      </c>
      <c r="O908" s="41" t="s">
        <v>2374</v>
      </c>
      <c r="P908" s="42"/>
      <c r="Q908" s="10"/>
      <c r="R908" s="10"/>
      <c r="S908" s="10"/>
      <c r="T908" s="10"/>
    </row>
    <row r="909" spans="1:20" ht="15.75" x14ac:dyDescent="0.25">
      <c r="A909" s="4">
        <v>4</v>
      </c>
      <c r="B909" s="4">
        <v>0</v>
      </c>
      <c r="C909" s="5">
        <f t="shared" si="23"/>
        <v>4</v>
      </c>
      <c r="D909" s="6" t="s">
        <v>2375</v>
      </c>
      <c r="E909" s="7">
        <v>45396</v>
      </c>
      <c r="F909" s="8" t="s">
        <v>2376</v>
      </c>
      <c r="G909" s="6" t="s">
        <v>886</v>
      </c>
      <c r="H909" s="4" t="s">
        <v>23</v>
      </c>
      <c r="J909" s="6" t="s">
        <v>1554</v>
      </c>
      <c r="K909" s="9"/>
      <c r="N909" s="10">
        <f>SUM(Tableau4[[#This Row],[PRIX]]-Tableau4[[#This Row],[VERSE]])</f>
        <v>0</v>
      </c>
      <c r="O909" s="41" t="s">
        <v>2377</v>
      </c>
      <c r="P909" s="42"/>
      <c r="Q909" s="10"/>
      <c r="R909" s="10"/>
      <c r="S909" s="10"/>
      <c r="T909" s="10"/>
    </row>
    <row r="910" spans="1:20" ht="15.75" x14ac:dyDescent="0.25">
      <c r="A910" s="4">
        <v>4</v>
      </c>
      <c r="B910" s="4">
        <v>0</v>
      </c>
      <c r="C910" s="5">
        <f t="shared" si="23"/>
        <v>4</v>
      </c>
      <c r="D910" s="6" t="s">
        <v>2253</v>
      </c>
      <c r="E910" s="7">
        <v>45396</v>
      </c>
      <c r="F910" s="8" t="s">
        <v>2378</v>
      </c>
      <c r="G910" s="6" t="s">
        <v>886</v>
      </c>
      <c r="H910" s="4" t="s">
        <v>23</v>
      </c>
      <c r="J910" s="6" t="s">
        <v>1554</v>
      </c>
      <c r="K910" s="9"/>
      <c r="N910" s="10">
        <f>SUM(Tableau4[[#This Row],[PRIX]]-Tableau4[[#This Row],[VERSE]])</f>
        <v>0</v>
      </c>
      <c r="O910" s="41" t="s">
        <v>2255</v>
      </c>
      <c r="P910" s="42"/>
      <c r="Q910" s="10"/>
      <c r="R910" s="10"/>
      <c r="S910" s="10"/>
      <c r="T910" s="10"/>
    </row>
    <row r="911" spans="1:20" ht="15.75" x14ac:dyDescent="0.25">
      <c r="A911" s="4">
        <v>6</v>
      </c>
      <c r="B911" s="4">
        <v>0</v>
      </c>
      <c r="C911" s="5">
        <f t="shared" si="23"/>
        <v>6</v>
      </c>
      <c r="D911" s="6" t="s">
        <v>2379</v>
      </c>
      <c r="E911" s="7">
        <v>45396</v>
      </c>
      <c r="F911" s="8" t="s">
        <v>2380</v>
      </c>
      <c r="G911" s="6" t="s">
        <v>886</v>
      </c>
      <c r="H911" s="4" t="s">
        <v>23</v>
      </c>
      <c r="J911" s="6" t="s">
        <v>1554</v>
      </c>
      <c r="K911" s="9"/>
      <c r="N911" s="10">
        <f>SUM(Tableau4[[#This Row],[PRIX]]-Tableau4[[#This Row],[VERSE]])</f>
        <v>0</v>
      </c>
      <c r="O911" s="41" t="s">
        <v>2381</v>
      </c>
      <c r="P911" s="42"/>
      <c r="Q911" s="10"/>
      <c r="R911" s="10"/>
      <c r="S911" s="10"/>
      <c r="T911" s="10"/>
    </row>
    <row r="912" spans="1:20" ht="15.75" x14ac:dyDescent="0.25">
      <c r="A912" s="4">
        <v>4</v>
      </c>
      <c r="B912" s="4">
        <v>0</v>
      </c>
      <c r="C912" s="5">
        <f t="shared" si="23"/>
        <v>4</v>
      </c>
      <c r="D912" s="6" t="s">
        <v>2382</v>
      </c>
      <c r="E912" s="7">
        <v>45396</v>
      </c>
      <c r="F912" s="8" t="s">
        <v>2383</v>
      </c>
      <c r="G912" s="6" t="s">
        <v>886</v>
      </c>
      <c r="H912" s="4" t="s">
        <v>23</v>
      </c>
      <c r="J912" s="6" t="s">
        <v>1554</v>
      </c>
      <c r="K912" s="9"/>
      <c r="N912" s="10">
        <f>SUM(Tableau4[[#This Row],[PRIX]]-Tableau4[[#This Row],[VERSE]])</f>
        <v>0</v>
      </c>
      <c r="O912" s="41" t="s">
        <v>2384</v>
      </c>
      <c r="P912" s="42"/>
      <c r="Q912" s="10"/>
      <c r="R912" s="10"/>
      <c r="S912" s="10"/>
      <c r="T912" s="10"/>
    </row>
    <row r="913" spans="1:20" ht="15.75" x14ac:dyDescent="0.25">
      <c r="A913" s="4">
        <v>4</v>
      </c>
      <c r="B913" s="4">
        <v>0</v>
      </c>
      <c r="C913" s="5">
        <f t="shared" si="23"/>
        <v>4</v>
      </c>
      <c r="D913" s="6" t="s">
        <v>2385</v>
      </c>
      <c r="E913" s="7">
        <v>45396</v>
      </c>
      <c r="F913" s="8" t="s">
        <v>2386</v>
      </c>
      <c r="G913" s="6" t="s">
        <v>886</v>
      </c>
      <c r="H913" s="4" t="s">
        <v>23</v>
      </c>
      <c r="J913" s="6" t="s">
        <v>1554</v>
      </c>
      <c r="K913" s="9"/>
      <c r="N913" s="10">
        <f>SUM(Tableau4[[#This Row],[PRIX]]-Tableau4[[#This Row],[VERSE]])</f>
        <v>0</v>
      </c>
      <c r="O913" s="41" t="s">
        <v>2387</v>
      </c>
      <c r="P913" s="42"/>
      <c r="Q913" s="10"/>
      <c r="R913" s="10"/>
      <c r="S913" s="10"/>
      <c r="T913" s="10"/>
    </row>
    <row r="914" spans="1:20" ht="15.75" x14ac:dyDescent="0.25">
      <c r="A914" s="4">
        <v>2</v>
      </c>
      <c r="B914" s="4">
        <v>0</v>
      </c>
      <c r="C914" s="5">
        <f t="shared" si="23"/>
        <v>2</v>
      </c>
      <c r="D914" s="6" t="s">
        <v>2388</v>
      </c>
      <c r="E914" s="7">
        <v>45396</v>
      </c>
      <c r="F914" s="8" t="s">
        <v>2389</v>
      </c>
      <c r="G914" s="6" t="s">
        <v>886</v>
      </c>
      <c r="H914" s="4" t="s">
        <v>23</v>
      </c>
      <c r="J914" s="6" t="s">
        <v>1554</v>
      </c>
      <c r="K914" s="9"/>
      <c r="N914" s="10">
        <f>SUM(Tableau4[[#This Row],[PRIX]]-Tableau4[[#This Row],[VERSE]])</f>
        <v>0</v>
      </c>
      <c r="O914" s="41" t="s">
        <v>2390</v>
      </c>
      <c r="P914" s="42"/>
      <c r="Q914" s="10"/>
      <c r="R914" s="10"/>
      <c r="S914" s="10"/>
      <c r="T914" s="10"/>
    </row>
    <row r="915" spans="1:20" ht="15.75" x14ac:dyDescent="0.25">
      <c r="A915" s="4">
        <v>2</v>
      </c>
      <c r="B915" s="4">
        <v>0</v>
      </c>
      <c r="C915" s="5">
        <f t="shared" si="23"/>
        <v>2</v>
      </c>
      <c r="D915" s="6" t="s">
        <v>2391</v>
      </c>
      <c r="E915" s="7">
        <v>45396</v>
      </c>
      <c r="F915" s="8" t="s">
        <v>2392</v>
      </c>
      <c r="G915" s="6" t="s">
        <v>886</v>
      </c>
      <c r="H915" s="4" t="s">
        <v>23</v>
      </c>
      <c r="J915" s="6" t="s">
        <v>1554</v>
      </c>
      <c r="K915" s="9"/>
      <c r="N915" s="10">
        <f>SUM(Tableau4[[#This Row],[PRIX]]-Tableau4[[#This Row],[VERSE]])</f>
        <v>0</v>
      </c>
      <c r="O915" s="41" t="s">
        <v>2393</v>
      </c>
      <c r="P915" s="42"/>
      <c r="Q915" s="10"/>
      <c r="R915" s="10"/>
      <c r="S915" s="10"/>
      <c r="T915" s="10"/>
    </row>
    <row r="916" spans="1:20" ht="15.75" x14ac:dyDescent="0.25">
      <c r="A916" s="4">
        <v>2</v>
      </c>
      <c r="B916" s="4">
        <v>0</v>
      </c>
      <c r="C916" s="5">
        <f t="shared" si="23"/>
        <v>2</v>
      </c>
      <c r="D916" s="6" t="s">
        <v>2394</v>
      </c>
      <c r="E916" s="7">
        <v>45396</v>
      </c>
      <c r="F916" s="8" t="s">
        <v>2395</v>
      </c>
      <c r="G916" s="6" t="s">
        <v>886</v>
      </c>
      <c r="H916" s="4" t="s">
        <v>23</v>
      </c>
      <c r="J916" s="6" t="s">
        <v>1554</v>
      </c>
      <c r="K916" s="9"/>
      <c r="N916" s="10">
        <f>SUM(Tableau4[[#This Row],[PRIX]]-Tableau4[[#This Row],[VERSE]])</f>
        <v>0</v>
      </c>
      <c r="O916" s="41" t="s">
        <v>2396</v>
      </c>
      <c r="P916" s="42"/>
      <c r="Q916" s="10"/>
      <c r="R916" s="10"/>
      <c r="S916" s="10"/>
      <c r="T916" s="10"/>
    </row>
    <row r="917" spans="1:20" ht="15.75" x14ac:dyDescent="0.25">
      <c r="A917" s="4">
        <v>2</v>
      </c>
      <c r="B917" s="4">
        <v>0</v>
      </c>
      <c r="C917" s="5">
        <f t="shared" si="23"/>
        <v>2</v>
      </c>
      <c r="D917" s="6" t="s">
        <v>2397</v>
      </c>
      <c r="E917" s="7">
        <v>45396</v>
      </c>
      <c r="F917" s="8" t="s">
        <v>2398</v>
      </c>
      <c r="G917" s="6" t="s">
        <v>886</v>
      </c>
      <c r="H917" s="4" t="s">
        <v>23</v>
      </c>
      <c r="J917" s="6" t="s">
        <v>1554</v>
      </c>
      <c r="K917" s="9"/>
      <c r="N917" s="10">
        <f>SUM(Tableau4[[#This Row],[PRIX]]-Tableau4[[#This Row],[VERSE]])</f>
        <v>0</v>
      </c>
      <c r="O917" s="41" t="s">
        <v>2399</v>
      </c>
      <c r="P917" s="42"/>
      <c r="Q917" s="10"/>
      <c r="R917" s="10"/>
      <c r="S917" s="10"/>
      <c r="T917" s="10"/>
    </row>
    <row r="918" spans="1:20" ht="15.75" x14ac:dyDescent="0.25">
      <c r="A918" s="4">
        <v>1</v>
      </c>
      <c r="B918" s="4">
        <v>0</v>
      </c>
      <c r="C918" s="5">
        <f t="shared" si="23"/>
        <v>1</v>
      </c>
      <c r="D918" s="6" t="s">
        <v>2400</v>
      </c>
      <c r="E918" s="7">
        <v>45396</v>
      </c>
      <c r="F918" s="8" t="s">
        <v>2401</v>
      </c>
      <c r="G918" s="6" t="s">
        <v>886</v>
      </c>
      <c r="H918" s="4" t="s">
        <v>23</v>
      </c>
      <c r="J918" s="6" t="s">
        <v>1554</v>
      </c>
      <c r="K918" s="9"/>
      <c r="N918" s="10">
        <f>SUM(Tableau4[[#This Row],[PRIX]]-Tableau4[[#This Row],[VERSE]])</f>
        <v>0</v>
      </c>
      <c r="O918" s="41" t="s">
        <v>2402</v>
      </c>
      <c r="P918" s="42"/>
      <c r="Q918" s="10"/>
      <c r="R918" s="10"/>
      <c r="S918" s="10"/>
      <c r="T918" s="10"/>
    </row>
    <row r="919" spans="1:20" ht="15.75" x14ac:dyDescent="0.25">
      <c r="A919" s="4">
        <v>40</v>
      </c>
      <c r="B919" s="4">
        <v>0</v>
      </c>
      <c r="C919" s="5">
        <f t="shared" si="23"/>
        <v>40</v>
      </c>
      <c r="D919" s="6" t="s">
        <v>2403</v>
      </c>
      <c r="E919" s="7">
        <v>45396</v>
      </c>
      <c r="F919" s="8" t="s">
        <v>2404</v>
      </c>
      <c r="G919" s="6" t="s">
        <v>886</v>
      </c>
      <c r="H919" s="4" t="s">
        <v>23</v>
      </c>
      <c r="J919" s="6" t="s">
        <v>1554</v>
      </c>
      <c r="K919" s="9"/>
      <c r="N919" s="10">
        <f>SUM(Tableau4[[#This Row],[PRIX]]-Tableau4[[#This Row],[VERSE]])</f>
        <v>0</v>
      </c>
      <c r="O919" s="41" t="s">
        <v>2405</v>
      </c>
      <c r="P919" s="42"/>
      <c r="Q919" s="10"/>
      <c r="R919" s="10"/>
      <c r="S919" s="10"/>
      <c r="T919" s="10"/>
    </row>
    <row r="920" spans="1:20" ht="15.75" x14ac:dyDescent="0.25">
      <c r="A920" s="4">
        <v>2</v>
      </c>
      <c r="B920" s="4">
        <v>0</v>
      </c>
      <c r="C920" s="5">
        <f t="shared" si="23"/>
        <v>2</v>
      </c>
      <c r="D920" s="6" t="s">
        <v>1752</v>
      </c>
      <c r="E920" s="7">
        <v>45396</v>
      </c>
      <c r="F920" s="8" t="s">
        <v>2406</v>
      </c>
      <c r="G920" s="6" t="s">
        <v>886</v>
      </c>
      <c r="H920" s="4" t="s">
        <v>23</v>
      </c>
      <c r="J920" s="6" t="s">
        <v>1554</v>
      </c>
      <c r="K920" s="9"/>
      <c r="N920" s="10">
        <f>SUM(Tableau4[[#This Row],[PRIX]]-Tableau4[[#This Row],[VERSE]])</f>
        <v>0</v>
      </c>
      <c r="O920" s="41" t="s">
        <v>2407</v>
      </c>
      <c r="P920" s="42"/>
      <c r="Q920" s="10"/>
      <c r="R920" s="10"/>
      <c r="S920" s="10"/>
      <c r="T920" s="10"/>
    </row>
    <row r="921" spans="1:20" ht="15.75" x14ac:dyDescent="0.25">
      <c r="A921" s="4">
        <v>10</v>
      </c>
      <c r="B921" s="4">
        <v>0</v>
      </c>
      <c r="C921" s="5">
        <f t="shared" si="23"/>
        <v>10</v>
      </c>
      <c r="D921" s="6" t="s">
        <v>2408</v>
      </c>
      <c r="E921" s="7">
        <v>45396</v>
      </c>
      <c r="F921" s="8" t="s">
        <v>2409</v>
      </c>
      <c r="G921" s="6" t="s">
        <v>886</v>
      </c>
      <c r="H921" s="4" t="s">
        <v>23</v>
      </c>
      <c r="J921" s="6" t="s">
        <v>1554</v>
      </c>
      <c r="K921" s="9"/>
      <c r="N921" s="10">
        <f>SUM(Tableau4[[#This Row],[PRIX]]-Tableau4[[#This Row],[VERSE]])</f>
        <v>0</v>
      </c>
      <c r="O921" s="41" t="s">
        <v>2410</v>
      </c>
      <c r="P921" s="42"/>
      <c r="Q921" s="10"/>
      <c r="R921" s="10"/>
      <c r="S921" s="10"/>
      <c r="T921" s="10"/>
    </row>
    <row r="922" spans="1:20" ht="15.75" x14ac:dyDescent="0.25">
      <c r="A922" s="4">
        <v>4</v>
      </c>
      <c r="B922" s="4">
        <v>0</v>
      </c>
      <c r="C922" s="5">
        <f t="shared" si="23"/>
        <v>4</v>
      </c>
      <c r="D922" s="6" t="s">
        <v>2235</v>
      </c>
      <c r="E922" s="7">
        <v>45396</v>
      </c>
      <c r="F922" s="8" t="s">
        <v>2411</v>
      </c>
      <c r="G922" s="6" t="s">
        <v>886</v>
      </c>
      <c r="H922" s="4" t="s">
        <v>23</v>
      </c>
      <c r="J922" s="6" t="s">
        <v>1554</v>
      </c>
      <c r="K922" s="9"/>
      <c r="N922" s="10">
        <f>SUM(Tableau4[[#This Row],[PRIX]]-Tableau4[[#This Row],[VERSE]])</f>
        <v>0</v>
      </c>
      <c r="O922" s="41" t="s">
        <v>2237</v>
      </c>
      <c r="P922" s="42"/>
      <c r="Q922" s="10"/>
      <c r="R922" s="10"/>
      <c r="S922" s="10"/>
      <c r="T922" s="10"/>
    </row>
    <row r="923" spans="1:20" ht="15.75" x14ac:dyDescent="0.25">
      <c r="A923" s="4">
        <v>4</v>
      </c>
      <c r="B923" s="4">
        <v>0</v>
      </c>
      <c r="C923" s="5">
        <f t="shared" si="23"/>
        <v>4</v>
      </c>
      <c r="D923" s="6" t="s">
        <v>2412</v>
      </c>
      <c r="E923" s="7">
        <v>45396</v>
      </c>
      <c r="F923" s="8" t="s">
        <v>2413</v>
      </c>
      <c r="G923" s="6" t="s">
        <v>886</v>
      </c>
      <c r="H923" s="4" t="s">
        <v>23</v>
      </c>
      <c r="J923" s="6" t="s">
        <v>1554</v>
      </c>
      <c r="K923" s="9"/>
      <c r="N923" s="10">
        <f>SUM(Tableau4[[#This Row],[PRIX]]-Tableau4[[#This Row],[VERSE]])</f>
        <v>0</v>
      </c>
      <c r="O923" s="41" t="s">
        <v>2414</v>
      </c>
      <c r="P923" s="42"/>
      <c r="Q923" s="10"/>
      <c r="R923" s="10"/>
      <c r="S923" s="10"/>
      <c r="T923" s="10"/>
    </row>
    <row r="924" spans="1:20" ht="15.75" x14ac:dyDescent="0.25">
      <c r="A924" s="4">
        <v>5</v>
      </c>
      <c r="B924" s="4">
        <v>0</v>
      </c>
      <c r="C924" s="5">
        <f t="shared" si="23"/>
        <v>5</v>
      </c>
      <c r="D924" s="6" t="s">
        <v>2415</v>
      </c>
      <c r="E924" s="7">
        <v>45396</v>
      </c>
      <c r="F924" s="8" t="s">
        <v>2416</v>
      </c>
      <c r="G924" s="6" t="s">
        <v>886</v>
      </c>
      <c r="H924" s="4" t="s">
        <v>23</v>
      </c>
      <c r="J924" s="6" t="s">
        <v>1554</v>
      </c>
      <c r="K924" s="9"/>
      <c r="N924" s="10">
        <f>SUM(Tableau4[[#This Row],[PRIX]]-Tableau4[[#This Row],[VERSE]])</f>
        <v>0</v>
      </c>
      <c r="O924" s="41" t="s">
        <v>2417</v>
      </c>
      <c r="P924" s="42"/>
      <c r="Q924" s="10"/>
      <c r="R924" s="10"/>
      <c r="S924" s="10"/>
      <c r="T924" s="10"/>
    </row>
    <row r="925" spans="1:20" ht="15.75" x14ac:dyDescent="0.25">
      <c r="A925" s="4">
        <v>10</v>
      </c>
      <c r="B925" s="4">
        <v>0</v>
      </c>
      <c r="C925" s="5">
        <f t="shared" si="23"/>
        <v>10</v>
      </c>
      <c r="D925" s="6" t="s">
        <v>2418</v>
      </c>
      <c r="E925" s="7">
        <v>45396</v>
      </c>
      <c r="F925" s="8" t="s">
        <v>2419</v>
      </c>
      <c r="G925" s="6" t="s">
        <v>886</v>
      </c>
      <c r="H925" s="4" t="s">
        <v>23</v>
      </c>
      <c r="J925" s="6" t="s">
        <v>1554</v>
      </c>
      <c r="K925" s="9"/>
      <c r="N925" s="10">
        <f>SUM(Tableau4[[#This Row],[PRIX]]-Tableau4[[#This Row],[VERSE]])</f>
        <v>0</v>
      </c>
      <c r="O925" s="41" t="s">
        <v>2420</v>
      </c>
      <c r="P925" s="42"/>
      <c r="Q925" s="10"/>
      <c r="R925" s="10"/>
      <c r="S925" s="10"/>
      <c r="T925" s="10"/>
    </row>
    <row r="926" spans="1:20" ht="15.75" x14ac:dyDescent="0.25">
      <c r="A926" s="4">
        <v>3</v>
      </c>
      <c r="B926" s="4">
        <v>0</v>
      </c>
      <c r="C926" s="5">
        <f t="shared" si="23"/>
        <v>3</v>
      </c>
      <c r="D926" s="6" t="s">
        <v>2421</v>
      </c>
      <c r="E926" s="7">
        <v>45396</v>
      </c>
      <c r="F926" s="8" t="s">
        <v>2422</v>
      </c>
      <c r="G926" s="6" t="s">
        <v>886</v>
      </c>
      <c r="H926" s="4" t="s">
        <v>23</v>
      </c>
      <c r="J926" s="6" t="s">
        <v>1554</v>
      </c>
      <c r="K926" s="9"/>
      <c r="N926" s="10">
        <f>SUM(Tableau4[[#This Row],[PRIX]]-Tableau4[[#This Row],[VERSE]])</f>
        <v>0</v>
      </c>
      <c r="O926" s="41" t="s">
        <v>2423</v>
      </c>
      <c r="P926" s="42"/>
      <c r="Q926" s="10"/>
      <c r="R926" s="10"/>
      <c r="S926" s="10"/>
      <c r="T926" s="10"/>
    </row>
    <row r="927" spans="1:20" ht="15.75" x14ac:dyDescent="0.25">
      <c r="A927" s="4">
        <v>4</v>
      </c>
      <c r="B927" s="4">
        <v>0</v>
      </c>
      <c r="C927" s="5">
        <f t="shared" si="23"/>
        <v>4</v>
      </c>
      <c r="D927" s="6" t="s">
        <v>2424</v>
      </c>
      <c r="E927" s="7">
        <v>45396</v>
      </c>
      <c r="F927" s="8" t="s">
        <v>2425</v>
      </c>
      <c r="G927" s="6" t="s">
        <v>886</v>
      </c>
      <c r="H927" s="4" t="s">
        <v>23</v>
      </c>
      <c r="J927" s="6" t="s">
        <v>1554</v>
      </c>
      <c r="K927" s="9"/>
      <c r="N927" s="10">
        <f>SUM(Tableau4[[#This Row],[PRIX]]-Tableau4[[#This Row],[VERSE]])</f>
        <v>0</v>
      </c>
      <c r="O927" s="41" t="s">
        <v>2426</v>
      </c>
      <c r="P927" s="42"/>
      <c r="Q927" s="10"/>
      <c r="R927" s="10"/>
      <c r="S927" s="10"/>
      <c r="T927" s="10"/>
    </row>
    <row r="928" spans="1:20" ht="15.75" x14ac:dyDescent="0.25">
      <c r="A928" s="4">
        <v>1</v>
      </c>
      <c r="B928" s="4">
        <v>0</v>
      </c>
      <c r="C928" s="5">
        <f t="shared" si="23"/>
        <v>1</v>
      </c>
      <c r="D928" s="6" t="s">
        <v>2427</v>
      </c>
      <c r="E928" s="7">
        <v>45396</v>
      </c>
      <c r="F928" s="8" t="s">
        <v>2428</v>
      </c>
      <c r="G928" s="6" t="s">
        <v>886</v>
      </c>
      <c r="H928" s="4" t="s">
        <v>23</v>
      </c>
      <c r="J928" s="6" t="s">
        <v>1554</v>
      </c>
      <c r="K928" s="9"/>
      <c r="N928" s="10">
        <f>SUM(Tableau4[[#This Row],[PRIX]]-Tableau4[[#This Row],[VERSE]])</f>
        <v>0</v>
      </c>
      <c r="O928" s="41" t="s">
        <v>2429</v>
      </c>
      <c r="P928" s="42"/>
      <c r="Q928" s="10"/>
      <c r="R928" s="10"/>
      <c r="S928" s="10"/>
      <c r="T928" s="10"/>
    </row>
    <row r="929" spans="1:20" ht="15.75" x14ac:dyDescent="0.25">
      <c r="A929" s="4">
        <v>1</v>
      </c>
      <c r="B929" s="4">
        <v>0</v>
      </c>
      <c r="C929" s="5">
        <f t="shared" si="23"/>
        <v>1</v>
      </c>
      <c r="D929" s="6" t="s">
        <v>2430</v>
      </c>
      <c r="E929" s="7">
        <v>45396</v>
      </c>
      <c r="F929" s="8" t="s">
        <v>2431</v>
      </c>
      <c r="G929" s="6" t="s">
        <v>886</v>
      </c>
      <c r="H929" s="4" t="s">
        <v>2520</v>
      </c>
      <c r="J929" s="6" t="s">
        <v>1554</v>
      </c>
      <c r="K929" s="9"/>
      <c r="N929" s="10">
        <f>SUM(Tableau4[[#This Row],[PRIX]]-Tableau4[[#This Row],[VERSE]])</f>
        <v>0</v>
      </c>
      <c r="O929" s="41" t="s">
        <v>2432</v>
      </c>
      <c r="P929" s="42"/>
      <c r="Q929" s="10"/>
      <c r="R929" s="10"/>
      <c r="S929" s="10"/>
      <c r="T929" s="10"/>
    </row>
    <row r="930" spans="1:20" ht="15.75" x14ac:dyDescent="0.25">
      <c r="A930" s="4">
        <v>2</v>
      </c>
      <c r="B930" s="4">
        <v>0</v>
      </c>
      <c r="C930" s="5">
        <f t="shared" si="23"/>
        <v>2</v>
      </c>
      <c r="D930" s="6" t="s">
        <v>2433</v>
      </c>
      <c r="E930" s="7">
        <v>45396</v>
      </c>
      <c r="F930" s="8" t="s">
        <v>2434</v>
      </c>
      <c r="G930" s="6" t="s">
        <v>886</v>
      </c>
      <c r="H930" s="4" t="s">
        <v>23</v>
      </c>
      <c r="J930" s="6" t="s">
        <v>1554</v>
      </c>
      <c r="K930" s="9"/>
      <c r="N930" s="10">
        <f>SUM(Tableau4[[#This Row],[PRIX]]-Tableau4[[#This Row],[VERSE]])</f>
        <v>0</v>
      </c>
      <c r="O930" s="41" t="s">
        <v>2435</v>
      </c>
      <c r="P930" s="42"/>
      <c r="Q930" s="10"/>
      <c r="R930" s="10"/>
      <c r="S930" s="10"/>
      <c r="T930" s="10"/>
    </row>
    <row r="931" spans="1:20" ht="15.75" x14ac:dyDescent="0.25">
      <c r="A931" s="4">
        <v>2</v>
      </c>
      <c r="B931" s="4">
        <v>0</v>
      </c>
      <c r="C931" s="5">
        <f t="shared" si="23"/>
        <v>2</v>
      </c>
      <c r="D931" s="6" t="s">
        <v>2436</v>
      </c>
      <c r="E931" s="7">
        <v>45396</v>
      </c>
      <c r="F931" s="8" t="s">
        <v>2437</v>
      </c>
      <c r="G931" s="6" t="s">
        <v>886</v>
      </c>
      <c r="H931" s="4" t="s">
        <v>23</v>
      </c>
      <c r="J931" s="6" t="s">
        <v>1554</v>
      </c>
      <c r="K931" s="9"/>
      <c r="N931" s="10">
        <f>SUM(Tableau4[[#This Row],[PRIX]]-Tableau4[[#This Row],[VERSE]])</f>
        <v>0</v>
      </c>
      <c r="O931" s="41" t="s">
        <v>2438</v>
      </c>
      <c r="P931" s="42"/>
      <c r="Q931" s="10"/>
      <c r="R931" s="10"/>
      <c r="S931" s="10"/>
      <c r="T931" s="10"/>
    </row>
    <row r="932" spans="1:20" ht="15.75" x14ac:dyDescent="0.25">
      <c r="A932" s="4">
        <v>2</v>
      </c>
      <c r="B932" s="4">
        <v>0</v>
      </c>
      <c r="C932" s="5">
        <f t="shared" si="23"/>
        <v>2</v>
      </c>
      <c r="D932" s="6" t="s">
        <v>2439</v>
      </c>
      <c r="E932" s="7">
        <v>45396</v>
      </c>
      <c r="F932" s="8" t="s">
        <v>2440</v>
      </c>
      <c r="G932" s="6" t="s">
        <v>886</v>
      </c>
      <c r="H932" s="4" t="s">
        <v>23</v>
      </c>
      <c r="J932" s="6" t="s">
        <v>1554</v>
      </c>
      <c r="K932" s="9"/>
      <c r="N932" s="10">
        <f>SUM(Tableau4[[#This Row],[PRIX]]-Tableau4[[#This Row],[VERSE]])</f>
        <v>0</v>
      </c>
      <c r="O932" s="41" t="s">
        <v>2441</v>
      </c>
      <c r="P932" s="42"/>
      <c r="Q932" s="10"/>
      <c r="R932" s="10"/>
      <c r="S932" s="10"/>
      <c r="T932" s="10"/>
    </row>
    <row r="933" spans="1:20" ht="15.75" x14ac:dyDescent="0.25">
      <c r="A933" s="4">
        <v>2</v>
      </c>
      <c r="B933" s="4">
        <v>0</v>
      </c>
      <c r="C933" s="5">
        <f t="shared" si="23"/>
        <v>2</v>
      </c>
      <c r="D933" s="6" t="s">
        <v>2442</v>
      </c>
      <c r="E933" s="7">
        <v>45396</v>
      </c>
      <c r="F933" s="8" t="s">
        <v>2443</v>
      </c>
      <c r="G933" s="6" t="s">
        <v>886</v>
      </c>
      <c r="H933" s="4" t="s">
        <v>23</v>
      </c>
      <c r="J933" s="6" t="s">
        <v>1554</v>
      </c>
      <c r="K933" s="9"/>
      <c r="N933" s="10">
        <f>SUM(Tableau4[[#This Row],[PRIX]]-Tableau4[[#This Row],[VERSE]])</f>
        <v>0</v>
      </c>
      <c r="O933" s="41" t="s">
        <v>2444</v>
      </c>
      <c r="P933" s="42"/>
      <c r="Q933" s="10"/>
      <c r="R933" s="10"/>
      <c r="S933" s="10"/>
      <c r="T933" s="10"/>
    </row>
    <row r="934" spans="1:20" ht="15.75" x14ac:dyDescent="0.25">
      <c r="A934" s="4">
        <v>10</v>
      </c>
      <c r="B934" s="4">
        <v>0</v>
      </c>
      <c r="C934" s="5">
        <f t="shared" si="23"/>
        <v>10</v>
      </c>
      <c r="D934" s="6" t="s">
        <v>2445</v>
      </c>
      <c r="E934" s="7">
        <v>45396</v>
      </c>
      <c r="F934" s="8" t="s">
        <v>2446</v>
      </c>
      <c r="G934" s="6" t="s">
        <v>886</v>
      </c>
      <c r="H934" s="4" t="s">
        <v>23</v>
      </c>
      <c r="J934" s="6" t="s">
        <v>1554</v>
      </c>
      <c r="K934" s="9"/>
      <c r="N934" s="10">
        <f>SUM(Tableau4[[#This Row],[PRIX]]-Tableau4[[#This Row],[VERSE]])</f>
        <v>0</v>
      </c>
      <c r="O934" s="41" t="s">
        <v>2447</v>
      </c>
      <c r="P934" s="42"/>
      <c r="Q934" s="10"/>
      <c r="R934" s="10"/>
      <c r="S934" s="10"/>
      <c r="T934" s="10"/>
    </row>
    <row r="935" spans="1:20" ht="15.75" x14ac:dyDescent="0.25">
      <c r="A935" s="4">
        <v>4</v>
      </c>
      <c r="B935" s="4">
        <v>0</v>
      </c>
      <c r="C935" s="5">
        <f t="shared" si="23"/>
        <v>4</v>
      </c>
      <c r="D935" s="6" t="s">
        <v>2448</v>
      </c>
      <c r="E935" s="7">
        <v>45396</v>
      </c>
      <c r="F935" s="8" t="s">
        <v>2449</v>
      </c>
      <c r="G935" s="6" t="s">
        <v>886</v>
      </c>
      <c r="H935" s="4" t="s">
        <v>23</v>
      </c>
      <c r="J935" s="6" t="s">
        <v>1554</v>
      </c>
      <c r="K935" s="9"/>
      <c r="N935" s="10">
        <f>SUM(Tableau4[[#This Row],[PRIX]]-Tableau4[[#This Row],[VERSE]])</f>
        <v>0</v>
      </c>
      <c r="O935" s="41" t="s">
        <v>2450</v>
      </c>
      <c r="P935" s="42"/>
      <c r="Q935" s="10"/>
      <c r="R935" s="10"/>
      <c r="S935" s="10"/>
      <c r="T935" s="10"/>
    </row>
    <row r="936" spans="1:20" ht="15.75" x14ac:dyDescent="0.25">
      <c r="A936" s="4">
        <v>6</v>
      </c>
      <c r="B936" s="4">
        <v>0</v>
      </c>
      <c r="C936" s="5">
        <f t="shared" si="23"/>
        <v>6</v>
      </c>
      <c r="D936" s="6" t="s">
        <v>1728</v>
      </c>
      <c r="E936" s="7">
        <v>45396</v>
      </c>
      <c r="F936" s="8" t="s">
        <v>2451</v>
      </c>
      <c r="G936" s="6" t="s">
        <v>886</v>
      </c>
      <c r="H936" s="4" t="s">
        <v>2520</v>
      </c>
      <c r="J936" s="6" t="s">
        <v>1554</v>
      </c>
      <c r="K936" s="9"/>
      <c r="N936" s="10">
        <f>SUM(Tableau4[[#This Row],[PRIX]]-Tableau4[[#This Row],[VERSE]])</f>
        <v>0</v>
      </c>
      <c r="O936" s="41" t="s">
        <v>2452</v>
      </c>
      <c r="P936" s="42"/>
      <c r="Q936" s="10"/>
      <c r="R936" s="10"/>
      <c r="S936" s="10"/>
      <c r="T936" s="10"/>
    </row>
    <row r="937" spans="1:20" ht="15.75" x14ac:dyDescent="0.25">
      <c r="A937" s="4">
        <v>4</v>
      </c>
      <c r="B937" s="4">
        <v>0</v>
      </c>
      <c r="C937" s="5">
        <f t="shared" si="23"/>
        <v>4</v>
      </c>
      <c r="D937" s="6" t="s">
        <v>2453</v>
      </c>
      <c r="E937" s="7">
        <v>45396</v>
      </c>
      <c r="F937" s="8" t="s">
        <v>2454</v>
      </c>
      <c r="G937" s="6" t="s">
        <v>886</v>
      </c>
      <c r="H937" s="4" t="s">
        <v>2520</v>
      </c>
      <c r="J937" s="6" t="s">
        <v>1554</v>
      </c>
      <c r="K937" s="9"/>
      <c r="N937" s="10">
        <f>SUM(Tableau4[[#This Row],[PRIX]]-Tableau4[[#This Row],[VERSE]])</f>
        <v>0</v>
      </c>
      <c r="O937" s="41" t="s">
        <v>2455</v>
      </c>
      <c r="P937" s="42"/>
      <c r="Q937" s="10"/>
      <c r="R937" s="10"/>
      <c r="S937" s="10"/>
      <c r="T937" s="10"/>
    </row>
    <row r="938" spans="1:20" ht="15.75" x14ac:dyDescent="0.25">
      <c r="A938" s="4">
        <v>1</v>
      </c>
      <c r="B938" s="4">
        <v>0</v>
      </c>
      <c r="C938" s="5">
        <f t="shared" si="23"/>
        <v>1</v>
      </c>
      <c r="D938" s="6" t="s">
        <v>2456</v>
      </c>
      <c r="E938" s="7">
        <v>45396</v>
      </c>
      <c r="F938" s="8" t="s">
        <v>2457</v>
      </c>
      <c r="G938" s="6" t="s">
        <v>886</v>
      </c>
      <c r="H938" s="4" t="s">
        <v>23</v>
      </c>
      <c r="J938" s="6" t="s">
        <v>1554</v>
      </c>
      <c r="K938" s="9"/>
      <c r="N938" s="10">
        <f>SUM(Tableau4[[#This Row],[PRIX]]-Tableau4[[#This Row],[VERSE]])</f>
        <v>0</v>
      </c>
      <c r="O938" s="41" t="s">
        <v>2458</v>
      </c>
      <c r="P938" s="42"/>
      <c r="Q938" s="10"/>
      <c r="R938" s="10"/>
      <c r="S938" s="10"/>
      <c r="T938" s="10"/>
    </row>
    <row r="939" spans="1:20" ht="15.75" x14ac:dyDescent="0.25">
      <c r="A939" s="4">
        <v>1</v>
      </c>
      <c r="B939" s="4">
        <v>0</v>
      </c>
      <c r="C939" s="5">
        <f t="shared" si="23"/>
        <v>1</v>
      </c>
      <c r="D939" s="6" t="s">
        <v>2459</v>
      </c>
      <c r="E939" s="7">
        <v>45396</v>
      </c>
      <c r="F939" s="8" t="s">
        <v>2460</v>
      </c>
      <c r="G939" s="6" t="s">
        <v>886</v>
      </c>
      <c r="H939" s="4" t="s">
        <v>23</v>
      </c>
      <c r="J939" s="6" t="s">
        <v>1554</v>
      </c>
      <c r="K939" s="9"/>
      <c r="N939" s="10">
        <f>SUM(Tableau4[[#This Row],[PRIX]]-Tableau4[[#This Row],[VERSE]])</f>
        <v>0</v>
      </c>
      <c r="O939" s="41" t="s">
        <v>2461</v>
      </c>
      <c r="P939" s="42"/>
      <c r="Q939" s="10"/>
      <c r="R939" s="10"/>
      <c r="S939" s="10"/>
      <c r="T939" s="10"/>
    </row>
    <row r="940" spans="1:20" ht="15.75" x14ac:dyDescent="0.25">
      <c r="A940" s="4">
        <v>1</v>
      </c>
      <c r="B940" s="4">
        <v>0</v>
      </c>
      <c r="C940" s="5">
        <f t="shared" si="23"/>
        <v>1</v>
      </c>
      <c r="D940" s="6" t="s">
        <v>2462</v>
      </c>
      <c r="E940" s="7">
        <v>45396</v>
      </c>
      <c r="F940" s="8" t="s">
        <v>2463</v>
      </c>
      <c r="G940" s="6" t="s">
        <v>886</v>
      </c>
      <c r="H940" s="4" t="s">
        <v>23</v>
      </c>
      <c r="J940" s="6" t="s">
        <v>1554</v>
      </c>
      <c r="K940" s="9"/>
      <c r="N940" s="10">
        <f>SUM(Tableau4[[#This Row],[PRIX]]-Tableau4[[#This Row],[VERSE]])</f>
        <v>0</v>
      </c>
      <c r="O940" s="41" t="s">
        <v>2464</v>
      </c>
      <c r="P940" s="42"/>
      <c r="Q940" s="10"/>
      <c r="R940" s="10"/>
      <c r="S940" s="10"/>
      <c r="T940" s="10"/>
    </row>
    <row r="941" spans="1:20" ht="15.75" x14ac:dyDescent="0.25">
      <c r="A941" s="4">
        <v>1</v>
      </c>
      <c r="B941" s="4">
        <v>0</v>
      </c>
      <c r="C941" s="5">
        <f t="shared" si="23"/>
        <v>1</v>
      </c>
      <c r="D941" s="6" t="s">
        <v>2465</v>
      </c>
      <c r="E941" s="7">
        <v>45396</v>
      </c>
      <c r="F941" s="8" t="s">
        <v>2466</v>
      </c>
      <c r="G941" s="6" t="s">
        <v>886</v>
      </c>
      <c r="H941" s="4" t="s">
        <v>23</v>
      </c>
      <c r="J941" s="6" t="s">
        <v>1554</v>
      </c>
      <c r="K941" s="9"/>
      <c r="N941" s="10">
        <f>SUM(Tableau4[[#This Row],[PRIX]]-Tableau4[[#This Row],[VERSE]])</f>
        <v>0</v>
      </c>
      <c r="O941" s="41" t="s">
        <v>2467</v>
      </c>
      <c r="P941" s="42"/>
      <c r="Q941" s="10"/>
      <c r="R941" s="10"/>
      <c r="S941" s="10"/>
      <c r="T941" s="10"/>
    </row>
    <row r="942" spans="1:20" ht="15.75" x14ac:dyDescent="0.25">
      <c r="A942" s="4">
        <v>1</v>
      </c>
      <c r="B942" s="4">
        <v>0</v>
      </c>
      <c r="C942" s="5">
        <f t="shared" si="23"/>
        <v>1</v>
      </c>
      <c r="D942" s="6" t="s">
        <v>2468</v>
      </c>
      <c r="E942" s="7">
        <v>45396</v>
      </c>
      <c r="F942" s="8" t="s">
        <v>2469</v>
      </c>
      <c r="G942" s="6" t="s">
        <v>886</v>
      </c>
      <c r="H942" s="4" t="s">
        <v>23</v>
      </c>
      <c r="J942" s="6" t="s">
        <v>1554</v>
      </c>
      <c r="K942" s="9"/>
      <c r="N942" s="10">
        <f>SUM(Tableau4[[#This Row],[PRIX]]-Tableau4[[#This Row],[VERSE]])</f>
        <v>0</v>
      </c>
      <c r="O942" s="41" t="s">
        <v>2470</v>
      </c>
      <c r="P942" s="42"/>
      <c r="Q942" s="10"/>
      <c r="R942" s="10"/>
      <c r="S942" s="10"/>
      <c r="T942" s="10"/>
    </row>
    <row r="943" spans="1:20" ht="15.75" x14ac:dyDescent="0.25">
      <c r="A943" s="4">
        <v>1</v>
      </c>
      <c r="B943" s="4">
        <v>0</v>
      </c>
      <c r="C943" s="5">
        <f t="shared" si="23"/>
        <v>1</v>
      </c>
      <c r="D943" s="6" t="s">
        <v>2471</v>
      </c>
      <c r="E943" s="7">
        <v>45396</v>
      </c>
      <c r="F943" s="8" t="s">
        <v>2472</v>
      </c>
      <c r="G943" s="6" t="s">
        <v>886</v>
      </c>
      <c r="H943" s="4" t="s">
        <v>23</v>
      </c>
      <c r="J943" s="6" t="s">
        <v>1554</v>
      </c>
      <c r="K943" s="9"/>
      <c r="N943" s="10">
        <f>SUM(Tableau4[[#This Row],[PRIX]]-Tableau4[[#This Row],[VERSE]])</f>
        <v>0</v>
      </c>
      <c r="O943" s="41" t="s">
        <v>2473</v>
      </c>
      <c r="P943" s="42"/>
      <c r="Q943" s="10"/>
      <c r="R943" s="10"/>
      <c r="S943" s="10"/>
      <c r="T943" s="10"/>
    </row>
    <row r="944" spans="1:20" ht="15.75" x14ac:dyDescent="0.25">
      <c r="A944" s="4">
        <v>1</v>
      </c>
      <c r="B944" s="4">
        <v>0</v>
      </c>
      <c r="C944" s="5">
        <f t="shared" si="23"/>
        <v>1</v>
      </c>
      <c r="D944" s="6" t="s">
        <v>2474</v>
      </c>
      <c r="E944" s="7">
        <v>45396</v>
      </c>
      <c r="F944" s="8" t="s">
        <v>2475</v>
      </c>
      <c r="G944" s="6" t="s">
        <v>886</v>
      </c>
      <c r="H944" s="4" t="s">
        <v>23</v>
      </c>
      <c r="J944" s="6" t="s">
        <v>1554</v>
      </c>
      <c r="K944" s="9"/>
      <c r="N944" s="10">
        <f>SUM(Tableau4[[#This Row],[PRIX]]-Tableau4[[#This Row],[VERSE]])</f>
        <v>0</v>
      </c>
      <c r="O944" s="41" t="s">
        <v>2476</v>
      </c>
      <c r="P944" s="42"/>
      <c r="Q944" s="10"/>
      <c r="R944" s="10"/>
      <c r="S944" s="10"/>
      <c r="T944" s="10"/>
    </row>
    <row r="945" spans="1:20" ht="15.75" x14ac:dyDescent="0.25">
      <c r="A945" s="4">
        <v>1</v>
      </c>
      <c r="B945" s="4">
        <v>0</v>
      </c>
      <c r="C945" s="5">
        <f t="shared" si="23"/>
        <v>1</v>
      </c>
      <c r="D945" s="6" t="s">
        <v>2477</v>
      </c>
      <c r="E945" s="7">
        <v>45396</v>
      </c>
      <c r="F945" s="8" t="s">
        <v>2478</v>
      </c>
      <c r="G945" s="6" t="s">
        <v>886</v>
      </c>
      <c r="H945" s="4" t="s">
        <v>23</v>
      </c>
      <c r="J945" s="6" t="s">
        <v>1554</v>
      </c>
      <c r="K945" s="9"/>
      <c r="N945" s="10">
        <f>SUM(Tableau4[[#This Row],[PRIX]]-Tableau4[[#This Row],[VERSE]])</f>
        <v>0</v>
      </c>
      <c r="O945" s="41" t="s">
        <v>2479</v>
      </c>
      <c r="P945" s="42"/>
      <c r="Q945" s="10"/>
      <c r="R945" s="10"/>
      <c r="S945" s="10"/>
      <c r="T945" s="10"/>
    </row>
    <row r="946" spans="1:20" ht="15.75" x14ac:dyDescent="0.25">
      <c r="A946" s="4">
        <v>1</v>
      </c>
      <c r="B946" s="4">
        <v>0</v>
      </c>
      <c r="C946" s="5">
        <f t="shared" si="23"/>
        <v>1</v>
      </c>
      <c r="D946" s="6" t="s">
        <v>2480</v>
      </c>
      <c r="E946" s="7">
        <v>45396</v>
      </c>
      <c r="F946" s="8" t="s">
        <v>2481</v>
      </c>
      <c r="G946" s="6" t="s">
        <v>886</v>
      </c>
      <c r="H946" s="4" t="s">
        <v>23</v>
      </c>
      <c r="J946" s="6" t="s">
        <v>1554</v>
      </c>
      <c r="K946" s="9"/>
      <c r="N946" s="10">
        <f>SUM(Tableau4[[#This Row],[PRIX]]-Tableau4[[#This Row],[VERSE]])</f>
        <v>0</v>
      </c>
      <c r="O946" s="41" t="s">
        <v>2482</v>
      </c>
      <c r="P946" s="42"/>
      <c r="Q946" s="10"/>
      <c r="R946" s="10"/>
      <c r="S946" s="10"/>
      <c r="T946" s="10"/>
    </row>
    <row r="947" spans="1:20" ht="15.75" x14ac:dyDescent="0.25">
      <c r="A947" s="4">
        <v>1</v>
      </c>
      <c r="B947" s="4">
        <v>0</v>
      </c>
      <c r="C947" s="5">
        <f t="shared" si="23"/>
        <v>1</v>
      </c>
      <c r="D947" s="6" t="s">
        <v>2483</v>
      </c>
      <c r="E947" s="7">
        <v>45396</v>
      </c>
      <c r="F947" s="8" t="s">
        <v>2484</v>
      </c>
      <c r="G947" s="6" t="s">
        <v>886</v>
      </c>
      <c r="H947" s="4" t="s">
        <v>23</v>
      </c>
      <c r="J947" s="6" t="s">
        <v>1554</v>
      </c>
      <c r="K947" s="9"/>
      <c r="N947" s="10">
        <f>SUM(Tableau4[[#This Row],[PRIX]]-Tableau4[[#This Row],[VERSE]])</f>
        <v>0</v>
      </c>
      <c r="O947" s="41" t="s">
        <v>2485</v>
      </c>
      <c r="P947" s="42"/>
      <c r="Q947" s="10"/>
      <c r="R947" s="10"/>
      <c r="S947" s="10"/>
      <c r="T947" s="10"/>
    </row>
    <row r="948" spans="1:20" ht="15.75" x14ac:dyDescent="0.25">
      <c r="A948" s="4">
        <v>1</v>
      </c>
      <c r="B948" s="4">
        <v>0</v>
      </c>
      <c r="C948" s="5">
        <f t="shared" si="23"/>
        <v>1</v>
      </c>
      <c r="D948" s="6" t="s">
        <v>2486</v>
      </c>
      <c r="E948" s="7">
        <v>45396</v>
      </c>
      <c r="F948" s="8" t="s">
        <v>2487</v>
      </c>
      <c r="G948" s="6" t="s">
        <v>886</v>
      </c>
      <c r="H948" s="4" t="s">
        <v>23</v>
      </c>
      <c r="J948" s="6" t="s">
        <v>1554</v>
      </c>
      <c r="K948" s="9"/>
      <c r="N948" s="10">
        <f>SUM(Tableau4[[#This Row],[PRIX]]-Tableau4[[#This Row],[VERSE]])</f>
        <v>0</v>
      </c>
      <c r="O948" s="41" t="s">
        <v>2488</v>
      </c>
      <c r="P948" s="42"/>
      <c r="Q948" s="10"/>
      <c r="R948" s="10"/>
      <c r="S948" s="10"/>
      <c r="T948" s="10"/>
    </row>
    <row r="949" spans="1:20" ht="15.75" x14ac:dyDescent="0.25">
      <c r="A949" s="4">
        <v>1</v>
      </c>
      <c r="B949" s="4">
        <v>0</v>
      </c>
      <c r="C949" s="5">
        <f t="shared" si="23"/>
        <v>1</v>
      </c>
      <c r="D949" s="6" t="s">
        <v>2489</v>
      </c>
      <c r="E949" s="7">
        <v>45396</v>
      </c>
      <c r="F949" s="8" t="s">
        <v>2490</v>
      </c>
      <c r="G949" s="6" t="s">
        <v>886</v>
      </c>
      <c r="H949" s="4" t="s">
        <v>23</v>
      </c>
      <c r="J949" s="6" t="s">
        <v>1554</v>
      </c>
      <c r="K949" s="9"/>
      <c r="N949" s="10">
        <f>SUM(Tableau4[[#This Row],[PRIX]]-Tableau4[[#This Row],[VERSE]])</f>
        <v>0</v>
      </c>
      <c r="O949" s="41" t="s">
        <v>2491</v>
      </c>
      <c r="P949" s="42"/>
      <c r="Q949" s="10"/>
      <c r="R949" s="10"/>
      <c r="S949" s="10"/>
      <c r="T949" s="10"/>
    </row>
    <row r="950" spans="1:20" ht="15.75" x14ac:dyDescent="0.25">
      <c r="A950" s="4">
        <v>1</v>
      </c>
      <c r="B950" s="4">
        <v>0</v>
      </c>
      <c r="C950" s="5">
        <f t="shared" si="23"/>
        <v>1</v>
      </c>
      <c r="D950" s="6" t="s">
        <v>2492</v>
      </c>
      <c r="E950" s="7">
        <v>45396</v>
      </c>
      <c r="F950" s="8" t="s">
        <v>2493</v>
      </c>
      <c r="G950" s="6" t="s">
        <v>886</v>
      </c>
      <c r="H950" s="4" t="s">
        <v>23</v>
      </c>
      <c r="J950" s="6" t="s">
        <v>1554</v>
      </c>
      <c r="K950" s="9"/>
      <c r="N950" s="10">
        <f>SUM(Tableau4[[#This Row],[PRIX]]-Tableau4[[#This Row],[VERSE]])</f>
        <v>0</v>
      </c>
      <c r="O950" s="41" t="s">
        <v>2494</v>
      </c>
      <c r="P950" s="42"/>
      <c r="Q950" s="10"/>
      <c r="R950" s="10"/>
      <c r="S950" s="10"/>
      <c r="T950" s="10"/>
    </row>
    <row r="951" spans="1:20" ht="15.75" x14ac:dyDescent="0.25">
      <c r="A951" s="4">
        <v>1</v>
      </c>
      <c r="B951" s="4">
        <v>0</v>
      </c>
      <c r="C951" s="5">
        <f t="shared" si="23"/>
        <v>1</v>
      </c>
      <c r="D951" s="6" t="s">
        <v>2495</v>
      </c>
      <c r="E951" s="7">
        <v>45396</v>
      </c>
      <c r="F951" s="8" t="s">
        <v>2496</v>
      </c>
      <c r="G951" s="6" t="s">
        <v>886</v>
      </c>
      <c r="H951" s="4" t="s">
        <v>23</v>
      </c>
      <c r="J951" s="6" t="s">
        <v>1554</v>
      </c>
      <c r="K951" s="9"/>
      <c r="N951" s="10">
        <f>SUM(Tableau4[[#This Row],[PRIX]]-Tableau4[[#This Row],[VERSE]])</f>
        <v>0</v>
      </c>
      <c r="O951" s="41" t="s">
        <v>2497</v>
      </c>
      <c r="P951" s="42"/>
      <c r="Q951" s="10"/>
      <c r="R951" s="10"/>
      <c r="S951" s="10"/>
      <c r="T951" s="10"/>
    </row>
    <row r="952" spans="1:20" ht="15.75" x14ac:dyDescent="0.25">
      <c r="A952" s="4">
        <v>1</v>
      </c>
      <c r="B952" s="4">
        <v>0</v>
      </c>
      <c r="C952" s="5">
        <f t="shared" si="23"/>
        <v>1</v>
      </c>
      <c r="D952" s="6" t="s">
        <v>2498</v>
      </c>
      <c r="E952" s="7">
        <v>45396</v>
      </c>
      <c r="F952" s="8" t="s">
        <v>2499</v>
      </c>
      <c r="G952" s="6" t="s">
        <v>886</v>
      </c>
      <c r="H952" s="4" t="s">
        <v>23</v>
      </c>
      <c r="J952" s="6" t="s">
        <v>1554</v>
      </c>
      <c r="K952" s="9"/>
      <c r="N952" s="10">
        <f>SUM(Tableau4[[#This Row],[PRIX]]-Tableau4[[#This Row],[VERSE]])</f>
        <v>0</v>
      </c>
      <c r="O952" s="41" t="s">
        <v>2500</v>
      </c>
      <c r="P952" s="42"/>
      <c r="Q952" s="10"/>
      <c r="R952" s="10"/>
      <c r="S952" s="10"/>
      <c r="T952" s="10"/>
    </row>
    <row r="953" spans="1:20" ht="15.75" x14ac:dyDescent="0.25">
      <c r="A953" s="4">
        <v>1</v>
      </c>
      <c r="B953" s="4">
        <v>0</v>
      </c>
      <c r="C953" s="5">
        <f t="shared" si="23"/>
        <v>1</v>
      </c>
      <c r="D953" s="6" t="s">
        <v>2501</v>
      </c>
      <c r="E953" s="7">
        <v>45396</v>
      </c>
      <c r="F953" s="8" t="s">
        <v>2502</v>
      </c>
      <c r="G953" s="6" t="s">
        <v>886</v>
      </c>
      <c r="H953" s="4" t="s">
        <v>23</v>
      </c>
      <c r="J953" s="6" t="s">
        <v>1554</v>
      </c>
      <c r="K953" s="9"/>
      <c r="N953" s="10">
        <f>SUM(Tableau4[[#This Row],[PRIX]]-Tableau4[[#This Row],[VERSE]])</f>
        <v>0</v>
      </c>
      <c r="O953" s="41" t="s">
        <v>2503</v>
      </c>
      <c r="P953" s="42"/>
      <c r="Q953" s="10"/>
      <c r="R953" s="10"/>
      <c r="S953" s="10"/>
      <c r="T953" s="10"/>
    </row>
    <row r="954" spans="1:20" ht="15.75" x14ac:dyDescent="0.25">
      <c r="A954" s="4">
        <v>1</v>
      </c>
      <c r="B954" s="4">
        <v>0</v>
      </c>
      <c r="C954" s="5">
        <f t="shared" si="23"/>
        <v>1</v>
      </c>
      <c r="D954" s="6" t="s">
        <v>2504</v>
      </c>
      <c r="E954" s="7">
        <v>45396</v>
      </c>
      <c r="F954" s="8" t="s">
        <v>2505</v>
      </c>
      <c r="G954" s="6" t="s">
        <v>886</v>
      </c>
      <c r="H954" s="4" t="s">
        <v>23</v>
      </c>
      <c r="J954" s="6" t="s">
        <v>1554</v>
      </c>
      <c r="K954" s="9"/>
      <c r="N954" s="10">
        <f>SUM(Tableau4[[#This Row],[PRIX]]-Tableau4[[#This Row],[VERSE]])</f>
        <v>0</v>
      </c>
      <c r="O954" s="41" t="s">
        <v>2506</v>
      </c>
      <c r="P954" s="42"/>
      <c r="Q954" s="10"/>
      <c r="R954" s="10"/>
      <c r="S954" s="10"/>
      <c r="T954" s="10"/>
    </row>
    <row r="955" spans="1:20" ht="15.75" x14ac:dyDescent="0.25">
      <c r="A955" s="4">
        <v>1</v>
      </c>
      <c r="B955" s="4">
        <v>0</v>
      </c>
      <c r="C955" s="5">
        <f t="shared" ref="C955:C1018" si="24">SUM(A955-B955)</f>
        <v>1</v>
      </c>
      <c r="D955" s="6" t="s">
        <v>2507</v>
      </c>
      <c r="E955" s="7">
        <v>45396</v>
      </c>
      <c r="F955" s="8" t="s">
        <v>2508</v>
      </c>
      <c r="G955" s="6" t="s">
        <v>886</v>
      </c>
      <c r="H955" s="4" t="s">
        <v>23</v>
      </c>
      <c r="J955" s="6" t="s">
        <v>1554</v>
      </c>
      <c r="K955" s="9"/>
      <c r="N955" s="10">
        <f>SUM(Tableau4[[#This Row],[PRIX]]-Tableau4[[#This Row],[VERSE]])</f>
        <v>0</v>
      </c>
      <c r="O955" s="41" t="s">
        <v>1841</v>
      </c>
      <c r="P955" s="42"/>
      <c r="Q955" s="10"/>
      <c r="R955" s="10"/>
      <c r="S955" s="10"/>
      <c r="T955" s="10"/>
    </row>
    <row r="956" spans="1:20" ht="15.75" x14ac:dyDescent="0.25">
      <c r="A956" s="4">
        <v>2</v>
      </c>
      <c r="B956" s="4">
        <v>0</v>
      </c>
      <c r="C956" s="5">
        <f t="shared" si="24"/>
        <v>2</v>
      </c>
      <c r="D956" s="6" t="s">
        <v>2509</v>
      </c>
      <c r="E956" s="7">
        <v>45396</v>
      </c>
      <c r="F956" s="8" t="s">
        <v>2510</v>
      </c>
      <c r="G956" s="6" t="s">
        <v>886</v>
      </c>
      <c r="H956" s="4" t="s">
        <v>23</v>
      </c>
      <c r="J956" s="6" t="s">
        <v>1554</v>
      </c>
      <c r="K956" s="9"/>
      <c r="N956" s="10">
        <f>SUM(Tableau4[[#This Row],[PRIX]]-Tableau4[[#This Row],[VERSE]])</f>
        <v>0</v>
      </c>
      <c r="O956" s="41" t="s">
        <v>2511</v>
      </c>
      <c r="P956" s="42"/>
      <c r="Q956" s="10"/>
      <c r="R956" s="10"/>
      <c r="S956" s="10"/>
      <c r="T956" s="10"/>
    </row>
    <row r="957" spans="1:20" ht="15.75" x14ac:dyDescent="0.25">
      <c r="A957" s="4">
        <v>2</v>
      </c>
      <c r="B957" s="4">
        <v>0</v>
      </c>
      <c r="C957" s="5">
        <f t="shared" si="24"/>
        <v>2</v>
      </c>
      <c r="D957" s="6" t="s">
        <v>2512</v>
      </c>
      <c r="E957" s="7">
        <v>45396</v>
      </c>
      <c r="F957" s="8" t="s">
        <v>2513</v>
      </c>
      <c r="G957" s="6" t="s">
        <v>886</v>
      </c>
      <c r="H957" s="4" t="s">
        <v>23</v>
      </c>
      <c r="J957" s="6" t="s">
        <v>1554</v>
      </c>
      <c r="K957" s="9"/>
      <c r="N957" s="10">
        <f>SUM(Tableau4[[#This Row],[PRIX]]-Tableau4[[#This Row],[VERSE]])</f>
        <v>0</v>
      </c>
      <c r="O957" s="41" t="s">
        <v>2514</v>
      </c>
      <c r="P957" s="42"/>
      <c r="Q957" s="10"/>
      <c r="R957" s="10"/>
      <c r="S957" s="10"/>
      <c r="T957" s="10"/>
    </row>
    <row r="958" spans="1:20" ht="15.75" x14ac:dyDescent="0.25">
      <c r="A958" s="4">
        <v>3</v>
      </c>
      <c r="B958" s="4">
        <v>0</v>
      </c>
      <c r="C958" s="5">
        <f t="shared" si="24"/>
        <v>3</v>
      </c>
      <c r="D958" s="6" t="s">
        <v>2515</v>
      </c>
      <c r="E958" s="7">
        <v>45396</v>
      </c>
      <c r="F958" s="8" t="s">
        <v>2516</v>
      </c>
      <c r="G958" s="6" t="s">
        <v>886</v>
      </c>
      <c r="H958" s="4" t="s">
        <v>23</v>
      </c>
      <c r="J958" s="6" t="s">
        <v>1554</v>
      </c>
      <c r="K958" s="9"/>
      <c r="N958" s="10">
        <f>SUM(Tableau4[[#This Row],[PRIX]]-Tableau4[[#This Row],[VERSE]])</f>
        <v>0</v>
      </c>
      <c r="O958" s="41" t="s">
        <v>2517</v>
      </c>
      <c r="P958" s="42"/>
      <c r="Q958" s="10"/>
      <c r="R958" s="10"/>
      <c r="S958" s="10"/>
      <c r="T958" s="10"/>
    </row>
    <row r="959" spans="1:20" ht="15.75" x14ac:dyDescent="0.25">
      <c r="A959" s="4">
        <v>5</v>
      </c>
      <c r="B959" s="4">
        <v>0</v>
      </c>
      <c r="C959" s="5">
        <f t="shared" si="24"/>
        <v>5</v>
      </c>
      <c r="D959" s="6" t="s">
        <v>2518</v>
      </c>
      <c r="E959" s="7">
        <v>45396</v>
      </c>
      <c r="F959" s="8" t="s">
        <v>2519</v>
      </c>
      <c r="G959" s="6" t="s">
        <v>886</v>
      </c>
      <c r="H959" s="4" t="s">
        <v>2520</v>
      </c>
      <c r="J959" s="6" t="s">
        <v>1554</v>
      </c>
      <c r="K959" s="9"/>
      <c r="N959" s="10">
        <f>SUM(Tableau4[[#This Row],[PRIX]]-Tableau4[[#This Row],[VERSE]])</f>
        <v>0</v>
      </c>
      <c r="O959" s="41" t="s">
        <v>2521</v>
      </c>
      <c r="P959" s="42"/>
      <c r="Q959" s="10"/>
      <c r="R959" s="10"/>
      <c r="S959" s="10"/>
      <c r="T959" s="10"/>
    </row>
    <row r="960" spans="1:20" ht="15.75" x14ac:dyDescent="0.25">
      <c r="A960" s="4">
        <v>4</v>
      </c>
      <c r="B960" s="4">
        <v>0</v>
      </c>
      <c r="C960" s="5">
        <f t="shared" si="24"/>
        <v>4</v>
      </c>
      <c r="D960" s="6" t="s">
        <v>2522</v>
      </c>
      <c r="E960" s="7">
        <v>45396</v>
      </c>
      <c r="F960" s="8" t="s">
        <v>2523</v>
      </c>
      <c r="G960" s="6" t="s">
        <v>886</v>
      </c>
      <c r="H960" s="4" t="s">
        <v>2520</v>
      </c>
      <c r="J960" s="6" t="s">
        <v>1554</v>
      </c>
      <c r="K960" s="9"/>
      <c r="N960" s="10">
        <f>SUM(Tableau4[[#This Row],[PRIX]]-Tableau4[[#This Row],[VERSE]])</f>
        <v>0</v>
      </c>
      <c r="O960" s="41" t="s">
        <v>2524</v>
      </c>
      <c r="P960" s="42"/>
      <c r="Q960" s="10"/>
      <c r="R960" s="10"/>
      <c r="S960" s="10"/>
      <c r="T960" s="10"/>
    </row>
    <row r="961" spans="1:20" ht="15.75" x14ac:dyDescent="0.25">
      <c r="A961" s="4">
        <v>2</v>
      </c>
      <c r="B961" s="4">
        <v>0</v>
      </c>
      <c r="C961" s="5">
        <f t="shared" si="24"/>
        <v>2</v>
      </c>
      <c r="D961" s="6" t="s">
        <v>2525</v>
      </c>
      <c r="E961" s="7">
        <v>45396</v>
      </c>
      <c r="F961" s="8" t="s">
        <v>2526</v>
      </c>
      <c r="G961" s="6" t="s">
        <v>886</v>
      </c>
      <c r="H961" s="4" t="s">
        <v>23</v>
      </c>
      <c r="J961" s="6" t="s">
        <v>1554</v>
      </c>
      <c r="K961" s="9"/>
      <c r="N961" s="10">
        <f>SUM(Tableau4[[#This Row],[PRIX]]-Tableau4[[#This Row],[VERSE]])</f>
        <v>0</v>
      </c>
      <c r="O961" s="41" t="s">
        <v>2527</v>
      </c>
      <c r="P961" s="42"/>
      <c r="Q961" s="10"/>
      <c r="R961" s="10"/>
      <c r="S961" s="10"/>
      <c r="T961" s="10"/>
    </row>
    <row r="962" spans="1:20" ht="15.75" x14ac:dyDescent="0.25">
      <c r="A962" s="4">
        <v>2</v>
      </c>
      <c r="B962" s="4">
        <v>0</v>
      </c>
      <c r="C962" s="5">
        <f t="shared" si="24"/>
        <v>2</v>
      </c>
      <c r="D962" s="6" t="s">
        <v>2528</v>
      </c>
      <c r="E962" s="7">
        <v>45396</v>
      </c>
      <c r="F962" s="8" t="s">
        <v>2529</v>
      </c>
      <c r="G962" s="6" t="s">
        <v>886</v>
      </c>
      <c r="H962" s="4" t="s">
        <v>2520</v>
      </c>
      <c r="J962" s="6" t="s">
        <v>1554</v>
      </c>
      <c r="K962" s="9"/>
      <c r="N962" s="10">
        <f>SUM(Tableau4[[#This Row],[PRIX]]-Tableau4[[#This Row],[VERSE]])</f>
        <v>0</v>
      </c>
      <c r="O962" s="41" t="s">
        <v>2530</v>
      </c>
      <c r="P962" s="42"/>
      <c r="Q962" s="10"/>
      <c r="R962" s="10"/>
      <c r="S962" s="10"/>
      <c r="T962" s="10"/>
    </row>
    <row r="963" spans="1:20" ht="15.75" x14ac:dyDescent="0.25">
      <c r="A963" s="4">
        <v>2</v>
      </c>
      <c r="B963" s="4">
        <v>0</v>
      </c>
      <c r="C963" s="5">
        <f t="shared" si="24"/>
        <v>2</v>
      </c>
      <c r="D963" s="6" t="s">
        <v>2531</v>
      </c>
      <c r="E963" s="7">
        <v>45396</v>
      </c>
      <c r="F963" s="8" t="s">
        <v>2532</v>
      </c>
      <c r="G963" s="6" t="s">
        <v>886</v>
      </c>
      <c r="H963" s="4" t="s">
        <v>2520</v>
      </c>
      <c r="J963" s="6" t="s">
        <v>1554</v>
      </c>
      <c r="K963" s="9"/>
      <c r="N963" s="10">
        <f>SUM(Tableau4[[#This Row],[PRIX]]-Tableau4[[#This Row],[VERSE]])</f>
        <v>0</v>
      </c>
      <c r="O963" s="41" t="s">
        <v>2533</v>
      </c>
      <c r="P963" s="42"/>
      <c r="Q963" s="10"/>
      <c r="R963" s="10"/>
      <c r="S963" s="10"/>
      <c r="T963" s="10"/>
    </row>
    <row r="964" spans="1:20" ht="15.75" x14ac:dyDescent="0.25">
      <c r="A964" s="4">
        <v>2</v>
      </c>
      <c r="B964" s="4">
        <v>0</v>
      </c>
      <c r="C964" s="5">
        <f t="shared" si="24"/>
        <v>2</v>
      </c>
      <c r="D964" s="6" t="s">
        <v>2534</v>
      </c>
      <c r="E964" s="7">
        <v>45396</v>
      </c>
      <c r="F964" s="8" t="s">
        <v>2535</v>
      </c>
      <c r="G964" s="6" t="s">
        <v>886</v>
      </c>
      <c r="H964" s="4" t="s">
        <v>23</v>
      </c>
      <c r="J964" s="6" t="s">
        <v>1554</v>
      </c>
      <c r="K964" s="9"/>
      <c r="N964" s="10">
        <f>SUM(Tableau4[[#This Row],[PRIX]]-Tableau4[[#This Row],[VERSE]])</f>
        <v>0</v>
      </c>
      <c r="O964" s="41" t="s">
        <v>2536</v>
      </c>
      <c r="P964" s="42"/>
      <c r="Q964" s="10"/>
      <c r="R964" s="10"/>
      <c r="S964" s="10"/>
      <c r="T964" s="10"/>
    </row>
    <row r="965" spans="1:20" ht="15.75" x14ac:dyDescent="0.25">
      <c r="A965" s="4">
        <v>2</v>
      </c>
      <c r="B965" s="4">
        <v>0</v>
      </c>
      <c r="C965" s="5">
        <f t="shared" si="24"/>
        <v>2</v>
      </c>
      <c r="D965" s="6" t="s">
        <v>2537</v>
      </c>
      <c r="E965" s="7">
        <v>45396</v>
      </c>
      <c r="F965" s="8" t="s">
        <v>2538</v>
      </c>
      <c r="G965" s="6" t="s">
        <v>886</v>
      </c>
      <c r="H965" s="4" t="s">
        <v>23</v>
      </c>
      <c r="J965" s="6" t="s">
        <v>1554</v>
      </c>
      <c r="K965" s="9"/>
      <c r="N965" s="10">
        <f>SUM(Tableau4[[#This Row],[PRIX]]-Tableau4[[#This Row],[VERSE]])</f>
        <v>0</v>
      </c>
      <c r="O965" s="41" t="s">
        <v>2539</v>
      </c>
      <c r="P965" s="42"/>
      <c r="Q965" s="10"/>
      <c r="R965" s="10"/>
      <c r="S965" s="10"/>
      <c r="T965" s="10"/>
    </row>
    <row r="966" spans="1:20" ht="15.75" x14ac:dyDescent="0.25">
      <c r="A966" s="4">
        <v>2</v>
      </c>
      <c r="B966" s="4">
        <v>0</v>
      </c>
      <c r="C966" s="5">
        <f t="shared" si="24"/>
        <v>2</v>
      </c>
      <c r="D966" s="6" t="s">
        <v>2540</v>
      </c>
      <c r="E966" s="7">
        <v>45396</v>
      </c>
      <c r="F966" s="8" t="s">
        <v>2541</v>
      </c>
      <c r="G966" s="6" t="s">
        <v>886</v>
      </c>
      <c r="H966" s="4" t="s">
        <v>23</v>
      </c>
      <c r="J966" s="6" t="s">
        <v>1554</v>
      </c>
      <c r="K966" s="9"/>
      <c r="N966" s="10">
        <f>SUM(Tableau4[[#This Row],[PRIX]]-Tableau4[[#This Row],[VERSE]])</f>
        <v>0</v>
      </c>
      <c r="O966" s="41" t="s">
        <v>2542</v>
      </c>
      <c r="P966" s="42"/>
      <c r="Q966" s="10"/>
      <c r="R966" s="10"/>
      <c r="S966" s="10"/>
      <c r="T966" s="10"/>
    </row>
    <row r="967" spans="1:20" ht="15.75" x14ac:dyDescent="0.25">
      <c r="A967" s="4">
        <v>2</v>
      </c>
      <c r="B967" s="4">
        <v>0</v>
      </c>
      <c r="C967" s="5">
        <f t="shared" si="24"/>
        <v>2</v>
      </c>
      <c r="D967" s="6" t="s">
        <v>2543</v>
      </c>
      <c r="E967" s="7">
        <v>45396</v>
      </c>
      <c r="F967" s="8" t="s">
        <v>2544</v>
      </c>
      <c r="G967" s="6" t="s">
        <v>886</v>
      </c>
      <c r="H967" s="4" t="s">
        <v>23</v>
      </c>
      <c r="J967" s="6" t="s">
        <v>1554</v>
      </c>
      <c r="K967" s="9"/>
      <c r="N967" s="10">
        <f>SUM(Tableau4[[#This Row],[PRIX]]-Tableau4[[#This Row],[VERSE]])</f>
        <v>0</v>
      </c>
      <c r="O967" s="41" t="s">
        <v>2545</v>
      </c>
      <c r="P967" s="42"/>
      <c r="Q967" s="10"/>
      <c r="R967" s="10"/>
      <c r="S967" s="10"/>
      <c r="T967" s="10"/>
    </row>
    <row r="968" spans="1:20" ht="15.75" x14ac:dyDescent="0.25">
      <c r="A968" s="4">
        <v>2</v>
      </c>
      <c r="B968" s="4">
        <v>0</v>
      </c>
      <c r="C968" s="5">
        <f t="shared" si="24"/>
        <v>2</v>
      </c>
      <c r="D968" s="6" t="s">
        <v>2546</v>
      </c>
      <c r="E968" s="7">
        <v>45396</v>
      </c>
      <c r="F968" s="8" t="s">
        <v>2547</v>
      </c>
      <c r="G968" s="6" t="s">
        <v>886</v>
      </c>
      <c r="H968" s="4" t="s">
        <v>23</v>
      </c>
      <c r="J968" s="6" t="s">
        <v>1554</v>
      </c>
      <c r="K968" s="9"/>
      <c r="N968" s="10">
        <f>SUM(Tableau4[[#This Row],[PRIX]]-Tableau4[[#This Row],[VERSE]])</f>
        <v>0</v>
      </c>
      <c r="O968" s="41" t="s">
        <v>2548</v>
      </c>
      <c r="P968" s="42"/>
      <c r="Q968" s="10"/>
      <c r="R968" s="10"/>
      <c r="S968" s="10"/>
      <c r="T968" s="10"/>
    </row>
    <row r="969" spans="1:20" ht="15.75" x14ac:dyDescent="0.25">
      <c r="A969" s="4">
        <v>2</v>
      </c>
      <c r="B969" s="4">
        <v>0</v>
      </c>
      <c r="C969" s="5">
        <f t="shared" si="24"/>
        <v>2</v>
      </c>
      <c r="D969" s="6" t="s">
        <v>2549</v>
      </c>
      <c r="E969" s="7">
        <v>45396</v>
      </c>
      <c r="F969" s="8" t="s">
        <v>2550</v>
      </c>
      <c r="G969" s="6" t="s">
        <v>886</v>
      </c>
      <c r="H969" s="4" t="s">
        <v>23</v>
      </c>
      <c r="J969" s="6" t="s">
        <v>1554</v>
      </c>
      <c r="K969" s="9"/>
      <c r="N969" s="10">
        <f>SUM(Tableau4[[#This Row],[PRIX]]-Tableau4[[#This Row],[VERSE]])</f>
        <v>0</v>
      </c>
      <c r="O969" s="41" t="s">
        <v>2551</v>
      </c>
      <c r="P969" s="42"/>
      <c r="Q969" s="10"/>
      <c r="R969" s="10"/>
      <c r="S969" s="10"/>
      <c r="T969" s="10"/>
    </row>
    <row r="970" spans="1:20" ht="15.75" x14ac:dyDescent="0.25">
      <c r="A970" s="4">
        <v>2</v>
      </c>
      <c r="B970" s="4">
        <v>0</v>
      </c>
      <c r="C970" s="5">
        <f t="shared" si="24"/>
        <v>2</v>
      </c>
      <c r="D970" s="6" t="s">
        <v>2552</v>
      </c>
      <c r="E970" s="7">
        <v>45396</v>
      </c>
      <c r="F970" s="8" t="s">
        <v>2553</v>
      </c>
      <c r="G970" s="6" t="s">
        <v>886</v>
      </c>
      <c r="H970" s="4" t="s">
        <v>23</v>
      </c>
      <c r="J970" s="6" t="s">
        <v>1554</v>
      </c>
      <c r="K970" s="9"/>
      <c r="N970" s="10">
        <f>SUM(Tableau4[[#This Row],[PRIX]]-Tableau4[[#This Row],[VERSE]])</f>
        <v>0</v>
      </c>
      <c r="O970" s="41" t="s">
        <v>2554</v>
      </c>
      <c r="P970" s="42"/>
      <c r="Q970" s="10"/>
      <c r="R970" s="10"/>
      <c r="S970" s="10"/>
      <c r="T970" s="10"/>
    </row>
    <row r="971" spans="1:20" ht="15.75" x14ac:dyDescent="0.25">
      <c r="A971" s="4">
        <v>2</v>
      </c>
      <c r="B971" s="4">
        <v>0</v>
      </c>
      <c r="C971" s="5">
        <f t="shared" si="24"/>
        <v>2</v>
      </c>
      <c r="D971" s="6" t="s">
        <v>2555</v>
      </c>
      <c r="E971" s="7">
        <v>45396</v>
      </c>
      <c r="F971" s="8" t="s">
        <v>2556</v>
      </c>
      <c r="G971" s="6" t="s">
        <v>886</v>
      </c>
      <c r="H971" s="4" t="s">
        <v>23</v>
      </c>
      <c r="J971" s="6" t="s">
        <v>1554</v>
      </c>
      <c r="K971" s="9"/>
      <c r="N971" s="10">
        <f>SUM(Tableau4[[#This Row],[PRIX]]-Tableau4[[#This Row],[VERSE]])</f>
        <v>0</v>
      </c>
      <c r="O971" s="41" t="s">
        <v>2557</v>
      </c>
      <c r="P971" s="42"/>
      <c r="Q971" s="10"/>
      <c r="R971" s="10"/>
      <c r="S971" s="10"/>
      <c r="T971" s="10"/>
    </row>
    <row r="972" spans="1:20" ht="15.75" x14ac:dyDescent="0.25">
      <c r="A972" s="4">
        <v>2</v>
      </c>
      <c r="B972" s="4">
        <v>0</v>
      </c>
      <c r="C972" s="5">
        <f t="shared" si="24"/>
        <v>2</v>
      </c>
      <c r="D972" s="6" t="s">
        <v>2558</v>
      </c>
      <c r="E972" s="7">
        <v>45396</v>
      </c>
      <c r="F972" s="8" t="s">
        <v>2559</v>
      </c>
      <c r="G972" s="6" t="s">
        <v>886</v>
      </c>
      <c r="H972" s="4" t="s">
        <v>23</v>
      </c>
      <c r="J972" s="6" t="s">
        <v>1554</v>
      </c>
      <c r="K972" s="9"/>
      <c r="N972" s="10">
        <f>SUM(Tableau4[[#This Row],[PRIX]]-Tableau4[[#This Row],[VERSE]])</f>
        <v>0</v>
      </c>
      <c r="O972" s="41" t="s">
        <v>2560</v>
      </c>
      <c r="P972" s="42"/>
      <c r="Q972" s="10"/>
      <c r="R972" s="10"/>
      <c r="S972" s="10"/>
      <c r="T972" s="10"/>
    </row>
    <row r="973" spans="1:20" ht="15.75" x14ac:dyDescent="0.25">
      <c r="A973" s="4">
        <v>2</v>
      </c>
      <c r="B973" s="4">
        <v>0</v>
      </c>
      <c r="C973" s="5">
        <f t="shared" si="24"/>
        <v>2</v>
      </c>
      <c r="D973" s="6" t="s">
        <v>2561</v>
      </c>
      <c r="E973" s="7">
        <v>45396</v>
      </c>
      <c r="F973" s="8" t="s">
        <v>2562</v>
      </c>
      <c r="G973" s="6" t="s">
        <v>886</v>
      </c>
      <c r="H973" s="4" t="s">
        <v>23</v>
      </c>
      <c r="J973" s="6" t="s">
        <v>1554</v>
      </c>
      <c r="K973" s="9"/>
      <c r="N973" s="10">
        <f>SUM(Tableau4[[#This Row],[PRIX]]-Tableau4[[#This Row],[VERSE]])</f>
        <v>0</v>
      </c>
      <c r="O973" s="41" t="s">
        <v>2563</v>
      </c>
      <c r="P973" s="42"/>
      <c r="Q973" s="10"/>
      <c r="R973" s="10"/>
      <c r="S973" s="10"/>
      <c r="T973" s="10"/>
    </row>
    <row r="974" spans="1:20" ht="15.75" x14ac:dyDescent="0.25">
      <c r="A974" s="4">
        <v>1</v>
      </c>
      <c r="B974" s="4">
        <v>0</v>
      </c>
      <c r="C974" s="5">
        <f t="shared" si="24"/>
        <v>1</v>
      </c>
      <c r="D974" s="6" t="s">
        <v>2564</v>
      </c>
      <c r="E974" s="7">
        <v>45396</v>
      </c>
      <c r="F974" s="8" t="s">
        <v>2565</v>
      </c>
      <c r="G974" s="6" t="s">
        <v>886</v>
      </c>
      <c r="H974" s="4" t="s">
        <v>23</v>
      </c>
      <c r="J974" s="6" t="s">
        <v>1554</v>
      </c>
      <c r="K974" s="9"/>
      <c r="N974" s="10">
        <f>SUM(Tableau4[[#This Row],[PRIX]]-Tableau4[[#This Row],[VERSE]])</f>
        <v>0</v>
      </c>
      <c r="O974" s="41" t="s">
        <v>2566</v>
      </c>
      <c r="P974" s="42"/>
      <c r="Q974" s="10"/>
      <c r="R974" s="10"/>
      <c r="S974" s="10"/>
      <c r="T974" s="10"/>
    </row>
    <row r="975" spans="1:20" ht="15.75" x14ac:dyDescent="0.25">
      <c r="A975" s="4">
        <v>5</v>
      </c>
      <c r="B975" s="4">
        <v>0</v>
      </c>
      <c r="C975" s="5">
        <f t="shared" si="24"/>
        <v>5</v>
      </c>
      <c r="D975" s="6" t="s">
        <v>2567</v>
      </c>
      <c r="E975" s="7">
        <v>45396</v>
      </c>
      <c r="F975" s="8" t="s">
        <v>2568</v>
      </c>
      <c r="G975" s="6" t="s">
        <v>56</v>
      </c>
      <c r="H975" s="4" t="s">
        <v>23</v>
      </c>
      <c r="J975" s="6" t="s">
        <v>1554</v>
      </c>
      <c r="K975" s="9"/>
      <c r="N975" s="10">
        <f>SUM(Tableau4[[#This Row],[PRIX]]-Tableau4[[#This Row],[VERSE]])</f>
        <v>0</v>
      </c>
      <c r="O975" s="41" t="s">
        <v>2569</v>
      </c>
      <c r="P975" s="42"/>
      <c r="Q975" s="10"/>
      <c r="R975" s="10"/>
      <c r="S975" s="10"/>
      <c r="T975" s="10"/>
    </row>
    <row r="976" spans="1:20" ht="15.75" x14ac:dyDescent="0.25">
      <c r="A976" s="4">
        <v>5</v>
      </c>
      <c r="B976" s="4">
        <v>0</v>
      </c>
      <c r="C976" s="5">
        <f t="shared" si="24"/>
        <v>5</v>
      </c>
      <c r="D976" s="6" t="s">
        <v>2570</v>
      </c>
      <c r="E976" s="7">
        <v>45396</v>
      </c>
      <c r="F976" s="8" t="s">
        <v>2571</v>
      </c>
      <c r="G976" s="6" t="s">
        <v>56</v>
      </c>
      <c r="H976" s="4" t="s">
        <v>23</v>
      </c>
      <c r="J976" s="6" t="s">
        <v>1554</v>
      </c>
      <c r="K976" s="9"/>
      <c r="N976" s="10">
        <f>SUM(Tableau4[[#This Row],[PRIX]]-Tableau4[[#This Row],[VERSE]])</f>
        <v>0</v>
      </c>
      <c r="O976" s="41" t="s">
        <v>2572</v>
      </c>
      <c r="P976" s="42"/>
      <c r="Q976" s="10"/>
      <c r="R976" s="10"/>
      <c r="S976" s="10"/>
      <c r="T976" s="10"/>
    </row>
    <row r="977" spans="1:20" ht="15.75" x14ac:dyDescent="0.25">
      <c r="A977" s="4">
        <v>5</v>
      </c>
      <c r="B977" s="4">
        <v>0</v>
      </c>
      <c r="C977" s="5">
        <f t="shared" si="24"/>
        <v>5</v>
      </c>
      <c r="D977" s="6" t="s">
        <v>2573</v>
      </c>
      <c r="E977" s="7">
        <v>45396</v>
      </c>
      <c r="F977" s="8" t="s">
        <v>2574</v>
      </c>
      <c r="G977" s="6" t="s">
        <v>56</v>
      </c>
      <c r="H977" s="4" t="s">
        <v>23</v>
      </c>
      <c r="J977" s="6" t="s">
        <v>1554</v>
      </c>
      <c r="K977" s="9"/>
      <c r="N977" s="10">
        <f>SUM(Tableau4[[#This Row],[PRIX]]-Tableau4[[#This Row],[VERSE]])</f>
        <v>0</v>
      </c>
      <c r="O977" s="41" t="s">
        <v>2575</v>
      </c>
      <c r="P977" s="42"/>
      <c r="Q977" s="10"/>
      <c r="R977" s="10"/>
      <c r="S977" s="10"/>
      <c r="T977" s="10"/>
    </row>
    <row r="978" spans="1:20" ht="15.75" x14ac:dyDescent="0.25">
      <c r="A978" s="4">
        <v>5</v>
      </c>
      <c r="B978" s="4">
        <v>0</v>
      </c>
      <c r="C978" s="5">
        <f t="shared" si="24"/>
        <v>5</v>
      </c>
      <c r="D978" s="6" t="s">
        <v>2576</v>
      </c>
      <c r="E978" s="7">
        <v>45396</v>
      </c>
      <c r="F978" s="8" t="s">
        <v>2577</v>
      </c>
      <c r="G978" s="6" t="s">
        <v>56</v>
      </c>
      <c r="H978" s="4" t="s">
        <v>23</v>
      </c>
      <c r="J978" s="6" t="s">
        <v>1554</v>
      </c>
      <c r="K978" s="9"/>
      <c r="N978" s="10">
        <f>SUM(Tableau4[[#This Row],[PRIX]]-Tableau4[[#This Row],[VERSE]])</f>
        <v>0</v>
      </c>
      <c r="O978" s="41" t="s">
        <v>2578</v>
      </c>
      <c r="P978" s="42"/>
      <c r="Q978" s="10"/>
      <c r="R978" s="10"/>
      <c r="S978" s="10"/>
      <c r="T978" s="10"/>
    </row>
    <row r="979" spans="1:20" ht="15.75" x14ac:dyDescent="0.25">
      <c r="A979" s="4">
        <v>5</v>
      </c>
      <c r="B979" s="4">
        <v>0</v>
      </c>
      <c r="C979" s="5">
        <f t="shared" si="24"/>
        <v>5</v>
      </c>
      <c r="D979" s="6" t="s">
        <v>2579</v>
      </c>
      <c r="E979" s="7">
        <v>45396</v>
      </c>
      <c r="F979" s="8" t="s">
        <v>2580</v>
      </c>
      <c r="G979" s="6" t="s">
        <v>56</v>
      </c>
      <c r="H979" s="4" t="s">
        <v>23</v>
      </c>
      <c r="J979" s="6" t="s">
        <v>1554</v>
      </c>
      <c r="K979" s="9"/>
      <c r="N979" s="10">
        <f>SUM(Tableau4[[#This Row],[PRIX]]-Tableau4[[#This Row],[VERSE]])</f>
        <v>0</v>
      </c>
      <c r="O979" s="41" t="s">
        <v>2581</v>
      </c>
      <c r="P979" s="42"/>
      <c r="Q979" s="10"/>
      <c r="R979" s="10"/>
      <c r="S979" s="10"/>
      <c r="T979" s="10"/>
    </row>
    <row r="980" spans="1:20" ht="15.75" x14ac:dyDescent="0.25">
      <c r="A980" s="4">
        <v>3</v>
      </c>
      <c r="B980" s="4">
        <v>0</v>
      </c>
      <c r="C980" s="5">
        <f t="shared" si="24"/>
        <v>3</v>
      </c>
      <c r="D980" s="6" t="s">
        <v>2582</v>
      </c>
      <c r="E980" s="7">
        <v>45396</v>
      </c>
      <c r="F980" s="8" t="s">
        <v>2583</v>
      </c>
      <c r="G980" s="6" t="s">
        <v>56</v>
      </c>
      <c r="H980" s="4" t="s">
        <v>23</v>
      </c>
      <c r="J980" s="6" t="s">
        <v>1554</v>
      </c>
      <c r="K980" s="9"/>
      <c r="L980" s="10">
        <v>80893.23</v>
      </c>
      <c r="N980" s="10">
        <f>SUM(Tableau4[[#This Row],[PRIX]]-Tableau4[[#This Row],[VERSE]])</f>
        <v>80893.23</v>
      </c>
      <c r="O980" s="41" t="s">
        <v>2584</v>
      </c>
      <c r="P980" s="42"/>
      <c r="Q980" s="10"/>
      <c r="R980" s="10"/>
      <c r="S980" s="10"/>
      <c r="T980" s="10"/>
    </row>
    <row r="981" spans="1:20" ht="15.75" x14ac:dyDescent="0.25">
      <c r="A981" s="4">
        <v>1</v>
      </c>
      <c r="B981" s="4">
        <v>0</v>
      </c>
      <c r="C981" s="5">
        <f t="shared" si="24"/>
        <v>1</v>
      </c>
      <c r="D981" s="6" t="s">
        <v>2585</v>
      </c>
      <c r="E981" s="7">
        <v>45396</v>
      </c>
      <c r="F981" s="8" t="s">
        <v>2586</v>
      </c>
      <c r="G981" s="6" t="s">
        <v>56</v>
      </c>
      <c r="H981" s="4" t="s">
        <v>23</v>
      </c>
      <c r="J981" s="6" t="s">
        <v>1554</v>
      </c>
      <c r="K981" s="9"/>
      <c r="L981" s="10">
        <v>81759.11</v>
      </c>
      <c r="N981" s="10">
        <f>SUM(Tableau4[[#This Row],[PRIX]]-Tableau4[[#This Row],[VERSE]])</f>
        <v>81759.11</v>
      </c>
      <c r="O981" s="41" t="s">
        <v>2587</v>
      </c>
      <c r="P981" s="42"/>
      <c r="Q981" s="10"/>
      <c r="R981" s="10"/>
      <c r="S981" s="10"/>
      <c r="T981" s="10"/>
    </row>
    <row r="982" spans="1:20" ht="15.75" x14ac:dyDescent="0.25">
      <c r="A982" s="4">
        <v>1</v>
      </c>
      <c r="B982" s="4">
        <v>0</v>
      </c>
      <c r="C982" s="5">
        <f t="shared" si="24"/>
        <v>1</v>
      </c>
      <c r="D982" s="6" t="s">
        <v>2588</v>
      </c>
      <c r="E982" s="7">
        <v>45396</v>
      </c>
      <c r="F982" s="8" t="s">
        <v>2589</v>
      </c>
      <c r="G982" s="6" t="s">
        <v>1267</v>
      </c>
      <c r="H982" s="4" t="s">
        <v>23</v>
      </c>
      <c r="J982" s="6" t="s">
        <v>1554</v>
      </c>
      <c r="K982" s="9"/>
      <c r="N982" s="10">
        <f>SUM(Tableau4[[#This Row],[PRIX]]-Tableau4[[#This Row],[VERSE]])</f>
        <v>0</v>
      </c>
      <c r="O982" s="41" t="s">
        <v>2590</v>
      </c>
      <c r="P982" s="42"/>
      <c r="Q982" s="10"/>
      <c r="R982" s="10"/>
      <c r="S982" s="10"/>
      <c r="T982" s="10"/>
    </row>
    <row r="983" spans="1:20" ht="15.75" x14ac:dyDescent="0.25">
      <c r="A983" s="4">
        <v>1</v>
      </c>
      <c r="B983" s="4">
        <v>0</v>
      </c>
      <c r="C983" s="5">
        <f t="shared" si="24"/>
        <v>1</v>
      </c>
      <c r="D983" s="6" t="s">
        <v>2591</v>
      </c>
      <c r="E983" s="7">
        <v>45396</v>
      </c>
      <c r="F983" s="8" t="s">
        <v>2592</v>
      </c>
      <c r="G983" s="6" t="s">
        <v>1267</v>
      </c>
      <c r="H983" s="4" t="s">
        <v>23</v>
      </c>
      <c r="J983" s="6" t="s">
        <v>1554</v>
      </c>
      <c r="K983" s="9"/>
      <c r="N983" s="10">
        <f>SUM(Tableau4[[#This Row],[PRIX]]-Tableau4[[#This Row],[VERSE]])</f>
        <v>0</v>
      </c>
      <c r="O983" s="41" t="s">
        <v>2593</v>
      </c>
      <c r="P983" s="42"/>
      <c r="Q983" s="10"/>
      <c r="R983" s="10"/>
      <c r="S983" s="10"/>
      <c r="T983" s="10"/>
    </row>
    <row r="984" spans="1:20" ht="15.75" x14ac:dyDescent="0.25">
      <c r="A984" s="4">
        <v>1</v>
      </c>
      <c r="B984" s="4">
        <v>0</v>
      </c>
      <c r="C984" s="5">
        <f t="shared" si="24"/>
        <v>1</v>
      </c>
      <c r="D984" s="6" t="s">
        <v>2594</v>
      </c>
      <c r="E984" s="7">
        <v>45396</v>
      </c>
      <c r="F984" s="8" t="s">
        <v>2595</v>
      </c>
      <c r="G984" s="6" t="s">
        <v>1267</v>
      </c>
      <c r="H984" s="4" t="s">
        <v>23</v>
      </c>
      <c r="J984" s="6" t="s">
        <v>1554</v>
      </c>
      <c r="K984" s="9"/>
      <c r="N984" s="10">
        <f>SUM(Tableau4[[#This Row],[PRIX]]-Tableau4[[#This Row],[VERSE]])</f>
        <v>0</v>
      </c>
      <c r="O984" s="41" t="s">
        <v>2596</v>
      </c>
      <c r="P984" s="42"/>
      <c r="Q984" s="10"/>
      <c r="R984" s="10"/>
      <c r="S984" s="10"/>
      <c r="T984" s="10"/>
    </row>
    <row r="985" spans="1:20" ht="15.75" x14ac:dyDescent="0.25">
      <c r="A985" s="4">
        <v>1</v>
      </c>
      <c r="B985" s="4">
        <v>0</v>
      </c>
      <c r="C985" s="5">
        <f t="shared" si="24"/>
        <v>1</v>
      </c>
      <c r="D985" s="6" t="s">
        <v>2597</v>
      </c>
      <c r="E985" s="7">
        <v>45396</v>
      </c>
      <c r="F985" s="8" t="s">
        <v>2598</v>
      </c>
      <c r="G985" s="6" t="s">
        <v>1267</v>
      </c>
      <c r="H985" s="4" t="s">
        <v>23</v>
      </c>
      <c r="J985" s="6" t="s">
        <v>1554</v>
      </c>
      <c r="K985" s="9"/>
      <c r="N985" s="10">
        <f>SUM(Tableau4[[#This Row],[PRIX]]-Tableau4[[#This Row],[VERSE]])</f>
        <v>0</v>
      </c>
      <c r="O985" s="41" t="s">
        <v>2599</v>
      </c>
      <c r="P985" s="42"/>
      <c r="Q985" s="10"/>
      <c r="R985" s="10"/>
      <c r="S985" s="10"/>
      <c r="T985" s="10"/>
    </row>
    <row r="986" spans="1:20" ht="15.75" x14ac:dyDescent="0.25">
      <c r="A986" s="4">
        <v>1</v>
      </c>
      <c r="B986" s="4">
        <v>0</v>
      </c>
      <c r="C986" s="5">
        <f t="shared" si="24"/>
        <v>1</v>
      </c>
      <c r="D986" s="6" t="s">
        <v>2600</v>
      </c>
      <c r="E986" s="7">
        <v>45396</v>
      </c>
      <c r="F986" s="8" t="s">
        <v>2601</v>
      </c>
      <c r="G986" s="6" t="s">
        <v>1267</v>
      </c>
      <c r="H986" s="4" t="s">
        <v>23</v>
      </c>
      <c r="J986" s="6" t="s">
        <v>1554</v>
      </c>
      <c r="K986" s="9"/>
      <c r="N986" s="10">
        <f>SUM(Tableau4[[#This Row],[PRIX]]-Tableau4[[#This Row],[VERSE]])</f>
        <v>0</v>
      </c>
      <c r="O986" s="41" t="s">
        <v>2602</v>
      </c>
      <c r="P986" s="42"/>
      <c r="Q986" s="10"/>
      <c r="R986" s="10"/>
      <c r="S986" s="10"/>
      <c r="T986" s="10"/>
    </row>
    <row r="987" spans="1:20" ht="15.75" x14ac:dyDescent="0.25">
      <c r="A987" s="4">
        <v>2</v>
      </c>
      <c r="B987" s="4">
        <v>0</v>
      </c>
      <c r="C987" s="5">
        <f t="shared" si="24"/>
        <v>2</v>
      </c>
      <c r="D987" s="6" t="s">
        <v>2603</v>
      </c>
      <c r="E987" s="7">
        <v>45396</v>
      </c>
      <c r="F987" s="8" t="s">
        <v>2604</v>
      </c>
      <c r="G987" s="6" t="s">
        <v>1267</v>
      </c>
      <c r="H987" s="4" t="s">
        <v>23</v>
      </c>
      <c r="J987" s="6" t="s">
        <v>1554</v>
      </c>
      <c r="K987" s="9"/>
      <c r="N987" s="10">
        <f>SUM(Tableau4[[#This Row],[PRIX]]-Tableau4[[#This Row],[VERSE]])</f>
        <v>0</v>
      </c>
      <c r="O987" s="41" t="s">
        <v>2605</v>
      </c>
      <c r="P987" s="42"/>
      <c r="Q987" s="10"/>
      <c r="R987" s="10"/>
      <c r="S987" s="10"/>
      <c r="T987" s="10"/>
    </row>
    <row r="988" spans="1:20" ht="15.75" x14ac:dyDescent="0.25">
      <c r="A988" s="4">
        <v>2</v>
      </c>
      <c r="B988" s="4">
        <v>0</v>
      </c>
      <c r="C988" s="5">
        <f t="shared" si="24"/>
        <v>2</v>
      </c>
      <c r="D988" s="6" t="s">
        <v>2606</v>
      </c>
      <c r="E988" s="7">
        <v>45396</v>
      </c>
      <c r="F988" s="8" t="s">
        <v>2607</v>
      </c>
      <c r="G988" s="6" t="s">
        <v>1267</v>
      </c>
      <c r="H988" s="4" t="s">
        <v>23</v>
      </c>
      <c r="J988" s="6" t="s">
        <v>1554</v>
      </c>
      <c r="K988" s="9"/>
      <c r="N988" s="10">
        <f>SUM(Tableau4[[#This Row],[PRIX]]-Tableau4[[#This Row],[VERSE]])</f>
        <v>0</v>
      </c>
      <c r="O988" s="41" t="s">
        <v>1901</v>
      </c>
      <c r="P988" s="42"/>
      <c r="Q988" s="10"/>
      <c r="R988" s="10"/>
      <c r="S988" s="10"/>
      <c r="T988" s="10"/>
    </row>
    <row r="989" spans="1:20" ht="15.75" x14ac:dyDescent="0.25">
      <c r="A989" s="4">
        <v>2</v>
      </c>
      <c r="B989" s="4">
        <v>0</v>
      </c>
      <c r="C989" s="5">
        <f t="shared" si="24"/>
        <v>2</v>
      </c>
      <c r="D989" s="6" t="s">
        <v>2608</v>
      </c>
      <c r="E989" s="7">
        <v>45396</v>
      </c>
      <c r="F989" s="8" t="s">
        <v>2609</v>
      </c>
      <c r="G989" s="6" t="s">
        <v>1267</v>
      </c>
      <c r="H989" s="4" t="s">
        <v>23</v>
      </c>
      <c r="J989" s="6" t="s">
        <v>1554</v>
      </c>
      <c r="K989" s="9"/>
      <c r="N989" s="10">
        <f>SUM(Tableau4[[#This Row],[PRIX]]-Tableau4[[#This Row],[VERSE]])</f>
        <v>0</v>
      </c>
      <c r="O989" s="41" t="s">
        <v>2610</v>
      </c>
      <c r="P989" s="42"/>
      <c r="Q989" s="10"/>
      <c r="R989" s="10"/>
      <c r="S989" s="10"/>
      <c r="T989" s="10"/>
    </row>
    <row r="990" spans="1:20" ht="15.75" x14ac:dyDescent="0.25">
      <c r="A990" s="4">
        <v>2</v>
      </c>
      <c r="B990" s="4">
        <v>0</v>
      </c>
      <c r="C990" s="5">
        <f t="shared" si="24"/>
        <v>2</v>
      </c>
      <c r="D990" s="6" t="s">
        <v>2611</v>
      </c>
      <c r="E990" s="7">
        <v>45396</v>
      </c>
      <c r="F990" s="8" t="s">
        <v>2612</v>
      </c>
      <c r="G990" s="6" t="s">
        <v>1267</v>
      </c>
      <c r="H990" s="4" t="s">
        <v>23</v>
      </c>
      <c r="J990" s="6" t="s">
        <v>1554</v>
      </c>
      <c r="K990" s="9"/>
      <c r="N990" s="10">
        <f>SUM(Tableau4[[#This Row],[PRIX]]-Tableau4[[#This Row],[VERSE]])</f>
        <v>0</v>
      </c>
      <c r="O990" s="41" t="s">
        <v>2613</v>
      </c>
      <c r="P990" s="42"/>
      <c r="Q990" s="10"/>
      <c r="R990" s="10"/>
      <c r="S990" s="10"/>
      <c r="T990" s="10"/>
    </row>
    <row r="991" spans="1:20" ht="15.75" x14ac:dyDescent="0.25">
      <c r="A991" s="4">
        <v>1</v>
      </c>
      <c r="B991" s="4">
        <v>0</v>
      </c>
      <c r="C991" s="5">
        <f t="shared" si="24"/>
        <v>1</v>
      </c>
      <c r="D991" s="6" t="s">
        <v>2614</v>
      </c>
      <c r="E991" s="7">
        <v>45396</v>
      </c>
      <c r="F991" s="8" t="s">
        <v>2615</v>
      </c>
      <c r="G991" s="6" t="s">
        <v>1267</v>
      </c>
      <c r="H991" s="4" t="s">
        <v>23</v>
      </c>
      <c r="J991" s="6" t="s">
        <v>1554</v>
      </c>
      <c r="K991" s="9"/>
      <c r="N991" s="10">
        <f>SUM(Tableau4[[#This Row],[PRIX]]-Tableau4[[#This Row],[VERSE]])</f>
        <v>0</v>
      </c>
      <c r="O991" s="41" t="s">
        <v>2061</v>
      </c>
      <c r="P991" s="42"/>
      <c r="Q991" s="10"/>
      <c r="R991" s="10"/>
      <c r="S991" s="10"/>
      <c r="T991" s="10"/>
    </row>
    <row r="992" spans="1:20" ht="15.75" x14ac:dyDescent="0.25">
      <c r="A992" s="4">
        <v>1</v>
      </c>
      <c r="B992" s="4">
        <v>0</v>
      </c>
      <c r="C992" s="5">
        <f t="shared" si="24"/>
        <v>1</v>
      </c>
      <c r="D992" s="6" t="s">
        <v>2616</v>
      </c>
      <c r="E992" s="7">
        <v>45396</v>
      </c>
      <c r="F992" s="8" t="s">
        <v>2617</v>
      </c>
      <c r="G992" s="6" t="s">
        <v>1267</v>
      </c>
      <c r="H992" s="4" t="s">
        <v>23</v>
      </c>
      <c r="J992" s="6" t="s">
        <v>1554</v>
      </c>
      <c r="K992" s="9"/>
      <c r="N992" s="10">
        <f>SUM(Tableau4[[#This Row],[PRIX]]-Tableau4[[#This Row],[VERSE]])</f>
        <v>0</v>
      </c>
      <c r="O992" s="41" t="s">
        <v>2618</v>
      </c>
      <c r="P992" s="42"/>
      <c r="Q992" s="10"/>
      <c r="R992" s="10"/>
      <c r="S992" s="10"/>
      <c r="T992" s="10"/>
    </row>
    <row r="993" spans="1:20" ht="15.75" x14ac:dyDescent="0.25">
      <c r="A993" s="4">
        <v>1</v>
      </c>
      <c r="B993" s="4">
        <v>0</v>
      </c>
      <c r="C993" s="5">
        <f t="shared" si="24"/>
        <v>1</v>
      </c>
      <c r="D993" s="6" t="s">
        <v>2619</v>
      </c>
      <c r="E993" s="7">
        <v>45396</v>
      </c>
      <c r="F993" s="8" t="s">
        <v>2620</v>
      </c>
      <c r="G993" s="6" t="s">
        <v>56</v>
      </c>
      <c r="H993" s="4" t="s">
        <v>23</v>
      </c>
      <c r="J993" s="6" t="s">
        <v>1554</v>
      </c>
      <c r="K993" s="9"/>
      <c r="N993" s="10">
        <f>SUM(Tableau4[[#This Row],[PRIX]]-Tableau4[[#This Row],[VERSE]])</f>
        <v>0</v>
      </c>
      <c r="O993" s="41" t="s">
        <v>2621</v>
      </c>
      <c r="P993" s="42"/>
      <c r="Q993" s="10"/>
      <c r="R993" s="10"/>
      <c r="S993" s="10"/>
      <c r="T993" s="10"/>
    </row>
    <row r="994" spans="1:20" ht="15.75" x14ac:dyDescent="0.25">
      <c r="A994" s="4">
        <v>1</v>
      </c>
      <c r="B994" s="4">
        <v>0</v>
      </c>
      <c r="C994" s="5">
        <f t="shared" si="24"/>
        <v>1</v>
      </c>
      <c r="D994" s="6" t="s">
        <v>2622</v>
      </c>
      <c r="E994" s="7">
        <v>45397</v>
      </c>
      <c r="F994" s="8" t="s">
        <v>2623</v>
      </c>
      <c r="G994" s="6" t="s">
        <v>196</v>
      </c>
      <c r="H994" s="4" t="s">
        <v>23</v>
      </c>
      <c r="J994" s="6" t="s">
        <v>1554</v>
      </c>
      <c r="K994" s="9"/>
      <c r="L994" s="10">
        <v>148000</v>
      </c>
      <c r="N994" s="10">
        <f>SUM(Tableau4[[#This Row],[PRIX]]-Tableau4[[#This Row],[VERSE]])</f>
        <v>148000</v>
      </c>
      <c r="O994" s="41" t="s">
        <v>2624</v>
      </c>
      <c r="P994" s="42"/>
      <c r="Q994" s="10"/>
      <c r="R994" s="10"/>
      <c r="S994" s="10"/>
      <c r="T994" s="10"/>
    </row>
    <row r="995" spans="1:20" ht="15.75" x14ac:dyDescent="0.25">
      <c r="A995" s="4">
        <v>5</v>
      </c>
      <c r="B995" s="4">
        <v>0</v>
      </c>
      <c r="C995" s="5">
        <f t="shared" si="24"/>
        <v>5</v>
      </c>
      <c r="D995" s="6" t="s">
        <v>2625</v>
      </c>
      <c r="E995" s="7">
        <v>45397</v>
      </c>
      <c r="F995" s="8" t="s">
        <v>2626</v>
      </c>
      <c r="G995" s="6" t="s">
        <v>1435</v>
      </c>
      <c r="H995" s="4" t="s">
        <v>23</v>
      </c>
      <c r="J995" s="6" t="s">
        <v>1554</v>
      </c>
      <c r="K995" s="9"/>
      <c r="N995" s="10">
        <f>SUM(Tableau4[[#This Row],[PRIX]]-Tableau4[[#This Row],[VERSE]])</f>
        <v>0</v>
      </c>
      <c r="O995" s="41" t="s">
        <v>2627</v>
      </c>
      <c r="P995" s="42"/>
      <c r="Q995" s="10"/>
      <c r="R995" s="10"/>
      <c r="S995" s="10"/>
      <c r="T995" s="10"/>
    </row>
    <row r="996" spans="1:20" ht="15.75" x14ac:dyDescent="0.25">
      <c r="A996" s="4">
        <v>5</v>
      </c>
      <c r="B996" s="4">
        <v>0</v>
      </c>
      <c r="C996" s="5">
        <f t="shared" si="24"/>
        <v>5</v>
      </c>
      <c r="D996" s="6" t="s">
        <v>2628</v>
      </c>
      <c r="E996" s="7">
        <v>45397</v>
      </c>
      <c r="F996" s="8" t="s">
        <v>2629</v>
      </c>
      <c r="G996" s="6" t="s">
        <v>1435</v>
      </c>
      <c r="H996" s="4" t="s">
        <v>23</v>
      </c>
      <c r="J996" s="6" t="s">
        <v>1554</v>
      </c>
      <c r="K996" s="9"/>
      <c r="N996" s="10">
        <f>SUM(Tableau4[[#This Row],[PRIX]]-Tableau4[[#This Row],[VERSE]])</f>
        <v>0</v>
      </c>
      <c r="O996" s="41" t="s">
        <v>2630</v>
      </c>
      <c r="P996" s="42"/>
      <c r="Q996" s="10"/>
      <c r="R996" s="10"/>
      <c r="S996" s="10"/>
      <c r="T996" s="10"/>
    </row>
    <row r="997" spans="1:20" ht="15.75" x14ac:dyDescent="0.25">
      <c r="A997" s="4">
        <v>4</v>
      </c>
      <c r="B997" s="4">
        <v>0</v>
      </c>
      <c r="C997" s="5">
        <f t="shared" si="24"/>
        <v>4</v>
      </c>
      <c r="D997" s="6" t="s">
        <v>2631</v>
      </c>
      <c r="E997" s="7">
        <v>45397</v>
      </c>
      <c r="F997" s="8" t="s">
        <v>2632</v>
      </c>
      <c r="G997" s="6" t="s">
        <v>1435</v>
      </c>
      <c r="H997" s="4" t="s">
        <v>23</v>
      </c>
      <c r="J997" s="6" t="s">
        <v>1554</v>
      </c>
      <c r="K997" s="9"/>
      <c r="N997" s="10">
        <f>SUM(Tableau4[[#This Row],[PRIX]]-Tableau4[[#This Row],[VERSE]])</f>
        <v>0</v>
      </c>
      <c r="O997" s="41" t="s">
        <v>2633</v>
      </c>
      <c r="P997" s="42"/>
      <c r="Q997" s="10"/>
      <c r="R997" s="10"/>
      <c r="S997" s="10"/>
      <c r="T997" s="10"/>
    </row>
    <row r="998" spans="1:20" ht="15.75" x14ac:dyDescent="0.25">
      <c r="A998" s="4">
        <v>1</v>
      </c>
      <c r="B998" s="4">
        <v>0</v>
      </c>
      <c r="C998" s="5">
        <f t="shared" si="24"/>
        <v>1</v>
      </c>
      <c r="D998" s="6" t="s">
        <v>2634</v>
      </c>
      <c r="E998" s="7">
        <v>45397</v>
      </c>
      <c r="F998" s="8" t="s">
        <v>2635</v>
      </c>
      <c r="G998" s="6" t="s">
        <v>56</v>
      </c>
      <c r="H998" s="4" t="s">
        <v>23</v>
      </c>
      <c r="J998" s="6" t="s">
        <v>1554</v>
      </c>
      <c r="K998" s="9"/>
      <c r="N998" s="10">
        <f>SUM(Tableau4[[#This Row],[PRIX]]-Tableau4[[#This Row],[VERSE]])</f>
        <v>0</v>
      </c>
      <c r="O998" s="41" t="s">
        <v>2636</v>
      </c>
      <c r="P998" s="42"/>
      <c r="Q998" s="10"/>
      <c r="R998" s="10"/>
      <c r="S998" s="10"/>
      <c r="T998" s="10"/>
    </row>
    <row r="999" spans="1:20" ht="15.75" x14ac:dyDescent="0.25">
      <c r="A999" s="4">
        <v>3</v>
      </c>
      <c r="B999" s="4">
        <v>0</v>
      </c>
      <c r="C999" s="5">
        <f t="shared" si="24"/>
        <v>3</v>
      </c>
      <c r="D999" s="6" t="s">
        <v>2637</v>
      </c>
      <c r="E999" s="7">
        <v>45398</v>
      </c>
      <c r="F999" s="8" t="s">
        <v>2638</v>
      </c>
      <c r="G999" s="6" t="s">
        <v>2639</v>
      </c>
      <c r="H999" s="4" t="s">
        <v>23</v>
      </c>
      <c r="J999" s="6" t="s">
        <v>1554</v>
      </c>
      <c r="K999" s="9"/>
      <c r="N999" s="10">
        <f>SUM(Tableau4[[#This Row],[PRIX]]-Tableau4[[#This Row],[VERSE]])</f>
        <v>0</v>
      </c>
      <c r="O999" s="41" t="s">
        <v>2640</v>
      </c>
      <c r="P999" s="42"/>
      <c r="Q999" s="10"/>
      <c r="R999" s="10"/>
      <c r="S999" s="10"/>
      <c r="T999" s="10"/>
    </row>
    <row r="1000" spans="1:20" ht="15.75" x14ac:dyDescent="0.25">
      <c r="A1000" s="4">
        <v>1</v>
      </c>
      <c r="B1000" s="4">
        <v>0</v>
      </c>
      <c r="C1000" s="5">
        <f t="shared" si="24"/>
        <v>1</v>
      </c>
      <c r="D1000" s="6" t="s">
        <v>2641</v>
      </c>
      <c r="E1000" s="7">
        <v>45398</v>
      </c>
      <c r="F1000" s="8" t="s">
        <v>2642</v>
      </c>
      <c r="G1000" s="6" t="s">
        <v>2639</v>
      </c>
      <c r="H1000" s="4" t="s">
        <v>23</v>
      </c>
      <c r="J1000" s="6" t="s">
        <v>1554</v>
      </c>
      <c r="K1000" s="9"/>
      <c r="N1000" s="10">
        <f>SUM(Tableau4[[#This Row],[PRIX]]-Tableau4[[#This Row],[VERSE]])</f>
        <v>0</v>
      </c>
      <c r="O1000" s="41" t="s">
        <v>2643</v>
      </c>
      <c r="P1000" s="42"/>
      <c r="Q1000" s="10"/>
      <c r="R1000" s="10"/>
      <c r="S1000" s="10"/>
      <c r="T1000" s="10"/>
    </row>
    <row r="1001" spans="1:20" ht="15.75" x14ac:dyDescent="0.25">
      <c r="A1001" s="4">
        <v>1</v>
      </c>
      <c r="B1001" s="4">
        <v>0</v>
      </c>
      <c r="C1001" s="5">
        <f t="shared" si="24"/>
        <v>1</v>
      </c>
      <c r="D1001" s="6" t="s">
        <v>2644</v>
      </c>
      <c r="E1001" s="7">
        <v>45398</v>
      </c>
      <c r="F1001" s="8" t="s">
        <v>2645</v>
      </c>
      <c r="G1001" s="6" t="s">
        <v>56</v>
      </c>
      <c r="H1001" s="4" t="s">
        <v>23</v>
      </c>
      <c r="J1001" s="6" t="s">
        <v>1554</v>
      </c>
      <c r="K1001" s="9"/>
      <c r="N1001" s="10">
        <f>SUM(Tableau4[[#This Row],[PRIX]]-Tableau4[[#This Row],[VERSE]])</f>
        <v>0</v>
      </c>
      <c r="O1001" s="41" t="s">
        <v>2646</v>
      </c>
      <c r="P1001" s="42"/>
      <c r="Q1001" s="10"/>
      <c r="R1001" s="10"/>
      <c r="S1001" s="10"/>
      <c r="T1001" s="10"/>
    </row>
    <row r="1002" spans="1:20" ht="15.75" x14ac:dyDescent="0.25">
      <c r="A1002" s="4">
        <v>1</v>
      </c>
      <c r="B1002" s="4">
        <v>0</v>
      </c>
      <c r="C1002" s="5">
        <f t="shared" si="24"/>
        <v>1</v>
      </c>
      <c r="D1002" s="6" t="s">
        <v>2647</v>
      </c>
      <c r="E1002" s="7">
        <v>45399</v>
      </c>
      <c r="F1002" s="8" t="s">
        <v>2648</v>
      </c>
      <c r="G1002" s="6" t="s">
        <v>2649</v>
      </c>
      <c r="H1002" s="4" t="s">
        <v>23</v>
      </c>
      <c r="J1002" s="6" t="s">
        <v>1554</v>
      </c>
      <c r="K1002" s="9">
        <v>671483292</v>
      </c>
      <c r="L1002" s="10">
        <v>27500</v>
      </c>
      <c r="M1002" s="10">
        <v>27500</v>
      </c>
      <c r="N1002" s="10">
        <f>SUM(Tableau4[[#This Row],[PRIX]]-Tableau4[[#This Row],[VERSE]])</f>
        <v>0</v>
      </c>
      <c r="O1002" s="41" t="s">
        <v>2650</v>
      </c>
      <c r="P1002" s="42"/>
      <c r="Q1002" s="10"/>
      <c r="R1002" s="10"/>
      <c r="S1002" s="10"/>
      <c r="T1002" s="10"/>
    </row>
    <row r="1003" spans="1:20" ht="15.75" x14ac:dyDescent="0.25">
      <c r="A1003" s="4">
        <v>1</v>
      </c>
      <c r="B1003" s="4">
        <v>0</v>
      </c>
      <c r="C1003" s="5">
        <f t="shared" si="24"/>
        <v>1</v>
      </c>
      <c r="D1003" s="6" t="s">
        <v>2651</v>
      </c>
      <c r="E1003" s="7">
        <v>45399</v>
      </c>
      <c r="F1003" s="8" t="s">
        <v>2652</v>
      </c>
      <c r="G1003" s="6" t="s">
        <v>2653</v>
      </c>
      <c r="H1003" s="4" t="s">
        <v>23</v>
      </c>
      <c r="J1003" s="6" t="s">
        <v>1554</v>
      </c>
      <c r="K1003" s="9">
        <v>696147187</v>
      </c>
      <c r="L1003" s="10">
        <v>45000</v>
      </c>
      <c r="M1003" s="10">
        <v>36000</v>
      </c>
      <c r="N1003" s="10">
        <f>SUM(Tableau4[[#This Row],[PRIX]]-Tableau4[[#This Row],[VERSE]])</f>
        <v>9000</v>
      </c>
      <c r="O1003" s="41" t="s">
        <v>2654</v>
      </c>
      <c r="P1003" s="42"/>
      <c r="Q1003" s="10"/>
      <c r="R1003" s="10"/>
      <c r="S1003" s="10"/>
      <c r="T1003" s="10"/>
    </row>
    <row r="1004" spans="1:20" ht="15.75" x14ac:dyDescent="0.25">
      <c r="A1004" s="4">
        <v>1</v>
      </c>
      <c r="B1004" s="4">
        <v>0</v>
      </c>
      <c r="C1004" s="5">
        <f t="shared" si="24"/>
        <v>1</v>
      </c>
      <c r="D1004" s="6" t="s">
        <v>2655</v>
      </c>
      <c r="E1004" s="7">
        <v>45399</v>
      </c>
      <c r="F1004" s="8" t="s">
        <v>2656</v>
      </c>
      <c r="G1004" s="6" t="s">
        <v>1933</v>
      </c>
      <c r="H1004" s="4" t="s">
        <v>23</v>
      </c>
      <c r="J1004" s="6" t="s">
        <v>1554</v>
      </c>
      <c r="K1004" s="9"/>
      <c r="L1004" s="10">
        <v>255200</v>
      </c>
      <c r="N1004" s="10">
        <f>SUM(Tableau4[[#This Row],[PRIX]]-Tableau4[[#This Row],[VERSE]])</f>
        <v>255200</v>
      </c>
      <c r="O1004" s="41" t="s">
        <v>2657</v>
      </c>
      <c r="P1004" s="42"/>
      <c r="Q1004" s="10"/>
      <c r="R1004" s="10"/>
      <c r="S1004" s="10"/>
      <c r="T1004" s="10"/>
    </row>
    <row r="1005" spans="1:20" ht="15.75" x14ac:dyDescent="0.25">
      <c r="A1005" s="4">
        <v>1</v>
      </c>
      <c r="B1005" s="4">
        <v>0</v>
      </c>
      <c r="C1005" s="5">
        <f t="shared" si="24"/>
        <v>1</v>
      </c>
      <c r="D1005" s="6" t="s">
        <v>2658</v>
      </c>
      <c r="E1005" s="7">
        <v>45399</v>
      </c>
      <c r="F1005" s="8" t="s">
        <v>2659</v>
      </c>
      <c r="G1005" s="6" t="s">
        <v>1297</v>
      </c>
      <c r="H1005" s="4" t="s">
        <v>23</v>
      </c>
      <c r="J1005" s="6" t="s">
        <v>1554</v>
      </c>
      <c r="K1005" s="9"/>
      <c r="N1005" s="10">
        <f>SUM(Tableau4[[#This Row],[PRIX]]-Tableau4[[#This Row],[VERSE]])</f>
        <v>0</v>
      </c>
      <c r="O1005" s="41" t="s">
        <v>2660</v>
      </c>
      <c r="P1005" s="42"/>
      <c r="Q1005" s="10"/>
      <c r="R1005" s="10"/>
      <c r="S1005" s="10"/>
      <c r="T1005" s="10"/>
    </row>
    <row r="1006" spans="1:20" ht="15.75" x14ac:dyDescent="0.25">
      <c r="A1006" s="4">
        <v>4</v>
      </c>
      <c r="B1006" s="4">
        <v>0</v>
      </c>
      <c r="C1006" s="5">
        <f t="shared" si="24"/>
        <v>4</v>
      </c>
      <c r="D1006" s="6" t="s">
        <v>2661</v>
      </c>
      <c r="E1006" s="7">
        <v>45402</v>
      </c>
      <c r="F1006" s="8" t="s">
        <v>2662</v>
      </c>
      <c r="G1006" s="6" t="s">
        <v>1378</v>
      </c>
      <c r="H1006" s="4" t="s">
        <v>23</v>
      </c>
      <c r="J1006" s="6" t="s">
        <v>1554</v>
      </c>
      <c r="K1006" s="9"/>
      <c r="L1006" s="10">
        <v>131000</v>
      </c>
      <c r="N1006" s="10">
        <f>SUM(Tableau4[[#This Row],[PRIX]]-Tableau4[[#This Row],[VERSE]])</f>
        <v>131000</v>
      </c>
      <c r="O1006" s="30" t="s">
        <v>2663</v>
      </c>
      <c r="P1006" s="10"/>
      <c r="Q1006" s="10"/>
      <c r="R1006" s="10"/>
      <c r="S1006" s="10"/>
      <c r="T1006" s="10"/>
    </row>
    <row r="1007" spans="1:20" ht="15.75" x14ac:dyDescent="0.25">
      <c r="A1007" s="4">
        <v>1</v>
      </c>
      <c r="B1007" s="4">
        <v>0</v>
      </c>
      <c r="C1007" s="5">
        <f t="shared" si="24"/>
        <v>1</v>
      </c>
      <c r="D1007" s="6" t="s">
        <v>2664</v>
      </c>
      <c r="E1007" s="7">
        <v>45402</v>
      </c>
      <c r="F1007" s="8" t="s">
        <v>2665</v>
      </c>
      <c r="G1007" s="6" t="s">
        <v>1933</v>
      </c>
      <c r="H1007" s="4" t="s">
        <v>23</v>
      </c>
      <c r="J1007" s="6" t="s">
        <v>1554</v>
      </c>
      <c r="K1007" s="9"/>
      <c r="L1007" s="10">
        <v>9600</v>
      </c>
      <c r="N1007" s="10">
        <f>SUM(Tableau4[[#This Row],[PRIX]]-Tableau4[[#This Row],[VERSE]])</f>
        <v>9600</v>
      </c>
      <c r="O1007" s="30" t="s">
        <v>2666</v>
      </c>
      <c r="P1007" s="10"/>
      <c r="Q1007" s="10"/>
      <c r="R1007" s="10"/>
      <c r="S1007" s="10"/>
      <c r="T1007" s="10"/>
    </row>
    <row r="1008" spans="1:20" ht="15.75" x14ac:dyDescent="0.25">
      <c r="A1008" s="4">
        <v>1</v>
      </c>
      <c r="B1008" s="4">
        <v>0</v>
      </c>
      <c r="C1008" s="5">
        <f t="shared" si="24"/>
        <v>1</v>
      </c>
      <c r="D1008" s="6" t="s">
        <v>2667</v>
      </c>
      <c r="E1008" s="7">
        <v>45402</v>
      </c>
      <c r="F1008" s="8" t="s">
        <v>2668</v>
      </c>
      <c r="G1008" s="6" t="s">
        <v>1200</v>
      </c>
      <c r="H1008" s="4" t="s">
        <v>23</v>
      </c>
      <c r="J1008" s="6" t="s">
        <v>1554</v>
      </c>
      <c r="K1008" s="9"/>
      <c r="N1008" s="10">
        <f>SUM(Tableau4[[#This Row],[PRIX]]-Tableau4[[#This Row],[VERSE]])</f>
        <v>0</v>
      </c>
      <c r="O1008" s="30" t="s">
        <v>2669</v>
      </c>
      <c r="P1008" s="10"/>
      <c r="Q1008" s="10"/>
      <c r="R1008" s="10"/>
      <c r="S1008" s="10"/>
      <c r="T1008" s="10"/>
    </row>
    <row r="1009" spans="1:20" ht="15.75" x14ac:dyDescent="0.25">
      <c r="A1009" s="4">
        <v>1</v>
      </c>
      <c r="B1009" s="4">
        <v>0</v>
      </c>
      <c r="C1009" s="5">
        <f t="shared" si="24"/>
        <v>1</v>
      </c>
      <c r="D1009" s="6" t="s">
        <v>2670</v>
      </c>
      <c r="E1009" s="7">
        <v>45402</v>
      </c>
      <c r="F1009" s="8" t="s">
        <v>2671</v>
      </c>
      <c r="G1009" s="6" t="s">
        <v>1933</v>
      </c>
      <c r="H1009" s="4" t="s">
        <v>23</v>
      </c>
      <c r="J1009" s="6" t="s">
        <v>1554</v>
      </c>
      <c r="K1009" s="9"/>
      <c r="N1009" s="10">
        <f>SUM(Tableau4[[#This Row],[PRIX]]-Tableau4[[#This Row],[VERSE]])</f>
        <v>0</v>
      </c>
      <c r="O1009" s="30" t="s">
        <v>2672</v>
      </c>
      <c r="P1009" s="10"/>
      <c r="Q1009" s="10"/>
      <c r="R1009" s="10"/>
      <c r="S1009" s="10"/>
      <c r="T1009" s="10"/>
    </row>
    <row r="1010" spans="1:20" ht="15.75" x14ac:dyDescent="0.25">
      <c r="A1010" s="4">
        <v>1</v>
      </c>
      <c r="B1010" s="4">
        <v>0</v>
      </c>
      <c r="C1010" s="5">
        <f t="shared" si="24"/>
        <v>1</v>
      </c>
      <c r="D1010" s="6" t="s">
        <v>2673</v>
      </c>
      <c r="E1010" s="7">
        <v>45402</v>
      </c>
      <c r="F1010" s="8" t="s">
        <v>2674</v>
      </c>
      <c r="G1010" s="6" t="s">
        <v>1933</v>
      </c>
      <c r="H1010" s="4" t="s">
        <v>23</v>
      </c>
      <c r="J1010" s="6" t="s">
        <v>1554</v>
      </c>
      <c r="K1010" s="9"/>
      <c r="N1010" s="10">
        <f>SUM(Tableau4[[#This Row],[PRIX]]-Tableau4[[#This Row],[VERSE]])</f>
        <v>0</v>
      </c>
      <c r="O1010" s="30" t="s">
        <v>2675</v>
      </c>
      <c r="P1010" s="10"/>
      <c r="Q1010" s="10"/>
      <c r="R1010" s="10"/>
      <c r="S1010" s="10"/>
      <c r="T1010" s="10"/>
    </row>
    <row r="1011" spans="1:20" ht="15.75" x14ac:dyDescent="0.25">
      <c r="A1011" s="4">
        <v>1</v>
      </c>
      <c r="B1011" s="4">
        <v>0</v>
      </c>
      <c r="C1011" s="5">
        <f t="shared" si="24"/>
        <v>1</v>
      </c>
      <c r="D1011" s="6" t="s">
        <v>2676</v>
      </c>
      <c r="E1011" s="7">
        <v>45403</v>
      </c>
      <c r="F1011" s="8" t="s">
        <v>2677</v>
      </c>
      <c r="G1011" s="6" t="s">
        <v>2678</v>
      </c>
      <c r="H1011" s="4" t="s">
        <v>23</v>
      </c>
      <c r="J1011" s="6" t="s">
        <v>1554</v>
      </c>
      <c r="K1011" s="9"/>
      <c r="L1011" s="10">
        <v>128000</v>
      </c>
      <c r="N1011" s="10">
        <f>SUM(Tableau4[[#This Row],[PRIX]]-Tableau4[[#This Row],[VERSE]])</f>
        <v>128000</v>
      </c>
      <c r="O1011" s="30" t="s">
        <v>2679</v>
      </c>
      <c r="P1011" s="10"/>
      <c r="Q1011" s="10"/>
      <c r="R1011" s="10"/>
      <c r="S1011" s="10"/>
      <c r="T1011" s="10"/>
    </row>
    <row r="1012" spans="1:20" ht="15.75" x14ac:dyDescent="0.25">
      <c r="A1012" s="4">
        <v>6</v>
      </c>
      <c r="B1012" s="4">
        <v>0</v>
      </c>
      <c r="C1012" s="5">
        <f t="shared" si="24"/>
        <v>6</v>
      </c>
      <c r="D1012" s="6" t="s">
        <v>2680</v>
      </c>
      <c r="E1012" s="7">
        <v>45403</v>
      </c>
      <c r="F1012" s="8" t="s">
        <v>2681</v>
      </c>
      <c r="G1012" s="6" t="s">
        <v>2682</v>
      </c>
      <c r="H1012" s="4" t="s">
        <v>23</v>
      </c>
      <c r="J1012" s="6" t="s">
        <v>1554</v>
      </c>
      <c r="K1012" s="9"/>
      <c r="N1012" s="10">
        <f>SUM(Tableau4[[#This Row],[PRIX]]-Tableau4[[#This Row],[VERSE]])</f>
        <v>0</v>
      </c>
      <c r="O1012" s="30" t="s">
        <v>2683</v>
      </c>
      <c r="P1012" s="10"/>
      <c r="Q1012" s="10"/>
      <c r="R1012" s="10"/>
      <c r="S1012" s="10"/>
      <c r="T1012" s="10"/>
    </row>
    <row r="1013" spans="1:20" ht="15.75" x14ac:dyDescent="0.25">
      <c r="A1013" s="4">
        <v>1</v>
      </c>
      <c r="B1013" s="4">
        <v>0</v>
      </c>
      <c r="C1013" s="5">
        <f t="shared" si="24"/>
        <v>1</v>
      </c>
      <c r="D1013" s="6" t="s">
        <v>2684</v>
      </c>
      <c r="E1013" s="7">
        <v>45403</v>
      </c>
      <c r="F1013" s="8" t="s">
        <v>2685</v>
      </c>
      <c r="G1013" s="6" t="s">
        <v>1267</v>
      </c>
      <c r="H1013" s="4" t="s">
        <v>23</v>
      </c>
      <c r="J1013" s="6" t="s">
        <v>833</v>
      </c>
      <c r="K1013" s="9"/>
      <c r="L1013" s="10">
        <v>52000</v>
      </c>
      <c r="N1013" s="10">
        <f>SUM(Tableau4[[#This Row],[PRIX]]-Tableau4[[#This Row],[VERSE]])</f>
        <v>52000</v>
      </c>
      <c r="O1013" s="41" t="s">
        <v>2686</v>
      </c>
      <c r="P1013" s="42"/>
      <c r="Q1013" s="10"/>
      <c r="R1013" s="10"/>
      <c r="S1013" s="10"/>
      <c r="T1013" s="10"/>
    </row>
    <row r="1014" spans="1:20" ht="15.75" x14ac:dyDescent="0.25">
      <c r="A1014" s="4">
        <v>1</v>
      </c>
      <c r="B1014" s="4">
        <v>0</v>
      </c>
      <c r="C1014" s="5">
        <f t="shared" si="24"/>
        <v>1</v>
      </c>
      <c r="D1014" s="6" t="s">
        <v>2687</v>
      </c>
      <c r="E1014" s="7">
        <v>45403</v>
      </c>
      <c r="F1014" s="8" t="s">
        <v>2688</v>
      </c>
      <c r="G1014" s="6" t="s">
        <v>1267</v>
      </c>
      <c r="H1014" s="4" t="s">
        <v>23</v>
      </c>
      <c r="J1014" s="6" t="s">
        <v>833</v>
      </c>
      <c r="K1014" s="9"/>
      <c r="L1014" s="10">
        <v>39600</v>
      </c>
      <c r="N1014" s="10">
        <f>SUM(Tableau4[[#This Row],[PRIX]]-Tableau4[[#This Row],[VERSE]])</f>
        <v>39600</v>
      </c>
      <c r="O1014" s="41" t="s">
        <v>2689</v>
      </c>
      <c r="P1014" s="42"/>
      <c r="Q1014" s="10"/>
      <c r="R1014" s="10"/>
      <c r="S1014" s="10"/>
      <c r="T1014" s="10"/>
    </row>
    <row r="1015" spans="1:20" ht="15.75" x14ac:dyDescent="0.25">
      <c r="A1015" s="4">
        <v>1</v>
      </c>
      <c r="B1015" s="4">
        <v>0</v>
      </c>
      <c r="C1015" s="5">
        <f t="shared" si="24"/>
        <v>1</v>
      </c>
      <c r="D1015" s="6" t="s">
        <v>2690</v>
      </c>
      <c r="E1015" s="7">
        <v>45403</v>
      </c>
      <c r="F1015" s="8" t="s">
        <v>2691</v>
      </c>
      <c r="G1015" s="6" t="s">
        <v>1267</v>
      </c>
      <c r="H1015" s="4" t="s">
        <v>23</v>
      </c>
      <c r="J1015" s="6" t="s">
        <v>833</v>
      </c>
      <c r="K1015" s="9"/>
      <c r="L1015" s="10">
        <v>55500</v>
      </c>
      <c r="N1015" s="10">
        <f>SUM(Tableau4[[#This Row],[PRIX]]-Tableau4[[#This Row],[VERSE]])</f>
        <v>55500</v>
      </c>
      <c r="O1015" s="41" t="s">
        <v>2692</v>
      </c>
      <c r="P1015" s="42"/>
      <c r="Q1015" s="10"/>
      <c r="R1015" s="10"/>
      <c r="S1015" s="10"/>
      <c r="T1015" s="10"/>
    </row>
    <row r="1016" spans="1:20" ht="15.75" x14ac:dyDescent="0.25">
      <c r="A1016" s="4">
        <v>1</v>
      </c>
      <c r="B1016" s="4">
        <v>0</v>
      </c>
      <c r="C1016" s="5">
        <f t="shared" si="24"/>
        <v>1</v>
      </c>
      <c r="D1016" s="6" t="s">
        <v>2693</v>
      </c>
      <c r="E1016" s="7">
        <v>45403</v>
      </c>
      <c r="F1016" s="8" t="s">
        <v>2694</v>
      </c>
      <c r="G1016" s="6" t="s">
        <v>1267</v>
      </c>
      <c r="H1016" s="4" t="s">
        <v>23</v>
      </c>
      <c r="J1016" s="6" t="s">
        <v>1554</v>
      </c>
      <c r="K1016" s="9"/>
      <c r="L1016" s="10">
        <v>49894.89</v>
      </c>
      <c r="N1016" s="10">
        <f>SUM(Tableau4[[#This Row],[PRIX]]-Tableau4[[#This Row],[VERSE]])</f>
        <v>49894.89</v>
      </c>
      <c r="O1016" s="41" t="s">
        <v>2695</v>
      </c>
      <c r="P1016" s="42"/>
      <c r="Q1016" s="10"/>
      <c r="R1016" s="10"/>
      <c r="S1016" s="10"/>
      <c r="T1016" s="10"/>
    </row>
    <row r="1017" spans="1:20" ht="15.75" x14ac:dyDescent="0.25">
      <c r="A1017" s="4">
        <v>1</v>
      </c>
      <c r="B1017" s="4">
        <v>0</v>
      </c>
      <c r="C1017" s="5">
        <f t="shared" si="24"/>
        <v>1</v>
      </c>
      <c r="D1017" s="6" t="s">
        <v>2696</v>
      </c>
      <c r="E1017" s="7">
        <v>45403</v>
      </c>
      <c r="F1017" s="8" t="s">
        <v>2697</v>
      </c>
      <c r="G1017" s="6" t="s">
        <v>1267</v>
      </c>
      <c r="H1017" s="4" t="s">
        <v>23</v>
      </c>
      <c r="J1017" s="6" t="s">
        <v>1554</v>
      </c>
      <c r="K1017" s="9"/>
      <c r="L1017" s="10">
        <v>90375.25</v>
      </c>
      <c r="N1017" s="10">
        <f>SUM(Tableau4[[#This Row],[PRIX]]-Tableau4[[#This Row],[VERSE]])</f>
        <v>90375.25</v>
      </c>
      <c r="O1017" s="41" t="s">
        <v>2698</v>
      </c>
      <c r="P1017" s="42"/>
      <c r="Q1017" s="10"/>
      <c r="R1017" s="10"/>
      <c r="S1017" s="10"/>
      <c r="T1017" s="10"/>
    </row>
    <row r="1018" spans="1:20" ht="15.75" x14ac:dyDescent="0.25">
      <c r="A1018" s="4">
        <v>1</v>
      </c>
      <c r="B1018" s="4">
        <v>0</v>
      </c>
      <c r="C1018" s="5">
        <f t="shared" si="24"/>
        <v>1</v>
      </c>
      <c r="D1018" s="6" t="s">
        <v>2699</v>
      </c>
      <c r="E1018" s="7">
        <v>45403</v>
      </c>
      <c r="F1018" s="8" t="s">
        <v>2700</v>
      </c>
      <c r="G1018" s="6" t="s">
        <v>1267</v>
      </c>
      <c r="H1018" s="4" t="s">
        <v>23</v>
      </c>
      <c r="J1018" s="6" t="s">
        <v>1554</v>
      </c>
      <c r="K1018" s="9"/>
      <c r="L1018" s="10">
        <v>36909.31</v>
      </c>
      <c r="N1018" s="10">
        <f>SUM(Tableau4[[#This Row],[PRIX]]-Tableau4[[#This Row],[VERSE]])</f>
        <v>36909.31</v>
      </c>
      <c r="O1018" s="41" t="s">
        <v>2701</v>
      </c>
      <c r="P1018" s="42"/>
      <c r="Q1018" s="10"/>
      <c r="R1018" s="10"/>
      <c r="S1018" s="10"/>
      <c r="T1018" s="10"/>
    </row>
    <row r="1019" spans="1:20" ht="15.75" x14ac:dyDescent="0.25">
      <c r="A1019" s="4">
        <v>1</v>
      </c>
      <c r="B1019" s="4">
        <v>0</v>
      </c>
      <c r="C1019" s="5">
        <f t="shared" ref="C1019:C1048" si="25">SUM(A1019-B1019)</f>
        <v>1</v>
      </c>
      <c r="D1019" s="6" t="s">
        <v>2702</v>
      </c>
      <c r="E1019" s="7">
        <v>45403</v>
      </c>
      <c r="F1019" s="8" t="s">
        <v>2703</v>
      </c>
      <c r="G1019" s="6" t="s">
        <v>1267</v>
      </c>
      <c r="H1019" s="4" t="s">
        <v>23</v>
      </c>
      <c r="J1019" s="6" t="s">
        <v>1554</v>
      </c>
      <c r="K1019" s="9"/>
      <c r="L1019" s="10">
        <v>47984.51</v>
      </c>
      <c r="N1019" s="10">
        <f>SUM(Tableau4[[#This Row],[PRIX]]-Tableau4[[#This Row],[VERSE]])</f>
        <v>47984.51</v>
      </c>
      <c r="O1019" s="41" t="s">
        <v>2704</v>
      </c>
      <c r="P1019" s="42"/>
      <c r="Q1019" s="10"/>
      <c r="R1019" s="10"/>
      <c r="S1019" s="10"/>
      <c r="T1019" s="10"/>
    </row>
    <row r="1020" spans="1:20" ht="15.75" x14ac:dyDescent="0.25">
      <c r="A1020" s="4">
        <v>1</v>
      </c>
      <c r="B1020" s="4">
        <v>0</v>
      </c>
      <c r="C1020" s="5">
        <f t="shared" si="25"/>
        <v>1</v>
      </c>
      <c r="D1020" s="6" t="s">
        <v>2705</v>
      </c>
      <c r="E1020" s="7">
        <v>45403</v>
      </c>
      <c r="F1020" s="8" t="s">
        <v>2706</v>
      </c>
      <c r="G1020" s="6" t="s">
        <v>1267</v>
      </c>
      <c r="H1020" s="4" t="s">
        <v>23</v>
      </c>
      <c r="J1020" s="6" t="s">
        <v>1554</v>
      </c>
      <c r="K1020" s="9"/>
      <c r="L1020" s="10">
        <v>39870.17</v>
      </c>
      <c r="N1020" s="10">
        <f>SUM(Tableau4[[#This Row],[PRIX]]-Tableau4[[#This Row],[VERSE]])</f>
        <v>39870.17</v>
      </c>
      <c r="O1020" s="41" t="s">
        <v>2707</v>
      </c>
      <c r="P1020" s="42"/>
      <c r="Q1020" s="10"/>
      <c r="R1020" s="10"/>
      <c r="S1020" s="10"/>
      <c r="T1020" s="10"/>
    </row>
    <row r="1021" spans="1:20" ht="15.75" x14ac:dyDescent="0.25">
      <c r="A1021" s="4">
        <v>1</v>
      </c>
      <c r="B1021" s="4">
        <v>0</v>
      </c>
      <c r="C1021" s="5">
        <f t="shared" si="25"/>
        <v>1</v>
      </c>
      <c r="D1021" s="6" t="s">
        <v>2708</v>
      </c>
      <c r="E1021" s="7">
        <v>45403</v>
      </c>
      <c r="F1021" s="8" t="s">
        <v>2709</v>
      </c>
      <c r="G1021" s="6" t="s">
        <v>1267</v>
      </c>
      <c r="H1021" s="4" t="s">
        <v>23</v>
      </c>
      <c r="J1021" s="6" t="s">
        <v>1554</v>
      </c>
      <c r="K1021" s="9"/>
      <c r="L1021" s="10">
        <v>46135.03</v>
      </c>
      <c r="N1021" s="10">
        <f>SUM(Tableau4[[#This Row],[PRIX]]-Tableau4[[#This Row],[VERSE]])</f>
        <v>46135.03</v>
      </c>
      <c r="O1021" s="41" t="s">
        <v>2710</v>
      </c>
      <c r="P1021" s="42"/>
      <c r="Q1021" s="10"/>
      <c r="R1021" s="10"/>
      <c r="S1021" s="10"/>
      <c r="T1021" s="10"/>
    </row>
    <row r="1022" spans="1:20" ht="15.75" x14ac:dyDescent="0.25">
      <c r="A1022" s="4">
        <v>1</v>
      </c>
      <c r="B1022" s="4">
        <v>0</v>
      </c>
      <c r="C1022" s="5">
        <f t="shared" si="25"/>
        <v>1</v>
      </c>
      <c r="D1022" s="6" t="s">
        <v>2711</v>
      </c>
      <c r="E1022" s="7">
        <v>45403</v>
      </c>
      <c r="F1022" s="8" t="s">
        <v>2712</v>
      </c>
      <c r="G1022" s="6" t="s">
        <v>56</v>
      </c>
      <c r="H1022" s="4" t="s">
        <v>23</v>
      </c>
      <c r="J1022" s="6" t="s">
        <v>1554</v>
      </c>
      <c r="K1022" s="9"/>
      <c r="N1022" s="10">
        <f>SUM(Tableau4[[#This Row],[PRIX]]-Tableau4[[#This Row],[VERSE]])</f>
        <v>0</v>
      </c>
      <c r="O1022" s="41" t="s">
        <v>2713</v>
      </c>
      <c r="P1022" s="42"/>
      <c r="Q1022" s="43"/>
      <c r="R1022" s="10"/>
      <c r="S1022" s="10"/>
      <c r="T1022" s="10"/>
    </row>
    <row r="1023" spans="1:20" ht="15.75" x14ac:dyDescent="0.25">
      <c r="A1023" s="4">
        <v>1</v>
      </c>
      <c r="B1023" s="4">
        <v>0</v>
      </c>
      <c r="C1023" s="5">
        <f t="shared" si="25"/>
        <v>1</v>
      </c>
      <c r="D1023" s="6" t="s">
        <v>2714</v>
      </c>
      <c r="E1023" s="7">
        <v>45404</v>
      </c>
      <c r="F1023" s="8" t="s">
        <v>2715</v>
      </c>
      <c r="G1023" s="6" t="s">
        <v>56</v>
      </c>
      <c r="H1023" s="4" t="s">
        <v>23</v>
      </c>
      <c r="J1023" s="6" t="s">
        <v>1554</v>
      </c>
      <c r="K1023" s="9"/>
      <c r="N1023" s="10">
        <f>SUM(Tableau4[[#This Row],[PRIX]]-Tableau4[[#This Row],[VERSE]])</f>
        <v>0</v>
      </c>
      <c r="O1023" s="41" t="s">
        <v>2716</v>
      </c>
      <c r="P1023" s="42"/>
      <c r="Q1023" s="44"/>
      <c r="R1023" s="10"/>
      <c r="S1023" s="10"/>
      <c r="T1023" s="10"/>
    </row>
    <row r="1024" spans="1:20" ht="15.75" x14ac:dyDescent="0.25">
      <c r="A1024" s="4">
        <v>1</v>
      </c>
      <c r="B1024" s="4">
        <v>0</v>
      </c>
      <c r="C1024" s="5">
        <f t="shared" si="25"/>
        <v>1</v>
      </c>
      <c r="D1024" s="6" t="s">
        <v>2717</v>
      </c>
      <c r="E1024" s="7">
        <v>45038</v>
      </c>
      <c r="F1024" s="8" t="s">
        <v>2718</v>
      </c>
      <c r="G1024" s="6" t="s">
        <v>56</v>
      </c>
      <c r="H1024" s="4" t="s">
        <v>23</v>
      </c>
      <c r="J1024" s="6" t="s">
        <v>1554</v>
      </c>
      <c r="K1024" s="9"/>
      <c r="L1024" s="10">
        <v>100000</v>
      </c>
      <c r="N1024" s="10">
        <f>SUM(Tableau4[[#This Row],[PRIX]]-Tableau4[[#This Row],[VERSE]])</f>
        <v>100000</v>
      </c>
      <c r="O1024" s="41" t="s">
        <v>2719</v>
      </c>
      <c r="P1024" s="42"/>
      <c r="Q1024" s="10"/>
      <c r="R1024" s="10"/>
      <c r="S1024" s="10"/>
      <c r="T1024" s="10"/>
    </row>
    <row r="1025" spans="1:20" ht="15.75" x14ac:dyDescent="0.25">
      <c r="A1025" s="4">
        <v>1</v>
      </c>
      <c r="B1025" s="4">
        <v>0</v>
      </c>
      <c r="C1025" s="5">
        <f t="shared" si="25"/>
        <v>1</v>
      </c>
      <c r="D1025" s="6" t="s">
        <v>2720</v>
      </c>
      <c r="E1025" s="7">
        <v>45404</v>
      </c>
      <c r="F1025" s="8" t="s">
        <v>2718</v>
      </c>
      <c r="G1025" s="6" t="s">
        <v>56</v>
      </c>
      <c r="H1025" s="4" t="s">
        <v>23</v>
      </c>
      <c r="J1025" s="6" t="s">
        <v>1554</v>
      </c>
      <c r="K1025" s="9"/>
      <c r="L1025" s="10">
        <v>100000</v>
      </c>
      <c r="N1025" s="10">
        <f>SUM(Tableau4[[#This Row],[PRIX]]-Tableau4[[#This Row],[VERSE]])</f>
        <v>100000</v>
      </c>
      <c r="O1025" s="41"/>
      <c r="P1025" s="42"/>
      <c r="Q1025" s="10"/>
      <c r="R1025" s="10"/>
      <c r="S1025" s="10"/>
      <c r="T1025" s="10"/>
    </row>
    <row r="1026" spans="1:20" ht="15.75" customHeight="1" x14ac:dyDescent="0.25">
      <c r="A1026" s="4">
        <v>1</v>
      </c>
      <c r="B1026" s="4">
        <v>0</v>
      </c>
      <c r="C1026" s="5">
        <f t="shared" si="25"/>
        <v>1</v>
      </c>
      <c r="D1026" s="6" t="s">
        <v>2721</v>
      </c>
      <c r="E1026" s="7">
        <v>45411</v>
      </c>
      <c r="F1026" s="8" t="s">
        <v>2722</v>
      </c>
      <c r="G1026" s="6" t="s">
        <v>1034</v>
      </c>
      <c r="H1026" s="4" t="s">
        <v>23</v>
      </c>
      <c r="J1026" s="6" t="s">
        <v>1554</v>
      </c>
      <c r="K1026" s="9"/>
      <c r="L1026" s="10">
        <v>78700</v>
      </c>
      <c r="N1026" s="10">
        <f>SUM(Tableau4[[#This Row],[PRIX]]-Tableau4[[#This Row],[VERSE]])</f>
        <v>78700</v>
      </c>
      <c r="O1026" s="30" t="s">
        <v>2723</v>
      </c>
      <c r="P1026" s="42"/>
      <c r="Q1026" s="10"/>
      <c r="R1026" s="10"/>
      <c r="S1026" s="10"/>
      <c r="T1026" s="10"/>
    </row>
    <row r="1027" spans="1:20" ht="15.75" x14ac:dyDescent="0.25">
      <c r="A1027" s="4">
        <v>1</v>
      </c>
      <c r="B1027" s="4">
        <v>0</v>
      </c>
      <c r="C1027" s="5">
        <f t="shared" si="25"/>
        <v>1</v>
      </c>
      <c r="D1027" s="6" t="s">
        <v>2724</v>
      </c>
      <c r="E1027" s="7">
        <v>45406</v>
      </c>
      <c r="F1027" s="8" t="s">
        <v>2725</v>
      </c>
      <c r="G1027" s="6" t="s">
        <v>2726</v>
      </c>
      <c r="H1027" s="4" t="s">
        <v>23</v>
      </c>
      <c r="J1027" s="6" t="s">
        <v>1554</v>
      </c>
      <c r="K1027" s="9"/>
      <c r="L1027" s="10">
        <v>126000</v>
      </c>
      <c r="M1027" s="10">
        <v>60000</v>
      </c>
      <c r="N1027" s="10">
        <f>SUM(Tableau4[[#This Row],[PRIX]]-Tableau4[[#This Row],[VERSE]])</f>
        <v>66000</v>
      </c>
      <c r="O1027" s="30" t="s">
        <v>2727</v>
      </c>
      <c r="P1027" s="42"/>
      <c r="Q1027" s="10"/>
      <c r="R1027" s="10"/>
      <c r="S1027" s="10"/>
      <c r="T1027" s="10"/>
    </row>
    <row r="1028" spans="1:20" ht="15.75" x14ac:dyDescent="0.25">
      <c r="A1028" s="4">
        <v>15</v>
      </c>
      <c r="B1028" s="4">
        <v>0</v>
      </c>
      <c r="C1028" s="5">
        <f t="shared" si="25"/>
        <v>15</v>
      </c>
      <c r="D1028" s="6" t="s">
        <v>1027</v>
      </c>
      <c r="E1028" s="7">
        <v>45409</v>
      </c>
      <c r="F1028" s="8" t="s">
        <v>2728</v>
      </c>
      <c r="G1028" s="6" t="s">
        <v>2729</v>
      </c>
      <c r="H1028" s="4" t="s">
        <v>23</v>
      </c>
      <c r="J1028" s="6" t="s">
        <v>1554</v>
      </c>
      <c r="K1028" s="9"/>
      <c r="N1028" s="10">
        <f>SUM(Tableau4[[#This Row],[PRIX]]-Tableau4[[#This Row],[VERSE]])</f>
        <v>0</v>
      </c>
      <c r="O1028" s="30" t="s">
        <v>1571</v>
      </c>
      <c r="P1028" s="42"/>
      <c r="Q1028" s="10"/>
      <c r="R1028" s="10"/>
      <c r="S1028" s="10"/>
      <c r="T1028" s="10"/>
    </row>
    <row r="1029" spans="1:20" ht="15.75" x14ac:dyDescent="0.25">
      <c r="A1029" s="4">
        <v>6</v>
      </c>
      <c r="B1029" s="4">
        <v>0</v>
      </c>
      <c r="C1029" s="5">
        <f t="shared" si="25"/>
        <v>6</v>
      </c>
      <c r="D1029" s="6" t="s">
        <v>342</v>
      </c>
      <c r="E1029" s="7">
        <v>45409</v>
      </c>
      <c r="F1029" s="8" t="s">
        <v>2730</v>
      </c>
      <c r="G1029" s="6" t="s">
        <v>2729</v>
      </c>
      <c r="H1029" s="4" t="s">
        <v>23</v>
      </c>
      <c r="J1029" s="6" t="s">
        <v>1554</v>
      </c>
      <c r="K1029" s="9"/>
      <c r="N1029" s="10">
        <f>SUM(Tableau4[[#This Row],[PRIX]]-Tableau4[[#This Row],[VERSE]])</f>
        <v>0</v>
      </c>
      <c r="O1029" s="30" t="s">
        <v>2731</v>
      </c>
      <c r="P1029" s="42"/>
      <c r="Q1029" s="10"/>
      <c r="R1029" s="10"/>
      <c r="S1029" s="10"/>
      <c r="T1029" s="10"/>
    </row>
    <row r="1030" spans="1:20" ht="15.75" x14ac:dyDescent="0.25">
      <c r="A1030" s="45">
        <v>5</v>
      </c>
      <c r="B1030" s="45">
        <v>0</v>
      </c>
      <c r="C1030" s="46">
        <f t="shared" si="25"/>
        <v>5</v>
      </c>
      <c r="D1030" s="6" t="s">
        <v>342</v>
      </c>
      <c r="E1030" s="7">
        <v>45409</v>
      </c>
      <c r="F1030" s="8" t="s">
        <v>2732</v>
      </c>
      <c r="G1030" s="6" t="s">
        <v>2733</v>
      </c>
      <c r="H1030" s="4" t="s">
        <v>23</v>
      </c>
      <c r="J1030" s="6" t="s">
        <v>1554</v>
      </c>
      <c r="K1030" s="9"/>
      <c r="N1030" s="10">
        <f>SUM(Tableau4[[#This Row],[PRIX]]-Tableau4[[#This Row],[VERSE]])</f>
        <v>0</v>
      </c>
      <c r="O1030" s="30" t="s">
        <v>2731</v>
      </c>
      <c r="P1030" s="42"/>
      <c r="Q1030" s="10"/>
      <c r="R1030" s="10"/>
      <c r="S1030" s="10"/>
      <c r="T1030" s="10"/>
    </row>
    <row r="1031" spans="1:20" ht="15.75" x14ac:dyDescent="0.25">
      <c r="A1031" s="47">
        <v>2</v>
      </c>
      <c r="B1031" s="47">
        <v>0</v>
      </c>
      <c r="C1031" s="48">
        <f t="shared" si="25"/>
        <v>2</v>
      </c>
      <c r="D1031" s="49" t="s">
        <v>2734</v>
      </c>
      <c r="E1031" s="7">
        <v>45409</v>
      </c>
      <c r="F1031" s="8" t="s">
        <v>2735</v>
      </c>
      <c r="G1031" s="6" t="s">
        <v>886</v>
      </c>
      <c r="H1031" s="4" t="s">
        <v>23</v>
      </c>
      <c r="J1031" s="6" t="s">
        <v>1554</v>
      </c>
      <c r="K1031" s="9"/>
      <c r="N1031" s="10">
        <f>SUM(Tableau4[[#This Row],[PRIX]]-Tableau4[[#This Row],[VERSE]])</f>
        <v>0</v>
      </c>
      <c r="O1031" s="30" t="s">
        <v>2736</v>
      </c>
      <c r="P1031" s="42"/>
      <c r="Q1031" s="10"/>
      <c r="R1031" s="10"/>
      <c r="S1031" s="10"/>
      <c r="T1031" s="10"/>
    </row>
    <row r="1032" spans="1:20" ht="15.75" x14ac:dyDescent="0.25">
      <c r="A1032" s="45">
        <v>6</v>
      </c>
      <c r="B1032" s="45">
        <v>0</v>
      </c>
      <c r="C1032" s="46">
        <f t="shared" si="25"/>
        <v>6</v>
      </c>
      <c r="D1032" s="50" t="s">
        <v>2737</v>
      </c>
      <c r="E1032" s="7">
        <v>45409</v>
      </c>
      <c r="F1032" s="8" t="s">
        <v>2738</v>
      </c>
      <c r="G1032" s="6" t="s">
        <v>886</v>
      </c>
      <c r="H1032" s="4" t="s">
        <v>23</v>
      </c>
      <c r="J1032" s="6" t="s">
        <v>1554</v>
      </c>
      <c r="K1032" s="9"/>
      <c r="N1032" s="10">
        <f>SUM(Tableau4[[#This Row],[PRIX]]-Tableau4[[#This Row],[VERSE]])</f>
        <v>0</v>
      </c>
      <c r="O1032" s="30" t="s">
        <v>2739</v>
      </c>
      <c r="P1032" s="42"/>
      <c r="Q1032" s="10"/>
      <c r="R1032" s="10"/>
      <c r="S1032" s="10"/>
      <c r="T1032" s="10"/>
    </row>
    <row r="1033" spans="1:20" ht="15.75" x14ac:dyDescent="0.25">
      <c r="A1033" s="47">
        <v>2</v>
      </c>
      <c r="B1033" s="47">
        <v>0</v>
      </c>
      <c r="C1033" s="48">
        <f t="shared" si="25"/>
        <v>2</v>
      </c>
      <c r="D1033" s="49" t="s">
        <v>2740</v>
      </c>
      <c r="E1033" s="7">
        <v>45409</v>
      </c>
      <c r="F1033" s="8" t="s">
        <v>2741</v>
      </c>
      <c r="G1033" s="6" t="s">
        <v>886</v>
      </c>
      <c r="H1033" s="4" t="s">
        <v>2520</v>
      </c>
      <c r="J1033" s="6" t="s">
        <v>1554</v>
      </c>
      <c r="K1033" s="9"/>
      <c r="N1033" s="10">
        <f>SUM(Tableau4[[#This Row],[PRIX]]-Tableau4[[#This Row],[VERSE]])</f>
        <v>0</v>
      </c>
      <c r="O1033" s="30" t="s">
        <v>2742</v>
      </c>
      <c r="P1033" s="42"/>
      <c r="Q1033" s="10"/>
      <c r="R1033" s="10"/>
      <c r="S1033" s="10"/>
      <c r="T1033" s="10"/>
    </row>
    <row r="1034" spans="1:20" ht="15.75" x14ac:dyDescent="0.25">
      <c r="A1034" s="45">
        <v>5</v>
      </c>
      <c r="B1034" s="45">
        <v>0</v>
      </c>
      <c r="C1034" s="46">
        <f t="shared" si="25"/>
        <v>5</v>
      </c>
      <c r="D1034" s="50" t="s">
        <v>2743</v>
      </c>
      <c r="E1034" s="7">
        <v>45409</v>
      </c>
      <c r="F1034" s="51" t="s">
        <v>2744</v>
      </c>
      <c r="G1034" s="6" t="s">
        <v>886</v>
      </c>
      <c r="H1034" s="4" t="s">
        <v>2520</v>
      </c>
      <c r="J1034" s="6" t="s">
        <v>1554</v>
      </c>
      <c r="K1034" s="9"/>
      <c r="N1034" s="10">
        <f>SUM(Tableau4[[#This Row],[PRIX]]-Tableau4[[#This Row],[VERSE]])</f>
        <v>0</v>
      </c>
      <c r="O1034" s="30" t="s">
        <v>2745</v>
      </c>
      <c r="P1034" s="42"/>
      <c r="Q1034" s="10"/>
      <c r="R1034" s="10"/>
      <c r="S1034" s="10"/>
      <c r="T1034" s="10"/>
    </row>
    <row r="1035" spans="1:20" ht="15.75" x14ac:dyDescent="0.25">
      <c r="A1035" s="47">
        <v>3</v>
      </c>
      <c r="B1035" s="47">
        <v>0</v>
      </c>
      <c r="C1035" s="48">
        <f t="shared" si="25"/>
        <v>3</v>
      </c>
      <c r="D1035" s="49" t="s">
        <v>2746</v>
      </c>
      <c r="E1035" s="7">
        <v>45409</v>
      </c>
      <c r="F1035" s="52" t="s">
        <v>2747</v>
      </c>
      <c r="G1035" s="6" t="s">
        <v>886</v>
      </c>
      <c r="H1035" s="4" t="s">
        <v>23</v>
      </c>
      <c r="J1035" s="6" t="s">
        <v>1554</v>
      </c>
      <c r="K1035" s="9"/>
      <c r="N1035" s="10">
        <f>SUM(Tableau4[[#This Row],[PRIX]]-Tableau4[[#This Row],[VERSE]])</f>
        <v>0</v>
      </c>
      <c r="O1035" s="30" t="s">
        <v>2748</v>
      </c>
      <c r="P1035" s="42"/>
      <c r="Q1035" s="10"/>
      <c r="R1035" s="10"/>
      <c r="S1035" s="10"/>
      <c r="T1035" s="10"/>
    </row>
    <row r="1036" spans="1:20" ht="15.75" x14ac:dyDescent="0.25">
      <c r="A1036" s="45">
        <v>2</v>
      </c>
      <c r="B1036" s="45">
        <v>0</v>
      </c>
      <c r="C1036" s="46">
        <f t="shared" si="25"/>
        <v>2</v>
      </c>
      <c r="D1036" s="50" t="s">
        <v>2749</v>
      </c>
      <c r="E1036" s="7">
        <v>45409</v>
      </c>
      <c r="F1036" s="51" t="s">
        <v>2750</v>
      </c>
      <c r="G1036" s="6" t="s">
        <v>886</v>
      </c>
      <c r="H1036" s="4" t="s">
        <v>2520</v>
      </c>
      <c r="J1036" s="6" t="s">
        <v>1554</v>
      </c>
      <c r="K1036" s="9"/>
      <c r="N1036" s="10">
        <f>SUM(Tableau4[[#This Row],[PRIX]]-Tableau4[[#This Row],[VERSE]])</f>
        <v>0</v>
      </c>
      <c r="O1036" s="30" t="s">
        <v>2751</v>
      </c>
      <c r="P1036" s="42"/>
      <c r="Q1036" s="10"/>
      <c r="R1036" s="10"/>
      <c r="S1036" s="10"/>
      <c r="T1036" s="10"/>
    </row>
    <row r="1037" spans="1:20" ht="15.75" x14ac:dyDescent="0.25">
      <c r="A1037" s="47">
        <v>5</v>
      </c>
      <c r="B1037" s="47">
        <v>0</v>
      </c>
      <c r="C1037" s="48">
        <f t="shared" si="25"/>
        <v>5</v>
      </c>
      <c r="D1037" s="49" t="s">
        <v>2212</v>
      </c>
      <c r="E1037" s="7">
        <v>45409</v>
      </c>
      <c r="F1037" s="52" t="s">
        <v>2752</v>
      </c>
      <c r="G1037" s="6" t="s">
        <v>886</v>
      </c>
      <c r="H1037" s="4" t="s">
        <v>23</v>
      </c>
      <c r="J1037" s="6" t="s">
        <v>1554</v>
      </c>
      <c r="K1037" s="9"/>
      <c r="N1037" s="10">
        <f>SUM(Tableau4[[#This Row],[PRIX]]-Tableau4[[#This Row],[VERSE]])</f>
        <v>0</v>
      </c>
      <c r="O1037" s="30" t="s">
        <v>2214</v>
      </c>
      <c r="P1037" s="42"/>
      <c r="Q1037" s="10"/>
      <c r="R1037" s="10"/>
      <c r="S1037" s="10"/>
      <c r="T1037" s="10"/>
    </row>
    <row r="1038" spans="1:20" ht="15.75" x14ac:dyDescent="0.25">
      <c r="A1038" s="45">
        <v>6</v>
      </c>
      <c r="B1038" s="45">
        <v>0</v>
      </c>
      <c r="C1038" s="46">
        <f t="shared" si="25"/>
        <v>6</v>
      </c>
      <c r="D1038" s="50" t="s">
        <v>1728</v>
      </c>
      <c r="E1038" s="7">
        <v>45409</v>
      </c>
      <c r="F1038" s="51" t="s">
        <v>2753</v>
      </c>
      <c r="G1038" s="6" t="s">
        <v>886</v>
      </c>
      <c r="H1038" s="4" t="s">
        <v>23</v>
      </c>
      <c r="J1038" s="6" t="s">
        <v>1554</v>
      </c>
      <c r="K1038" s="9"/>
      <c r="N1038" s="10">
        <f>SUM(Tableau4[[#This Row],[PRIX]]-Tableau4[[#This Row],[VERSE]])</f>
        <v>0</v>
      </c>
      <c r="O1038" s="30" t="s">
        <v>2452</v>
      </c>
      <c r="P1038" s="42"/>
      <c r="Q1038" s="10"/>
      <c r="R1038" s="10"/>
      <c r="S1038" s="10"/>
      <c r="T1038" s="10"/>
    </row>
    <row r="1039" spans="1:20" ht="15.75" x14ac:dyDescent="0.25">
      <c r="A1039" s="47">
        <v>8</v>
      </c>
      <c r="B1039" s="47">
        <v>0</v>
      </c>
      <c r="C1039" s="48">
        <f t="shared" si="25"/>
        <v>8</v>
      </c>
      <c r="D1039" s="49" t="s">
        <v>2518</v>
      </c>
      <c r="E1039" s="7">
        <v>45409</v>
      </c>
      <c r="F1039" s="52" t="s">
        <v>2754</v>
      </c>
      <c r="G1039" s="6" t="s">
        <v>886</v>
      </c>
      <c r="H1039" s="4" t="s">
        <v>23</v>
      </c>
      <c r="J1039" s="6" t="s">
        <v>1554</v>
      </c>
      <c r="K1039" s="9"/>
      <c r="N1039" s="10">
        <f>SUM(Tableau4[[#This Row],[PRIX]]-Tableau4[[#This Row],[VERSE]])</f>
        <v>0</v>
      </c>
      <c r="O1039" s="30" t="s">
        <v>2521</v>
      </c>
      <c r="P1039" s="42"/>
      <c r="Q1039" s="10"/>
      <c r="R1039" s="10"/>
      <c r="S1039" s="10"/>
      <c r="T1039" s="10"/>
    </row>
    <row r="1040" spans="1:20" ht="15.75" x14ac:dyDescent="0.25">
      <c r="A1040" s="47">
        <v>4</v>
      </c>
      <c r="B1040" s="47">
        <v>0</v>
      </c>
      <c r="C1040" s="48">
        <f t="shared" si="25"/>
        <v>4</v>
      </c>
      <c r="D1040" s="49" t="s">
        <v>2755</v>
      </c>
      <c r="E1040" s="7">
        <v>45409</v>
      </c>
      <c r="F1040" s="52" t="s">
        <v>2756</v>
      </c>
      <c r="G1040" s="6" t="s">
        <v>886</v>
      </c>
      <c r="H1040" s="4" t="s">
        <v>23</v>
      </c>
      <c r="J1040" s="6" t="s">
        <v>1554</v>
      </c>
      <c r="K1040" s="9"/>
      <c r="N1040" s="10">
        <f>SUM(Tableau4[[#This Row],[PRIX]]-Tableau4[[#This Row],[VERSE]])</f>
        <v>0</v>
      </c>
      <c r="O1040" s="30" t="s">
        <v>2757</v>
      </c>
      <c r="P1040" s="42"/>
      <c r="Q1040" s="10"/>
      <c r="R1040" s="10"/>
      <c r="S1040" s="10"/>
      <c r="T1040" s="10"/>
    </row>
    <row r="1041" spans="1:20" ht="15.75" x14ac:dyDescent="0.25">
      <c r="A1041" s="45">
        <v>1</v>
      </c>
      <c r="B1041" s="45">
        <v>0</v>
      </c>
      <c r="C1041" s="46">
        <f t="shared" si="25"/>
        <v>1</v>
      </c>
      <c r="D1041" s="50" t="s">
        <v>2758</v>
      </c>
      <c r="E1041" s="7">
        <v>45409</v>
      </c>
      <c r="F1041" s="51" t="s">
        <v>2759</v>
      </c>
      <c r="G1041" s="50" t="s">
        <v>540</v>
      </c>
      <c r="H1041" s="4" t="s">
        <v>23</v>
      </c>
      <c r="J1041" s="6" t="s">
        <v>1554</v>
      </c>
      <c r="K1041" s="9"/>
      <c r="N1041" s="53"/>
      <c r="O1041" s="30" t="s">
        <v>2760</v>
      </c>
      <c r="P1041" s="42"/>
      <c r="Q1041" s="10"/>
      <c r="R1041" s="10"/>
      <c r="S1041" s="10"/>
      <c r="T1041" s="10"/>
    </row>
    <row r="1042" spans="1:20" ht="15.75" x14ac:dyDescent="0.25">
      <c r="A1042" s="4">
        <v>1</v>
      </c>
      <c r="B1042" s="4">
        <v>0</v>
      </c>
      <c r="C1042" s="5">
        <f t="shared" si="25"/>
        <v>1</v>
      </c>
      <c r="D1042" s="6" t="s">
        <v>2761</v>
      </c>
      <c r="E1042" s="7">
        <v>45409</v>
      </c>
      <c r="F1042" s="8" t="s">
        <v>2762</v>
      </c>
      <c r="G1042" s="6" t="s">
        <v>2763</v>
      </c>
      <c r="H1042" s="4" t="s">
        <v>23</v>
      </c>
      <c r="J1042" s="6" t="s">
        <v>1554</v>
      </c>
      <c r="K1042" s="9"/>
      <c r="L1042" s="10">
        <v>375000</v>
      </c>
      <c r="M1042" s="10">
        <v>375000</v>
      </c>
      <c r="N1042" s="10">
        <f>SUM(Tableau4[[#This Row],[PRIX]]-Tableau4[[#This Row],[VERSE]])</f>
        <v>0</v>
      </c>
      <c r="O1042" s="30" t="s">
        <v>2764</v>
      </c>
      <c r="P1042" s="42"/>
      <c r="Q1042" s="10"/>
      <c r="R1042" s="10"/>
      <c r="S1042" s="10"/>
      <c r="T1042" s="10"/>
    </row>
    <row r="1043" spans="1:20" ht="12.75" customHeight="1" x14ac:dyDescent="0.25">
      <c r="A1043" s="45">
        <v>4</v>
      </c>
      <c r="B1043" s="45">
        <v>0</v>
      </c>
      <c r="C1043" s="46">
        <f t="shared" si="25"/>
        <v>4</v>
      </c>
      <c r="D1043" s="50" t="s">
        <v>2522</v>
      </c>
      <c r="E1043" s="7">
        <v>45410</v>
      </c>
      <c r="F1043" s="51" t="s">
        <v>2765</v>
      </c>
      <c r="G1043" s="50" t="s">
        <v>886</v>
      </c>
      <c r="H1043" s="4" t="s">
        <v>23</v>
      </c>
      <c r="J1043" s="6" t="s">
        <v>1554</v>
      </c>
      <c r="K1043" s="9"/>
      <c r="N1043" s="10">
        <f>SUM(Tableau4[[#This Row],[PRIX]]-Tableau4[[#This Row],[VERSE]])</f>
        <v>0</v>
      </c>
      <c r="O1043" s="30" t="s">
        <v>2524</v>
      </c>
      <c r="P1043" s="42"/>
      <c r="Q1043" s="10"/>
      <c r="R1043" s="10"/>
      <c r="S1043" s="10"/>
      <c r="T1043" s="10"/>
    </row>
    <row r="1044" spans="1:20" ht="15.75" x14ac:dyDescent="0.25">
      <c r="A1044" s="4">
        <v>3</v>
      </c>
      <c r="B1044" s="4">
        <v>0</v>
      </c>
      <c r="C1044" s="5">
        <f>SUM(A1044-B1044)</f>
        <v>3</v>
      </c>
      <c r="D1044" s="6" t="s">
        <v>2766</v>
      </c>
      <c r="E1044" s="7">
        <v>45410</v>
      </c>
      <c r="F1044" s="8" t="s">
        <v>2767</v>
      </c>
      <c r="G1044" s="6" t="s">
        <v>56</v>
      </c>
      <c r="H1044" s="4" t="s">
        <v>23</v>
      </c>
      <c r="J1044" s="6" t="s">
        <v>1554</v>
      </c>
      <c r="K1044" s="9"/>
      <c r="L1044" s="10">
        <v>80893.23</v>
      </c>
      <c r="N1044" s="10">
        <f>SUM(Tableau4[[#This Row],[PRIX]]-Tableau4[[#This Row],[VERSE]])</f>
        <v>80893.23</v>
      </c>
      <c r="O1044" s="30" t="s">
        <v>2584</v>
      </c>
      <c r="P1044" s="42"/>
      <c r="Q1044" s="10"/>
      <c r="R1044" s="10"/>
      <c r="S1044" s="10"/>
      <c r="T1044" s="10"/>
    </row>
    <row r="1045" spans="1:20" ht="15" customHeight="1" x14ac:dyDescent="0.25">
      <c r="A1045" s="4">
        <v>1</v>
      </c>
      <c r="B1045" s="4">
        <v>0</v>
      </c>
      <c r="C1045" s="5">
        <f t="shared" si="25"/>
        <v>1</v>
      </c>
      <c r="D1045" s="6" t="s">
        <v>2768</v>
      </c>
      <c r="E1045" s="7">
        <v>45411</v>
      </c>
      <c r="F1045" s="8" t="s">
        <v>2769</v>
      </c>
      <c r="G1045" s="6" t="s">
        <v>89</v>
      </c>
      <c r="H1045" s="4" t="s">
        <v>23</v>
      </c>
      <c r="J1045" s="6" t="s">
        <v>1554</v>
      </c>
      <c r="K1045" s="9"/>
      <c r="N1045" s="10">
        <f>SUM(Tableau4[[#This Row],[PRIX]]-Tableau4[[#This Row],[VERSE]])</f>
        <v>0</v>
      </c>
      <c r="O1045" s="30" t="s">
        <v>2770</v>
      </c>
      <c r="P1045" s="42"/>
      <c r="Q1045" s="10"/>
      <c r="R1045" s="10"/>
      <c r="S1045" s="10"/>
      <c r="T1045" s="10"/>
    </row>
    <row r="1046" spans="1:20" ht="15.75" x14ac:dyDescent="0.25">
      <c r="A1046" s="4">
        <v>1</v>
      </c>
      <c r="B1046" s="4">
        <v>0</v>
      </c>
      <c r="C1046" s="5">
        <f t="shared" si="25"/>
        <v>1</v>
      </c>
      <c r="D1046" s="6" t="s">
        <v>2771</v>
      </c>
      <c r="E1046" s="7">
        <v>45411</v>
      </c>
      <c r="F1046" s="8" t="s">
        <v>2772</v>
      </c>
      <c r="G1046" s="6" t="s">
        <v>2773</v>
      </c>
      <c r="H1046" s="4" t="s">
        <v>23</v>
      </c>
      <c r="J1046" s="6" t="s">
        <v>1554</v>
      </c>
      <c r="K1046" s="9">
        <v>674968429</v>
      </c>
      <c r="L1046" s="10">
        <v>25000</v>
      </c>
      <c r="M1046" s="10">
        <v>10000</v>
      </c>
      <c r="N1046" s="10">
        <f>SUM(Tableau4[[#This Row],[PRIX]]-Tableau4[[#This Row],[VERSE]])</f>
        <v>15000</v>
      </c>
      <c r="O1046" s="30" t="s">
        <v>2774</v>
      </c>
      <c r="P1046" s="42"/>
      <c r="Q1046" s="10"/>
      <c r="R1046" s="10"/>
      <c r="S1046" s="10"/>
      <c r="T1046" s="10"/>
    </row>
    <row r="1047" spans="1:20" ht="15.75" x14ac:dyDescent="0.25">
      <c r="A1047" s="4">
        <v>1</v>
      </c>
      <c r="B1047" s="4">
        <v>0</v>
      </c>
      <c r="C1047" s="5">
        <f t="shared" si="25"/>
        <v>1</v>
      </c>
      <c r="D1047" s="6" t="s">
        <v>2775</v>
      </c>
      <c r="E1047" s="7">
        <v>45411</v>
      </c>
      <c r="F1047" s="8" t="s">
        <v>2776</v>
      </c>
      <c r="G1047" s="6" t="s">
        <v>2777</v>
      </c>
      <c r="H1047" s="4" t="s">
        <v>23</v>
      </c>
      <c r="J1047" s="6" t="s">
        <v>1554</v>
      </c>
      <c r="K1047" s="9"/>
      <c r="N1047" s="10">
        <f>SUM(Tableau4[[#This Row],[PRIX]]-Tableau4[[#This Row],[VERSE]])</f>
        <v>0</v>
      </c>
      <c r="O1047" s="30" t="s">
        <v>2778</v>
      </c>
      <c r="P1047" s="42"/>
      <c r="Q1047" s="10"/>
      <c r="R1047" s="10"/>
      <c r="S1047" s="10"/>
      <c r="T1047" s="10"/>
    </row>
    <row r="1048" spans="1:20" ht="15.75" x14ac:dyDescent="0.25">
      <c r="A1048" s="4">
        <v>3</v>
      </c>
      <c r="B1048" s="4">
        <v>0</v>
      </c>
      <c r="C1048" s="5">
        <f t="shared" si="25"/>
        <v>3</v>
      </c>
      <c r="D1048" s="6" t="s">
        <v>2779</v>
      </c>
      <c r="E1048" s="7">
        <v>45411</v>
      </c>
      <c r="F1048" s="8" t="s">
        <v>2780</v>
      </c>
      <c r="G1048" s="6" t="s">
        <v>56</v>
      </c>
      <c r="H1048" s="4" t="s">
        <v>23</v>
      </c>
      <c r="J1048" s="6" t="s">
        <v>1554</v>
      </c>
      <c r="K1048" s="9"/>
      <c r="N1048" s="10">
        <f>SUM(Tableau4[[#This Row],[PRIX]]-Tableau4[[#This Row],[VERSE]])</f>
        <v>0</v>
      </c>
      <c r="O1048" s="30" t="s">
        <v>2781</v>
      </c>
      <c r="P1048" s="42"/>
      <c r="Q1048" s="10"/>
      <c r="R1048" s="10"/>
      <c r="S1048" s="10"/>
      <c r="T1048" s="10"/>
    </row>
    <row r="1049" spans="1:20" ht="15.75" x14ac:dyDescent="0.25">
      <c r="A1049" s="4">
        <v>1</v>
      </c>
      <c r="B1049" s="4">
        <v>0</v>
      </c>
      <c r="C1049" s="5">
        <f>SUM(A1049-B1049)</f>
        <v>1</v>
      </c>
      <c r="D1049" s="6" t="s">
        <v>2782</v>
      </c>
      <c r="E1049" s="7">
        <v>45412</v>
      </c>
      <c r="F1049" s="8" t="s">
        <v>2783</v>
      </c>
      <c r="G1049" s="6" t="s">
        <v>240</v>
      </c>
      <c r="H1049" s="4" t="s">
        <v>23</v>
      </c>
      <c r="J1049" s="6" t="s">
        <v>1554</v>
      </c>
      <c r="K1049" s="9"/>
      <c r="N1049" s="10">
        <f>SUM(Tableau4[[#This Row],[PRIX]]-Tableau4[[#This Row],[VERSE]])</f>
        <v>0</v>
      </c>
      <c r="O1049" s="30" t="s">
        <v>2784</v>
      </c>
      <c r="P1049" s="42"/>
      <c r="Q1049" s="10"/>
      <c r="R1049" s="10"/>
      <c r="S1049" s="10"/>
      <c r="T1049" s="10"/>
    </row>
    <row r="1050" spans="1:20" ht="15.75" x14ac:dyDescent="0.25">
      <c r="A1050" s="4">
        <v>1</v>
      </c>
      <c r="B1050" s="4">
        <v>0</v>
      </c>
      <c r="C1050" s="5">
        <f>SUM(A1050-B1050)</f>
        <v>1</v>
      </c>
      <c r="D1050" s="6" t="s">
        <v>2785</v>
      </c>
      <c r="E1050" s="7">
        <v>45412</v>
      </c>
      <c r="F1050" s="8" t="s">
        <v>2786</v>
      </c>
      <c r="G1050" s="6" t="s">
        <v>240</v>
      </c>
      <c r="H1050" s="4" t="s">
        <v>23</v>
      </c>
      <c r="J1050" s="6" t="s">
        <v>1554</v>
      </c>
      <c r="K1050" s="9"/>
      <c r="N1050" s="10">
        <f>SUM(Tableau4[[#This Row],[PRIX]]-Tableau4[[#This Row],[VERSE]])</f>
        <v>0</v>
      </c>
      <c r="O1050" s="30" t="s">
        <v>2787</v>
      </c>
      <c r="P1050" s="42"/>
      <c r="Q1050" s="10"/>
      <c r="R1050" s="10"/>
      <c r="S1050" s="10"/>
      <c r="T1050" s="10"/>
    </row>
    <row r="1051" spans="1:20" ht="15.75" x14ac:dyDescent="0.25">
      <c r="A1051" s="4">
        <v>1</v>
      </c>
      <c r="B1051" s="4">
        <v>0</v>
      </c>
      <c r="C1051" s="5">
        <f>SUM(A1051-B1051)</f>
        <v>1</v>
      </c>
      <c r="D1051" s="6" t="s">
        <v>2788</v>
      </c>
      <c r="E1051" s="7">
        <v>45412</v>
      </c>
      <c r="F1051" s="8" t="s">
        <v>2789</v>
      </c>
      <c r="G1051" s="6" t="s">
        <v>240</v>
      </c>
      <c r="H1051" s="4" t="s">
        <v>23</v>
      </c>
      <c r="J1051" s="6" t="s">
        <v>1554</v>
      </c>
      <c r="K1051" s="9"/>
      <c r="N1051" s="10">
        <f>SUM(Tableau4[[#This Row],[PRIX]]-Tableau4[[#This Row],[VERSE]])</f>
        <v>0</v>
      </c>
      <c r="O1051" s="30" t="s">
        <v>2790</v>
      </c>
      <c r="P1051" s="42"/>
      <c r="Q1051" s="10"/>
      <c r="R1051" s="10"/>
      <c r="S1051" s="10"/>
      <c r="T1051" s="10"/>
    </row>
    <row r="1052" spans="1:20" ht="15.75" x14ac:dyDescent="0.25">
      <c r="A1052" s="4">
        <v>2</v>
      </c>
      <c r="B1052" s="4">
        <v>0</v>
      </c>
      <c r="C1052" s="5">
        <f>SUM(A1052-B1052)</f>
        <v>2</v>
      </c>
      <c r="D1052" s="6" t="s">
        <v>2791</v>
      </c>
      <c r="E1052" s="7">
        <v>45412</v>
      </c>
      <c r="F1052" s="8" t="s">
        <v>2792</v>
      </c>
      <c r="G1052" s="6" t="s">
        <v>2793</v>
      </c>
      <c r="H1052" s="4" t="s">
        <v>23</v>
      </c>
      <c r="J1052" s="6" t="s">
        <v>1554</v>
      </c>
      <c r="K1052" s="9"/>
      <c r="L1052" s="10">
        <v>220000</v>
      </c>
      <c r="N1052" s="10">
        <f>SUM(Tableau4[[#This Row],[PRIX]]-Tableau4[[#This Row],[VERSE]])</f>
        <v>220000</v>
      </c>
      <c r="O1052" s="30" t="s">
        <v>2794</v>
      </c>
      <c r="P1052" s="42"/>
      <c r="Q1052" s="10"/>
      <c r="R1052" s="10"/>
      <c r="S1052" s="10"/>
      <c r="T1052" s="10"/>
    </row>
    <row r="1053" spans="1:20" ht="15.75" x14ac:dyDescent="0.25">
      <c r="A1053" s="4">
        <v>12</v>
      </c>
      <c r="B1053" s="4">
        <v>0</v>
      </c>
      <c r="C1053" s="5">
        <v>12</v>
      </c>
      <c r="D1053" s="6" t="s">
        <v>2795</v>
      </c>
      <c r="E1053" s="7">
        <v>45416</v>
      </c>
      <c r="F1053" s="8" t="s">
        <v>2796</v>
      </c>
      <c r="G1053" s="6" t="s">
        <v>1378</v>
      </c>
      <c r="H1053" s="4" t="s">
        <v>23</v>
      </c>
      <c r="J1053" s="6" t="s">
        <v>1554</v>
      </c>
      <c r="K1053" s="9"/>
      <c r="N1053" s="10" t="s">
        <v>2797</v>
      </c>
      <c r="O1053" s="30" t="s">
        <v>2663</v>
      </c>
      <c r="P1053" s="42"/>
      <c r="Q1053" s="10"/>
      <c r="R1053" s="10"/>
      <c r="S1053" s="10"/>
      <c r="T1053" s="10"/>
    </row>
    <row r="1054" spans="1:20" ht="15.75" x14ac:dyDescent="0.25">
      <c r="A1054" s="4">
        <v>1</v>
      </c>
      <c r="B1054" s="4">
        <v>0</v>
      </c>
      <c r="C1054" s="5">
        <f t="shared" ref="C1054:C1117" si="26">SUM(A1054-B1054)</f>
        <v>1</v>
      </c>
      <c r="D1054" s="6" t="s">
        <v>2798</v>
      </c>
      <c r="E1054" s="7">
        <v>45416</v>
      </c>
      <c r="F1054" s="8" t="s">
        <v>2799</v>
      </c>
      <c r="G1054" s="54" t="s">
        <v>1933</v>
      </c>
      <c r="H1054" s="4" t="s">
        <v>23</v>
      </c>
      <c r="J1054" s="6" t="s">
        <v>1554</v>
      </c>
      <c r="K1054" s="9"/>
      <c r="N1054" s="10">
        <f>SUM(Tableau4[[#This Row],[PRIX]]-Tableau4[[#This Row],[VERSE]])</f>
        <v>0</v>
      </c>
      <c r="O1054" s="30" t="s">
        <v>2800</v>
      </c>
      <c r="P1054" s="42"/>
      <c r="Q1054" s="10"/>
      <c r="R1054" s="10"/>
      <c r="S1054" s="10"/>
      <c r="T1054" s="10"/>
    </row>
    <row r="1055" spans="1:20" ht="15.75" x14ac:dyDescent="0.25">
      <c r="A1055" s="4">
        <v>2</v>
      </c>
      <c r="B1055" s="4">
        <v>0</v>
      </c>
      <c r="C1055" s="5">
        <f t="shared" si="26"/>
        <v>2</v>
      </c>
      <c r="D1055" s="6" t="s">
        <v>2801</v>
      </c>
      <c r="E1055" s="7">
        <v>45417</v>
      </c>
      <c r="F1055" s="8" t="s">
        <v>2802</v>
      </c>
      <c r="G1055" s="6" t="s">
        <v>56</v>
      </c>
      <c r="H1055" s="4" t="s">
        <v>23</v>
      </c>
      <c r="J1055" s="6" t="s">
        <v>1554</v>
      </c>
      <c r="K1055" s="9"/>
      <c r="L1055" s="10">
        <v>79273.649999999994</v>
      </c>
      <c r="N1055" s="10">
        <f>SUM(Tableau4[[#This Row],[PRIX]]-Tableau4[[#This Row],[VERSE]])</f>
        <v>79273.649999999994</v>
      </c>
      <c r="O1055" s="30" t="s">
        <v>2803</v>
      </c>
      <c r="P1055" s="42"/>
      <c r="Q1055" s="10"/>
      <c r="R1055" s="10"/>
      <c r="S1055" s="10"/>
      <c r="T1055" s="10"/>
    </row>
    <row r="1056" spans="1:20" ht="15.75" x14ac:dyDescent="0.25">
      <c r="A1056" s="4">
        <v>8</v>
      </c>
      <c r="B1056" s="4">
        <v>0</v>
      </c>
      <c r="C1056" s="5">
        <f t="shared" si="26"/>
        <v>8</v>
      </c>
      <c r="D1056" s="6" t="s">
        <v>1582</v>
      </c>
      <c r="E1056" s="7">
        <v>45417</v>
      </c>
      <c r="F1056" s="8" t="s">
        <v>2804</v>
      </c>
      <c r="G1056" s="6" t="s">
        <v>886</v>
      </c>
      <c r="H1056" s="4" t="s">
        <v>23</v>
      </c>
      <c r="J1056" s="6" t="s">
        <v>1554</v>
      </c>
      <c r="K1056" s="9"/>
      <c r="N1056" s="10">
        <f>SUM(Tableau4[[#This Row],[PRIX]]-Tableau4[[#This Row],[VERSE]])</f>
        <v>0</v>
      </c>
      <c r="O1056" s="30" t="s">
        <v>1584</v>
      </c>
      <c r="P1056" s="42"/>
      <c r="Q1056" s="10"/>
      <c r="R1056" s="10"/>
      <c r="S1056" s="10"/>
      <c r="T1056" s="10"/>
    </row>
    <row r="1057" spans="1:20" ht="15.75" x14ac:dyDescent="0.25">
      <c r="A1057" s="4">
        <v>8</v>
      </c>
      <c r="B1057" s="4">
        <v>0</v>
      </c>
      <c r="C1057" s="5">
        <f t="shared" si="26"/>
        <v>8</v>
      </c>
      <c r="D1057" s="6" t="s">
        <v>2805</v>
      </c>
      <c r="E1057" s="7">
        <v>45417</v>
      </c>
      <c r="F1057" s="8" t="s">
        <v>2806</v>
      </c>
      <c r="G1057" s="6" t="s">
        <v>886</v>
      </c>
      <c r="H1057" s="4" t="s">
        <v>23</v>
      </c>
      <c r="J1057" s="6" t="s">
        <v>1554</v>
      </c>
      <c r="K1057" s="9"/>
      <c r="N1057" s="10">
        <f>SUM(Tableau4[[#This Row],[PRIX]]-Tableau4[[#This Row],[VERSE]])</f>
        <v>0</v>
      </c>
      <c r="O1057" s="30" t="s">
        <v>2807</v>
      </c>
      <c r="P1057" s="42"/>
      <c r="Q1057" s="10"/>
      <c r="R1057" s="10"/>
      <c r="S1057" s="10"/>
      <c r="T1057" s="10"/>
    </row>
    <row r="1058" spans="1:20" ht="15.75" x14ac:dyDescent="0.25">
      <c r="A1058" s="4">
        <v>1</v>
      </c>
      <c r="B1058" s="4">
        <v>0</v>
      </c>
      <c r="C1058" s="5">
        <f t="shared" si="26"/>
        <v>1</v>
      </c>
      <c r="D1058" s="6" t="s">
        <v>2808</v>
      </c>
      <c r="E1058" s="7">
        <v>45418</v>
      </c>
      <c r="F1058" s="8" t="s">
        <v>2809</v>
      </c>
      <c r="G1058" s="6" t="s">
        <v>2639</v>
      </c>
      <c r="H1058" s="4" t="s">
        <v>23</v>
      </c>
      <c r="J1058" s="6" t="s">
        <v>1554</v>
      </c>
      <c r="K1058" s="9"/>
      <c r="L1058" s="10">
        <v>38000</v>
      </c>
      <c r="N1058" s="10">
        <f>SUM(Tableau4[[#This Row],[PRIX]]-Tableau4[[#This Row],[VERSE]])</f>
        <v>38000</v>
      </c>
      <c r="O1058" s="30" t="s">
        <v>2810</v>
      </c>
      <c r="P1058" s="42"/>
      <c r="Q1058" s="10"/>
      <c r="R1058" s="10"/>
      <c r="S1058" s="10"/>
      <c r="T1058" s="10"/>
    </row>
    <row r="1059" spans="1:20" ht="15.75" x14ac:dyDescent="0.25">
      <c r="A1059" s="4">
        <v>2</v>
      </c>
      <c r="B1059" s="4">
        <v>0</v>
      </c>
      <c r="C1059" s="5">
        <f t="shared" si="26"/>
        <v>2</v>
      </c>
      <c r="D1059" s="6" t="s">
        <v>2811</v>
      </c>
      <c r="E1059" s="7">
        <v>45418</v>
      </c>
      <c r="F1059" s="8" t="s">
        <v>2812</v>
      </c>
      <c r="G1059" s="6" t="s">
        <v>391</v>
      </c>
      <c r="H1059" s="4" t="s">
        <v>23</v>
      </c>
      <c r="J1059" s="6" t="s">
        <v>1554</v>
      </c>
      <c r="K1059" s="9"/>
      <c r="L1059" s="10">
        <v>140000</v>
      </c>
      <c r="N1059" s="10">
        <f>SUM(Tableau4[[#This Row],[PRIX]]-Tableau4[[#This Row],[VERSE]])</f>
        <v>140000</v>
      </c>
      <c r="O1059" s="30" t="s">
        <v>2813</v>
      </c>
      <c r="P1059" s="42"/>
      <c r="Q1059" s="10"/>
      <c r="R1059" s="10"/>
      <c r="S1059" s="10"/>
      <c r="T1059" s="10"/>
    </row>
    <row r="1060" spans="1:20" ht="15.75" x14ac:dyDescent="0.25">
      <c r="A1060" s="4">
        <v>10</v>
      </c>
      <c r="B1060" s="4">
        <v>0</v>
      </c>
      <c r="C1060" s="5">
        <f t="shared" si="26"/>
        <v>10</v>
      </c>
      <c r="D1060" s="6" t="s">
        <v>2814</v>
      </c>
      <c r="E1060" s="7">
        <v>45419</v>
      </c>
      <c r="F1060" s="8" t="s">
        <v>2815</v>
      </c>
      <c r="G1060" s="6" t="s">
        <v>1933</v>
      </c>
      <c r="H1060" s="4" t="s">
        <v>23</v>
      </c>
      <c r="J1060" s="6" t="s">
        <v>1554</v>
      </c>
      <c r="K1060" s="9"/>
      <c r="N1060" s="10">
        <f>SUM(Tableau4[[#This Row],[PRIX]]-Tableau4[[#This Row],[VERSE]])</f>
        <v>0</v>
      </c>
      <c r="O1060" s="30" t="s">
        <v>2816</v>
      </c>
      <c r="P1060" s="42"/>
      <c r="Q1060" s="10"/>
      <c r="R1060" s="10"/>
      <c r="S1060" s="10"/>
      <c r="T1060" s="10"/>
    </row>
    <row r="1061" spans="1:20" ht="15.75" x14ac:dyDescent="0.25">
      <c r="A1061" s="4">
        <v>1</v>
      </c>
      <c r="B1061" s="4">
        <v>0</v>
      </c>
      <c r="C1061" s="5">
        <f t="shared" si="26"/>
        <v>1</v>
      </c>
      <c r="D1061" s="6" t="s">
        <v>2817</v>
      </c>
      <c r="E1061" s="7">
        <v>45419</v>
      </c>
      <c r="F1061" s="8" t="s">
        <v>2818</v>
      </c>
      <c r="G1061" s="6" t="s">
        <v>2819</v>
      </c>
      <c r="H1061" s="4" t="s">
        <v>23</v>
      </c>
      <c r="J1061" s="6" t="s">
        <v>1554</v>
      </c>
      <c r="K1061" s="9"/>
      <c r="L1061" s="10">
        <v>33000</v>
      </c>
      <c r="M1061" s="10">
        <v>33000</v>
      </c>
      <c r="N1061" s="10">
        <f>SUM(Tableau4[[#This Row],[PRIX]]-Tableau4[[#This Row],[VERSE]])</f>
        <v>0</v>
      </c>
      <c r="O1061" s="30" t="s">
        <v>2820</v>
      </c>
      <c r="P1061" s="42"/>
      <c r="Q1061" s="10"/>
      <c r="R1061" s="10"/>
      <c r="S1061" s="10"/>
      <c r="T1061" s="10"/>
    </row>
    <row r="1062" spans="1:20" ht="15.75" x14ac:dyDescent="0.25">
      <c r="A1062" s="4">
        <v>1</v>
      </c>
      <c r="B1062" s="4">
        <v>0</v>
      </c>
      <c r="C1062" s="5">
        <f t="shared" si="26"/>
        <v>1</v>
      </c>
      <c r="D1062" s="6" t="s">
        <v>2821</v>
      </c>
      <c r="E1062" s="7">
        <v>45423</v>
      </c>
      <c r="F1062" s="8" t="s">
        <v>2822</v>
      </c>
      <c r="G1062" s="6" t="s">
        <v>392</v>
      </c>
      <c r="H1062" s="4" t="s">
        <v>23</v>
      </c>
      <c r="J1062" s="6" t="s">
        <v>1554</v>
      </c>
      <c r="K1062" s="9"/>
      <c r="N1062" s="10">
        <f>SUM(Tableau4[[#This Row],[PRIX]]-Tableau4[[#This Row],[VERSE]])</f>
        <v>0</v>
      </c>
      <c r="O1062" s="30" t="s">
        <v>2823</v>
      </c>
      <c r="P1062" s="42"/>
      <c r="Q1062" s="10"/>
      <c r="R1062" s="10"/>
      <c r="S1062" s="10"/>
      <c r="T1062" s="10"/>
    </row>
    <row r="1063" spans="1:20" ht="15.75" x14ac:dyDescent="0.25">
      <c r="A1063" s="4">
        <v>20</v>
      </c>
      <c r="B1063" s="4">
        <v>0</v>
      </c>
      <c r="C1063" s="5">
        <f t="shared" si="26"/>
        <v>20</v>
      </c>
      <c r="D1063" s="6" t="s">
        <v>2824</v>
      </c>
      <c r="E1063" s="7">
        <v>45423</v>
      </c>
      <c r="F1063" s="8" t="s">
        <v>2825</v>
      </c>
      <c r="G1063" s="6" t="s">
        <v>1378</v>
      </c>
      <c r="H1063" s="4" t="s">
        <v>23</v>
      </c>
      <c r="J1063" s="6" t="s">
        <v>1554</v>
      </c>
      <c r="K1063" s="9"/>
      <c r="N1063" s="10">
        <f>SUM(Tableau4[[#This Row],[PRIX]]-Tableau4[[#This Row],[VERSE]])</f>
        <v>0</v>
      </c>
      <c r="O1063" s="30" t="s">
        <v>2365</v>
      </c>
      <c r="P1063" s="42"/>
      <c r="Q1063" s="10"/>
      <c r="R1063" s="10"/>
      <c r="S1063" s="10"/>
      <c r="T1063" s="10"/>
    </row>
    <row r="1064" spans="1:20" ht="15.75" x14ac:dyDescent="0.25">
      <c r="A1064" s="4">
        <v>4</v>
      </c>
      <c r="B1064" s="4">
        <v>0</v>
      </c>
      <c r="C1064" s="5">
        <f t="shared" si="26"/>
        <v>4</v>
      </c>
      <c r="D1064" s="6" t="s">
        <v>1027</v>
      </c>
      <c r="E1064" s="7">
        <v>45423</v>
      </c>
      <c r="F1064" s="8" t="s">
        <v>2826</v>
      </c>
      <c r="G1064" s="6" t="s">
        <v>2827</v>
      </c>
      <c r="H1064" s="4" t="s">
        <v>23</v>
      </c>
      <c r="J1064" s="6" t="s">
        <v>1554</v>
      </c>
      <c r="K1064" s="9"/>
      <c r="N1064" s="10">
        <f>SUM(Tableau4[[#This Row],[PRIX]]-Tableau4[[#This Row],[VERSE]])</f>
        <v>0</v>
      </c>
      <c r="O1064" s="30" t="s">
        <v>1571</v>
      </c>
      <c r="P1064" s="42"/>
      <c r="Q1064" s="10"/>
      <c r="R1064" s="10"/>
      <c r="S1064" s="10"/>
      <c r="T1064" s="10"/>
    </row>
    <row r="1065" spans="1:20" ht="15.75" x14ac:dyDescent="0.25">
      <c r="A1065" s="4">
        <v>1</v>
      </c>
      <c r="B1065" s="4">
        <v>0</v>
      </c>
      <c r="C1065" s="5">
        <f t="shared" si="26"/>
        <v>1</v>
      </c>
      <c r="D1065" s="6" t="s">
        <v>2828</v>
      </c>
      <c r="E1065" s="7">
        <v>45424</v>
      </c>
      <c r="F1065" s="8" t="s">
        <v>2829</v>
      </c>
      <c r="G1065" s="6" t="s">
        <v>1267</v>
      </c>
      <c r="H1065" s="4" t="s">
        <v>23</v>
      </c>
      <c r="J1065" s="6" t="s">
        <v>1554</v>
      </c>
      <c r="K1065" s="9"/>
      <c r="N1065" s="10">
        <f>SUM(Tableau4[[#This Row],[PRIX]]-Tableau4[[#This Row],[VERSE]])</f>
        <v>0</v>
      </c>
      <c r="O1065" s="30" t="s">
        <v>2830</v>
      </c>
      <c r="P1065" s="42"/>
      <c r="Q1065" s="10"/>
      <c r="R1065" s="10"/>
      <c r="S1065" s="10"/>
      <c r="T1065" s="10"/>
    </row>
    <row r="1066" spans="1:20" ht="15.75" x14ac:dyDescent="0.25">
      <c r="A1066" s="4">
        <v>4</v>
      </c>
      <c r="B1066" s="4">
        <v>0</v>
      </c>
      <c r="C1066" s="5">
        <f t="shared" si="26"/>
        <v>4</v>
      </c>
      <c r="D1066" s="6" t="s">
        <v>2831</v>
      </c>
      <c r="E1066" s="7">
        <v>45424</v>
      </c>
      <c r="F1066" s="8" t="s">
        <v>2832</v>
      </c>
      <c r="G1066" s="6" t="s">
        <v>1267</v>
      </c>
      <c r="H1066" s="4" t="s">
        <v>23</v>
      </c>
      <c r="J1066" s="6" t="s">
        <v>1554</v>
      </c>
      <c r="K1066" s="9"/>
      <c r="N1066" s="10">
        <f>SUM(Tableau4[[#This Row],[PRIX]]-Tableau4[[#This Row],[VERSE]])</f>
        <v>0</v>
      </c>
      <c r="O1066" s="30" t="s">
        <v>2833</v>
      </c>
      <c r="P1066" s="42"/>
      <c r="Q1066" s="10"/>
      <c r="R1066" s="10"/>
      <c r="S1066" s="10"/>
      <c r="T1066" s="10"/>
    </row>
    <row r="1067" spans="1:20" ht="15.75" x14ac:dyDescent="0.25">
      <c r="A1067" s="4">
        <v>4</v>
      </c>
      <c r="B1067" s="4">
        <v>0</v>
      </c>
      <c r="C1067" s="5">
        <f t="shared" si="26"/>
        <v>4</v>
      </c>
      <c r="D1067" s="6" t="s">
        <v>2606</v>
      </c>
      <c r="E1067" s="7">
        <v>45424</v>
      </c>
      <c r="F1067" s="8" t="s">
        <v>2834</v>
      </c>
      <c r="G1067" s="6" t="s">
        <v>1267</v>
      </c>
      <c r="H1067" s="4" t="s">
        <v>23</v>
      </c>
      <c r="J1067" s="6" t="s">
        <v>1554</v>
      </c>
      <c r="K1067" s="9"/>
      <c r="N1067" s="10">
        <f>SUM(Tableau4[[#This Row],[PRIX]]-Tableau4[[#This Row],[VERSE]])</f>
        <v>0</v>
      </c>
      <c r="O1067" s="30" t="s">
        <v>2835</v>
      </c>
      <c r="P1067" s="42"/>
      <c r="Q1067" s="10"/>
      <c r="R1067" s="10"/>
      <c r="S1067" s="10"/>
      <c r="T1067" s="10"/>
    </row>
    <row r="1068" spans="1:20" ht="15.75" x14ac:dyDescent="0.25">
      <c r="A1068" s="4">
        <v>2</v>
      </c>
      <c r="B1068" s="4">
        <v>0</v>
      </c>
      <c r="C1068" s="5">
        <f t="shared" si="26"/>
        <v>2</v>
      </c>
      <c r="D1068" s="6" t="s">
        <v>2836</v>
      </c>
      <c r="E1068" s="7">
        <v>45424</v>
      </c>
      <c r="F1068" s="8" t="s">
        <v>2837</v>
      </c>
      <c r="G1068" s="6" t="s">
        <v>1267</v>
      </c>
      <c r="H1068" s="4" t="s">
        <v>23</v>
      </c>
      <c r="J1068" s="6" t="s">
        <v>1554</v>
      </c>
      <c r="K1068" s="9"/>
      <c r="N1068" s="10">
        <f>SUM(Tableau4[[#This Row],[PRIX]]-Tableau4[[#This Row],[VERSE]])</f>
        <v>0</v>
      </c>
      <c r="O1068" s="30" t="s">
        <v>2838</v>
      </c>
      <c r="P1068" s="42"/>
      <c r="Q1068" s="10"/>
      <c r="R1068" s="10"/>
      <c r="S1068" s="10"/>
      <c r="T1068" s="10"/>
    </row>
    <row r="1069" spans="1:20" ht="15.75" x14ac:dyDescent="0.25">
      <c r="A1069" s="4">
        <v>20</v>
      </c>
      <c r="B1069" s="4">
        <v>0</v>
      </c>
      <c r="C1069" s="5">
        <f t="shared" si="26"/>
        <v>20</v>
      </c>
      <c r="D1069" s="6" t="s">
        <v>2839</v>
      </c>
      <c r="E1069" s="7">
        <v>45424</v>
      </c>
      <c r="F1069" s="8" t="s">
        <v>2840</v>
      </c>
      <c r="G1069" s="6" t="s">
        <v>1267</v>
      </c>
      <c r="H1069" s="4" t="s">
        <v>23</v>
      </c>
      <c r="J1069" s="6" t="s">
        <v>1554</v>
      </c>
      <c r="K1069" s="9"/>
      <c r="N1069" s="10">
        <f>SUM(Tableau4[[#This Row],[PRIX]]-Tableau4[[#This Row],[VERSE]])</f>
        <v>0</v>
      </c>
      <c r="O1069" s="30" t="s">
        <v>2841</v>
      </c>
      <c r="P1069" s="42"/>
      <c r="Q1069" s="10"/>
      <c r="R1069" s="10"/>
      <c r="S1069" s="10"/>
      <c r="T1069" s="10"/>
    </row>
    <row r="1070" spans="1:20" ht="15.75" x14ac:dyDescent="0.25">
      <c r="A1070" s="4">
        <v>2</v>
      </c>
      <c r="B1070" s="4">
        <v>0</v>
      </c>
      <c r="C1070" s="5">
        <f t="shared" si="26"/>
        <v>2</v>
      </c>
      <c r="D1070" s="6" t="s">
        <v>2842</v>
      </c>
      <c r="E1070" s="7">
        <v>45424</v>
      </c>
      <c r="F1070" s="8" t="s">
        <v>2843</v>
      </c>
      <c r="G1070" s="6" t="s">
        <v>1267</v>
      </c>
      <c r="H1070" s="4" t="s">
        <v>23</v>
      </c>
      <c r="J1070" s="6" t="s">
        <v>1554</v>
      </c>
      <c r="K1070" s="9"/>
      <c r="N1070" s="10">
        <f>SUM(Tableau4[[#This Row],[PRIX]]-Tableau4[[#This Row],[VERSE]])</f>
        <v>0</v>
      </c>
      <c r="O1070" s="30" t="s">
        <v>2844</v>
      </c>
      <c r="P1070" s="42"/>
      <c r="Q1070" s="10"/>
      <c r="R1070" s="10"/>
      <c r="S1070" s="10"/>
      <c r="T1070" s="10"/>
    </row>
    <row r="1071" spans="1:20" ht="15.75" x14ac:dyDescent="0.25">
      <c r="A1071" s="4">
        <v>1</v>
      </c>
      <c r="B1071" s="4">
        <v>0</v>
      </c>
      <c r="C1071" s="5">
        <f t="shared" si="26"/>
        <v>1</v>
      </c>
      <c r="D1071" s="6" t="s">
        <v>2845</v>
      </c>
      <c r="E1071" s="7">
        <v>45424</v>
      </c>
      <c r="F1071" s="8" t="s">
        <v>2846</v>
      </c>
      <c r="G1071" s="6" t="s">
        <v>1267</v>
      </c>
      <c r="H1071" s="4" t="s">
        <v>23</v>
      </c>
      <c r="J1071" s="6" t="s">
        <v>1554</v>
      </c>
      <c r="K1071" s="9"/>
      <c r="N1071" s="10">
        <f>SUM(Tableau4[[#This Row],[PRIX]]-Tableau4[[#This Row],[VERSE]])</f>
        <v>0</v>
      </c>
      <c r="O1071" s="30" t="s">
        <v>2847</v>
      </c>
      <c r="P1071" s="42"/>
      <c r="Q1071" s="10"/>
      <c r="R1071" s="10"/>
      <c r="S1071" s="10"/>
      <c r="T1071" s="10"/>
    </row>
    <row r="1072" spans="1:20" ht="15.75" x14ac:dyDescent="0.25">
      <c r="A1072" s="4">
        <v>1</v>
      </c>
      <c r="B1072" s="4">
        <v>0</v>
      </c>
      <c r="C1072" s="5">
        <f t="shared" si="26"/>
        <v>1</v>
      </c>
      <c r="D1072" s="6" t="s">
        <v>2848</v>
      </c>
      <c r="E1072" s="7">
        <v>45424</v>
      </c>
      <c r="F1072" s="8" t="s">
        <v>2849</v>
      </c>
      <c r="G1072" s="6" t="s">
        <v>1267</v>
      </c>
      <c r="H1072" s="4" t="s">
        <v>23</v>
      </c>
      <c r="J1072" s="6" t="s">
        <v>1554</v>
      </c>
      <c r="K1072" s="9"/>
      <c r="N1072" s="10">
        <f>SUM(Tableau4[[#This Row],[PRIX]]-Tableau4[[#This Row],[VERSE]])</f>
        <v>0</v>
      </c>
      <c r="O1072" s="30" t="s">
        <v>2850</v>
      </c>
      <c r="P1072" s="42"/>
      <c r="Q1072" s="10"/>
      <c r="R1072" s="10"/>
      <c r="S1072" s="10"/>
      <c r="T1072" s="10"/>
    </row>
    <row r="1073" spans="1:20" ht="15.75" x14ac:dyDescent="0.25">
      <c r="A1073" s="4">
        <v>1</v>
      </c>
      <c r="B1073" s="4">
        <v>0</v>
      </c>
      <c r="C1073" s="5">
        <f t="shared" si="26"/>
        <v>1</v>
      </c>
      <c r="D1073" s="6" t="s">
        <v>2851</v>
      </c>
      <c r="E1073" s="7">
        <v>45424</v>
      </c>
      <c r="F1073" s="8" t="s">
        <v>2852</v>
      </c>
      <c r="G1073" s="6" t="s">
        <v>1267</v>
      </c>
      <c r="H1073" s="4" t="s">
        <v>23</v>
      </c>
      <c r="J1073" s="6" t="s">
        <v>1554</v>
      </c>
      <c r="K1073" s="9"/>
      <c r="N1073" s="10">
        <f>SUM(Tableau4[[#This Row],[PRIX]]-Tableau4[[#This Row],[VERSE]])</f>
        <v>0</v>
      </c>
      <c r="O1073" s="30" t="s">
        <v>2853</v>
      </c>
      <c r="P1073" s="42"/>
      <c r="Q1073" s="10"/>
      <c r="R1073" s="10"/>
      <c r="S1073" s="10"/>
      <c r="T1073" s="10"/>
    </row>
    <row r="1074" spans="1:20" ht="15.75" x14ac:dyDescent="0.25">
      <c r="A1074" s="4">
        <v>2</v>
      </c>
      <c r="B1074" s="4">
        <v>0</v>
      </c>
      <c r="C1074" s="5">
        <f t="shared" si="26"/>
        <v>2</v>
      </c>
      <c r="D1074" s="6" t="s">
        <v>2854</v>
      </c>
      <c r="E1074" s="7">
        <v>45424</v>
      </c>
      <c r="F1074" s="8" t="s">
        <v>2855</v>
      </c>
      <c r="G1074" s="6" t="s">
        <v>1267</v>
      </c>
      <c r="H1074" s="4" t="s">
        <v>23</v>
      </c>
      <c r="J1074" s="6" t="s">
        <v>1554</v>
      </c>
      <c r="K1074" s="9"/>
      <c r="N1074" s="10">
        <f>SUM(Tableau4[[#This Row],[PRIX]]-Tableau4[[#This Row],[VERSE]])</f>
        <v>0</v>
      </c>
      <c r="O1074" s="30" t="s">
        <v>2856</v>
      </c>
      <c r="P1074" s="42"/>
      <c r="Q1074" s="10"/>
      <c r="R1074" s="10"/>
      <c r="S1074" s="10"/>
      <c r="T1074" s="10"/>
    </row>
    <row r="1075" spans="1:20" ht="15.75" x14ac:dyDescent="0.25">
      <c r="A1075" s="4">
        <v>2</v>
      </c>
      <c r="B1075" s="4">
        <v>0</v>
      </c>
      <c r="C1075" s="5">
        <f t="shared" si="26"/>
        <v>2</v>
      </c>
      <c r="D1075" s="6" t="s">
        <v>2857</v>
      </c>
      <c r="E1075" s="7">
        <v>45424</v>
      </c>
      <c r="F1075" s="8" t="s">
        <v>2858</v>
      </c>
      <c r="G1075" s="6" t="s">
        <v>1267</v>
      </c>
      <c r="H1075" s="4" t="s">
        <v>23</v>
      </c>
      <c r="J1075" s="6" t="s">
        <v>1554</v>
      </c>
      <c r="K1075" s="9"/>
      <c r="N1075" s="10">
        <f>SUM(Tableau4[[#This Row],[PRIX]]-Tableau4[[#This Row],[VERSE]])</f>
        <v>0</v>
      </c>
      <c r="O1075" s="30" t="s">
        <v>2859</v>
      </c>
      <c r="P1075" s="42"/>
      <c r="Q1075" s="10"/>
      <c r="R1075" s="10"/>
      <c r="S1075" s="10"/>
      <c r="T1075" s="10"/>
    </row>
    <row r="1076" spans="1:20" ht="15.75" x14ac:dyDescent="0.25">
      <c r="A1076" s="4">
        <v>1</v>
      </c>
      <c r="B1076" s="4">
        <v>0</v>
      </c>
      <c r="C1076" s="5">
        <f t="shared" si="26"/>
        <v>1</v>
      </c>
      <c r="D1076" s="6" t="s">
        <v>2860</v>
      </c>
      <c r="E1076" s="7">
        <v>45424</v>
      </c>
      <c r="F1076" s="8" t="s">
        <v>2861</v>
      </c>
      <c r="G1076" s="6" t="s">
        <v>1267</v>
      </c>
      <c r="H1076" s="4" t="s">
        <v>23</v>
      </c>
      <c r="J1076" s="6" t="s">
        <v>1554</v>
      </c>
      <c r="K1076" s="9"/>
      <c r="N1076" s="10">
        <f>SUM(Tableau4[[#This Row],[PRIX]]-Tableau4[[#This Row],[VERSE]])</f>
        <v>0</v>
      </c>
      <c r="O1076" s="30" t="s">
        <v>2862</v>
      </c>
      <c r="P1076" s="42"/>
      <c r="Q1076" s="10"/>
      <c r="R1076" s="10"/>
      <c r="S1076" s="10"/>
      <c r="T1076" s="10"/>
    </row>
    <row r="1077" spans="1:20" ht="15.75" x14ac:dyDescent="0.25">
      <c r="A1077" s="4">
        <v>1</v>
      </c>
      <c r="B1077" s="4">
        <v>0</v>
      </c>
      <c r="C1077" s="5">
        <f t="shared" si="26"/>
        <v>1</v>
      </c>
      <c r="D1077" s="6" t="s">
        <v>2863</v>
      </c>
      <c r="E1077" s="7">
        <v>45424</v>
      </c>
      <c r="F1077" s="8" t="s">
        <v>2864</v>
      </c>
      <c r="G1077" s="6" t="s">
        <v>1267</v>
      </c>
      <c r="H1077" s="4" t="s">
        <v>23</v>
      </c>
      <c r="J1077" s="6" t="s">
        <v>1554</v>
      </c>
      <c r="K1077" s="9"/>
      <c r="N1077" s="10">
        <f>SUM(Tableau4[[#This Row],[PRIX]]-Tableau4[[#This Row],[VERSE]])</f>
        <v>0</v>
      </c>
      <c r="O1077" s="30" t="s">
        <v>2865</v>
      </c>
      <c r="P1077" s="42"/>
      <c r="Q1077" s="10"/>
      <c r="R1077" s="10"/>
      <c r="S1077" s="10"/>
      <c r="T1077" s="10"/>
    </row>
    <row r="1078" spans="1:20" ht="15.75" x14ac:dyDescent="0.25">
      <c r="A1078" s="4">
        <v>1</v>
      </c>
      <c r="B1078" s="4">
        <v>0</v>
      </c>
      <c r="C1078" s="5">
        <f t="shared" si="26"/>
        <v>1</v>
      </c>
      <c r="D1078" s="6" t="s">
        <v>2866</v>
      </c>
      <c r="E1078" s="7">
        <v>45424</v>
      </c>
      <c r="F1078" s="8" t="s">
        <v>2867</v>
      </c>
      <c r="G1078" s="6" t="s">
        <v>1267</v>
      </c>
      <c r="H1078" s="4" t="s">
        <v>2520</v>
      </c>
      <c r="J1078" s="6" t="s">
        <v>1554</v>
      </c>
      <c r="K1078" s="9"/>
      <c r="N1078" s="10">
        <f>SUM(Tableau4[[#This Row],[PRIX]]-Tableau4[[#This Row],[VERSE]])</f>
        <v>0</v>
      </c>
      <c r="O1078" s="30" t="s">
        <v>2868</v>
      </c>
      <c r="P1078" s="42"/>
      <c r="Q1078" s="10"/>
      <c r="R1078" s="10"/>
      <c r="S1078" s="10"/>
      <c r="T1078" s="10"/>
    </row>
    <row r="1079" spans="1:20" ht="15.75" x14ac:dyDescent="0.25">
      <c r="A1079" s="4">
        <v>1</v>
      </c>
      <c r="B1079" s="4">
        <v>0</v>
      </c>
      <c r="C1079" s="5">
        <f t="shared" si="26"/>
        <v>1</v>
      </c>
      <c r="D1079" s="6" t="s">
        <v>2869</v>
      </c>
      <c r="E1079" s="7">
        <v>45424</v>
      </c>
      <c r="F1079" s="8" t="s">
        <v>2870</v>
      </c>
      <c r="G1079" s="6" t="s">
        <v>1267</v>
      </c>
      <c r="H1079" s="4" t="s">
        <v>23</v>
      </c>
      <c r="J1079" s="6" t="s">
        <v>1554</v>
      </c>
      <c r="K1079" s="9"/>
      <c r="N1079" s="10">
        <f>SUM(Tableau4[[#This Row],[PRIX]]-Tableau4[[#This Row],[VERSE]])</f>
        <v>0</v>
      </c>
      <c r="O1079" s="30" t="s">
        <v>2871</v>
      </c>
      <c r="P1079" s="42"/>
      <c r="Q1079" s="10"/>
      <c r="R1079" s="10"/>
      <c r="S1079" s="10"/>
      <c r="T1079" s="10"/>
    </row>
    <row r="1080" spans="1:20" ht="15.75" x14ac:dyDescent="0.25">
      <c r="A1080" s="4">
        <v>1</v>
      </c>
      <c r="B1080" s="4">
        <v>0</v>
      </c>
      <c r="C1080" s="5">
        <f t="shared" si="26"/>
        <v>1</v>
      </c>
      <c r="D1080" s="6" t="s">
        <v>2872</v>
      </c>
      <c r="E1080" s="7">
        <v>45424</v>
      </c>
      <c r="F1080" s="8" t="s">
        <v>2873</v>
      </c>
      <c r="G1080" s="6" t="s">
        <v>1267</v>
      </c>
      <c r="H1080" s="4" t="s">
        <v>23</v>
      </c>
      <c r="J1080" s="6" t="s">
        <v>1554</v>
      </c>
      <c r="K1080" s="9"/>
      <c r="N1080" s="10">
        <f>SUM(Tableau4[[#This Row],[PRIX]]-Tableau4[[#This Row],[VERSE]])</f>
        <v>0</v>
      </c>
      <c r="O1080" s="30" t="s">
        <v>2874</v>
      </c>
      <c r="P1080" s="42"/>
      <c r="Q1080" s="10"/>
      <c r="R1080" s="10"/>
      <c r="S1080" s="10"/>
      <c r="T1080" s="10"/>
    </row>
    <row r="1081" spans="1:20" ht="15.75" x14ac:dyDescent="0.25">
      <c r="A1081" s="4">
        <v>1</v>
      </c>
      <c r="B1081" s="4">
        <v>0</v>
      </c>
      <c r="C1081" s="5">
        <f t="shared" si="26"/>
        <v>1</v>
      </c>
      <c r="D1081" s="6" t="s">
        <v>2875</v>
      </c>
      <c r="E1081" s="7">
        <v>45424</v>
      </c>
      <c r="F1081" s="8" t="s">
        <v>2876</v>
      </c>
      <c r="G1081" s="6" t="s">
        <v>1267</v>
      </c>
      <c r="H1081" s="4" t="s">
        <v>23</v>
      </c>
      <c r="J1081" s="6" t="s">
        <v>1554</v>
      </c>
      <c r="K1081" s="9"/>
      <c r="N1081" s="10">
        <f>SUM(Tableau4[[#This Row],[PRIX]]-Tableau4[[#This Row],[VERSE]])</f>
        <v>0</v>
      </c>
      <c r="O1081" s="30" t="s">
        <v>2877</v>
      </c>
      <c r="P1081" s="42"/>
      <c r="Q1081" s="10"/>
      <c r="R1081" s="10"/>
      <c r="S1081" s="10"/>
      <c r="T1081" s="10"/>
    </row>
    <row r="1082" spans="1:20" ht="15.75" x14ac:dyDescent="0.25">
      <c r="A1082" s="4">
        <v>1</v>
      </c>
      <c r="B1082" s="4">
        <v>0</v>
      </c>
      <c r="C1082" s="5">
        <f t="shared" si="26"/>
        <v>1</v>
      </c>
      <c r="D1082" s="6" t="s">
        <v>2878</v>
      </c>
      <c r="E1082" s="7">
        <v>45424</v>
      </c>
      <c r="F1082" s="8" t="s">
        <v>2879</v>
      </c>
      <c r="G1082" s="6" t="s">
        <v>2880</v>
      </c>
      <c r="H1082" s="4" t="s">
        <v>23</v>
      </c>
      <c r="J1082" s="6" t="s">
        <v>1554</v>
      </c>
      <c r="K1082" s="9"/>
      <c r="N1082" s="10">
        <f>SUM(Tableau4[[#This Row],[PRIX]]-Tableau4[[#This Row],[VERSE]])</f>
        <v>0</v>
      </c>
      <c r="O1082" s="30" t="s">
        <v>2881</v>
      </c>
      <c r="P1082" s="42"/>
      <c r="Q1082" s="10"/>
      <c r="R1082" s="10"/>
      <c r="S1082" s="10"/>
      <c r="T1082" s="10"/>
    </row>
    <row r="1083" spans="1:20" ht="15.75" x14ac:dyDescent="0.25">
      <c r="A1083" s="4">
        <v>1</v>
      </c>
      <c r="B1083" s="4">
        <v>0</v>
      </c>
      <c r="C1083" s="5">
        <f t="shared" si="26"/>
        <v>1</v>
      </c>
      <c r="D1083" s="6" t="s">
        <v>2882</v>
      </c>
      <c r="E1083" s="7">
        <v>45425</v>
      </c>
      <c r="F1083" s="8" t="s">
        <v>2883</v>
      </c>
      <c r="G1083" s="6" t="s">
        <v>2884</v>
      </c>
      <c r="H1083" s="4" t="s">
        <v>23</v>
      </c>
      <c r="J1083" s="6" t="s">
        <v>1554</v>
      </c>
      <c r="K1083" s="9">
        <v>676522178</v>
      </c>
      <c r="L1083" s="10">
        <v>20000</v>
      </c>
      <c r="M1083" s="10">
        <v>7000</v>
      </c>
      <c r="N1083" s="10">
        <f>SUM(Tableau4[[#This Row],[PRIX]]-Tableau4[[#This Row],[VERSE]])</f>
        <v>13000</v>
      </c>
      <c r="O1083" s="30" t="s">
        <v>2885</v>
      </c>
      <c r="P1083" s="42"/>
      <c r="Q1083" s="10"/>
      <c r="R1083" s="10"/>
      <c r="S1083" s="10"/>
      <c r="T1083" s="10"/>
    </row>
    <row r="1084" spans="1:20" ht="15.75" x14ac:dyDescent="0.25">
      <c r="A1084" s="4">
        <v>1</v>
      </c>
      <c r="B1084" s="4">
        <v>0</v>
      </c>
      <c r="C1084" s="5">
        <f t="shared" si="26"/>
        <v>1</v>
      </c>
      <c r="D1084" s="6" t="s">
        <v>2886</v>
      </c>
      <c r="E1084" s="7">
        <v>45425</v>
      </c>
      <c r="F1084" s="8" t="s">
        <v>2887</v>
      </c>
      <c r="G1084" s="6" t="s">
        <v>2888</v>
      </c>
      <c r="H1084" s="4" t="s">
        <v>23</v>
      </c>
      <c r="J1084" s="6" t="s">
        <v>1554</v>
      </c>
      <c r="K1084" s="9">
        <v>663530528</v>
      </c>
      <c r="L1084" s="10">
        <v>25000</v>
      </c>
      <c r="M1084" s="10">
        <v>25000</v>
      </c>
      <c r="N1084" s="10">
        <f>SUM(Tableau4[[#This Row],[PRIX]]-Tableau4[[#This Row],[VERSE]])</f>
        <v>0</v>
      </c>
      <c r="O1084" s="30" t="s">
        <v>2889</v>
      </c>
      <c r="P1084" s="42"/>
      <c r="Q1084" s="10"/>
      <c r="R1084" s="10"/>
      <c r="S1084" s="10"/>
      <c r="T1084" s="10"/>
    </row>
    <row r="1085" spans="1:20" ht="15.75" x14ac:dyDescent="0.25">
      <c r="A1085" s="4">
        <v>1</v>
      </c>
      <c r="B1085" s="4">
        <v>0</v>
      </c>
      <c r="C1085" s="5">
        <f t="shared" si="26"/>
        <v>1</v>
      </c>
      <c r="D1085" s="6" t="s">
        <v>2890</v>
      </c>
      <c r="E1085" s="7">
        <v>45425</v>
      </c>
      <c r="F1085" s="8" t="s">
        <v>2891</v>
      </c>
      <c r="G1085" s="6" t="s">
        <v>2892</v>
      </c>
      <c r="H1085" s="4" t="s">
        <v>23</v>
      </c>
      <c r="J1085" s="6" t="s">
        <v>1554</v>
      </c>
      <c r="K1085" s="9">
        <v>660614393</v>
      </c>
      <c r="L1085" s="10">
        <v>74000</v>
      </c>
      <c r="M1085" s="10">
        <v>48000</v>
      </c>
      <c r="N1085" s="10">
        <f>SUM(Tableau4[[#This Row],[PRIX]]-Tableau4[[#This Row],[VERSE]])</f>
        <v>26000</v>
      </c>
      <c r="O1085" s="30" t="s">
        <v>2893</v>
      </c>
      <c r="P1085" s="42"/>
      <c r="Q1085" s="10"/>
      <c r="R1085" s="10"/>
      <c r="S1085" s="10"/>
      <c r="T1085" s="10"/>
    </row>
    <row r="1086" spans="1:20" ht="15.75" x14ac:dyDescent="0.25">
      <c r="A1086" s="4">
        <v>1</v>
      </c>
      <c r="B1086" s="4">
        <v>0</v>
      </c>
      <c r="C1086" s="5">
        <f t="shared" si="26"/>
        <v>1</v>
      </c>
      <c r="D1086" s="6" t="s">
        <v>2894</v>
      </c>
      <c r="E1086" s="7">
        <v>45425</v>
      </c>
      <c r="F1086" s="8" t="s">
        <v>2895</v>
      </c>
      <c r="G1086" s="6" t="s">
        <v>2896</v>
      </c>
      <c r="H1086" s="4" t="s">
        <v>23</v>
      </c>
      <c r="J1086" s="6" t="s">
        <v>1554</v>
      </c>
      <c r="K1086" s="9"/>
      <c r="N1086" s="10">
        <f>SUM(Tableau4[[#This Row],[PRIX]]-Tableau4[[#This Row],[VERSE]])</f>
        <v>0</v>
      </c>
      <c r="O1086" s="30" t="s">
        <v>2897</v>
      </c>
      <c r="P1086" s="42"/>
      <c r="Q1086" s="10"/>
      <c r="R1086" s="10"/>
      <c r="S1086" s="10"/>
      <c r="T1086" s="10"/>
    </row>
    <row r="1087" spans="1:20" ht="15.75" x14ac:dyDescent="0.25">
      <c r="A1087" s="4">
        <v>1</v>
      </c>
      <c r="B1087" s="4">
        <v>0</v>
      </c>
      <c r="C1087" s="5">
        <f t="shared" si="26"/>
        <v>1</v>
      </c>
      <c r="D1087" s="6" t="s">
        <v>2898</v>
      </c>
      <c r="E1087" s="7">
        <v>45426</v>
      </c>
      <c r="F1087" s="8" t="s">
        <v>2899</v>
      </c>
      <c r="G1087" s="6" t="s">
        <v>2900</v>
      </c>
      <c r="H1087" s="4" t="s">
        <v>23</v>
      </c>
      <c r="J1087" s="6" t="s">
        <v>1554</v>
      </c>
      <c r="K1087" s="9">
        <v>661484729</v>
      </c>
      <c r="L1087" s="10">
        <v>100000</v>
      </c>
      <c r="M1087" s="10">
        <v>50000</v>
      </c>
      <c r="N1087" s="10">
        <f>SUM(Tableau4[[#This Row],[PRIX]]-Tableau4[[#This Row],[VERSE]])</f>
        <v>50000</v>
      </c>
      <c r="O1087" s="30" t="s">
        <v>2901</v>
      </c>
      <c r="P1087" s="42"/>
      <c r="Q1087" s="10"/>
      <c r="R1087" s="10"/>
      <c r="S1087" s="10"/>
      <c r="T1087" s="10"/>
    </row>
    <row r="1088" spans="1:20" ht="15.75" x14ac:dyDescent="0.25">
      <c r="A1088" s="4">
        <v>2</v>
      </c>
      <c r="B1088" s="4">
        <v>0</v>
      </c>
      <c r="C1088" s="5">
        <f t="shared" si="26"/>
        <v>2</v>
      </c>
      <c r="D1088" s="6" t="s">
        <v>1559</v>
      </c>
      <c r="E1088" s="7">
        <v>45430</v>
      </c>
      <c r="F1088" s="8" t="s">
        <v>2902</v>
      </c>
      <c r="G1088" s="6" t="s">
        <v>1007</v>
      </c>
      <c r="H1088" s="4" t="s">
        <v>23</v>
      </c>
      <c r="J1088" s="6" t="s">
        <v>1554</v>
      </c>
      <c r="K1088" s="9"/>
      <c r="N1088" s="10">
        <f>SUM(Tableau4[[#This Row],[PRIX]]-Tableau4[[#This Row],[VERSE]])</f>
        <v>0</v>
      </c>
      <c r="O1088" s="30" t="s">
        <v>2903</v>
      </c>
      <c r="P1088" s="42"/>
      <c r="Q1088" s="10"/>
      <c r="R1088" s="10"/>
      <c r="S1088" s="10"/>
      <c r="T1088" s="10"/>
    </row>
    <row r="1089" spans="1:20" ht="15.75" x14ac:dyDescent="0.25">
      <c r="A1089" s="4">
        <v>7</v>
      </c>
      <c r="B1089" s="4">
        <v>0</v>
      </c>
      <c r="C1089" s="5">
        <f t="shared" si="26"/>
        <v>7</v>
      </c>
      <c r="D1089" s="6" t="s">
        <v>2904</v>
      </c>
      <c r="E1089" s="7">
        <v>45430</v>
      </c>
      <c r="F1089" s="8" t="s">
        <v>2905</v>
      </c>
      <c r="G1089" s="6" t="s">
        <v>1007</v>
      </c>
      <c r="H1089" s="4" t="s">
        <v>23</v>
      </c>
      <c r="J1089" s="6" t="s">
        <v>1554</v>
      </c>
      <c r="K1089" s="9"/>
      <c r="N1089" s="10">
        <f>SUM(Tableau4[[#This Row],[PRIX]]-Tableau4[[#This Row],[VERSE]])</f>
        <v>0</v>
      </c>
      <c r="O1089" s="30" t="s">
        <v>2906</v>
      </c>
      <c r="P1089" s="42"/>
      <c r="Q1089" s="10"/>
      <c r="R1089" s="10"/>
      <c r="S1089" s="10"/>
      <c r="T1089" s="10"/>
    </row>
    <row r="1090" spans="1:20" ht="15.75" x14ac:dyDescent="0.25">
      <c r="A1090" s="4">
        <v>1</v>
      </c>
      <c r="B1090" s="4">
        <v>0</v>
      </c>
      <c r="C1090" s="5">
        <f t="shared" si="26"/>
        <v>1</v>
      </c>
      <c r="D1090" s="6" t="s">
        <v>2907</v>
      </c>
      <c r="E1090" s="7">
        <v>45430</v>
      </c>
      <c r="F1090" s="8" t="s">
        <v>2908</v>
      </c>
      <c r="G1090" s="6" t="s">
        <v>1267</v>
      </c>
      <c r="H1090" s="4" t="s">
        <v>23</v>
      </c>
      <c r="J1090" s="6" t="s">
        <v>1554</v>
      </c>
      <c r="K1090" s="9"/>
      <c r="N1090" s="10">
        <f>SUM(Tableau4[[#This Row],[PRIX]]-Tableau4[[#This Row],[VERSE]])</f>
        <v>0</v>
      </c>
      <c r="O1090" s="30" t="s">
        <v>2909</v>
      </c>
      <c r="P1090" s="42"/>
      <c r="Q1090" s="10"/>
      <c r="R1090" s="10"/>
      <c r="S1090" s="10"/>
      <c r="T1090" s="10"/>
    </row>
    <row r="1091" spans="1:20" ht="15.75" x14ac:dyDescent="0.25">
      <c r="A1091" s="4">
        <v>1</v>
      </c>
      <c r="B1091" s="4">
        <v>0</v>
      </c>
      <c r="C1091" s="5">
        <f t="shared" si="26"/>
        <v>1</v>
      </c>
      <c r="D1091" s="6" t="s">
        <v>2910</v>
      </c>
      <c r="E1091" s="7">
        <v>45430</v>
      </c>
      <c r="F1091" s="8" t="s">
        <v>2911</v>
      </c>
      <c r="G1091" s="6" t="s">
        <v>1267</v>
      </c>
      <c r="H1091" s="4" t="s">
        <v>23</v>
      </c>
      <c r="J1091" s="6" t="s">
        <v>1554</v>
      </c>
      <c r="K1091" s="9"/>
      <c r="N1091" s="10">
        <f>SUM(Tableau4[[#This Row],[PRIX]]-Tableau4[[#This Row],[VERSE]])</f>
        <v>0</v>
      </c>
      <c r="O1091" s="30" t="s">
        <v>2912</v>
      </c>
      <c r="P1091" s="42"/>
      <c r="Q1091" s="10"/>
      <c r="R1091" s="10"/>
      <c r="S1091" s="10"/>
      <c r="T1091" s="10"/>
    </row>
    <row r="1092" spans="1:20" ht="15.75" x14ac:dyDescent="0.25">
      <c r="A1092" s="4">
        <v>4</v>
      </c>
      <c r="B1092" s="4">
        <v>0</v>
      </c>
      <c r="C1092" s="5">
        <f t="shared" si="26"/>
        <v>4</v>
      </c>
      <c r="D1092" s="6" t="s">
        <v>1412</v>
      </c>
      <c r="E1092" s="7">
        <v>45430</v>
      </c>
      <c r="F1092" s="8" t="s">
        <v>2913</v>
      </c>
      <c r="G1092" s="6" t="s">
        <v>1267</v>
      </c>
      <c r="H1092" s="4" t="s">
        <v>23</v>
      </c>
      <c r="J1092" s="6" t="s">
        <v>1554</v>
      </c>
      <c r="K1092" s="9"/>
      <c r="N1092" s="10">
        <f>SUM(Tableau4[[#This Row],[PRIX]]-Tableau4[[#This Row],[VERSE]])</f>
        <v>0</v>
      </c>
      <c r="O1092" s="30" t="s">
        <v>2914</v>
      </c>
      <c r="P1092" s="42"/>
      <c r="Q1092" s="10"/>
      <c r="R1092" s="10"/>
      <c r="S1092" s="10"/>
      <c r="T1092" s="10"/>
    </row>
    <row r="1093" spans="1:20" ht="15.75" x14ac:dyDescent="0.25">
      <c r="A1093" s="4">
        <v>1</v>
      </c>
      <c r="B1093" s="4">
        <v>0</v>
      </c>
      <c r="C1093" s="5">
        <f t="shared" si="26"/>
        <v>1</v>
      </c>
      <c r="D1093" s="6" t="s">
        <v>2915</v>
      </c>
      <c r="E1093" s="7">
        <v>45431</v>
      </c>
      <c r="F1093" s="8" t="s">
        <v>2916</v>
      </c>
      <c r="G1093" s="6" t="s">
        <v>2145</v>
      </c>
      <c r="H1093" s="4" t="s">
        <v>23</v>
      </c>
      <c r="J1093" s="6" t="s">
        <v>1554</v>
      </c>
      <c r="K1093" s="9"/>
      <c r="N1093" s="10">
        <f>SUM(Tableau4[[#This Row],[PRIX]]-Tableau4[[#This Row],[VERSE]])</f>
        <v>0</v>
      </c>
      <c r="O1093" s="30" t="s">
        <v>2917</v>
      </c>
      <c r="P1093" s="42"/>
      <c r="Q1093" s="10"/>
      <c r="R1093" s="10"/>
      <c r="S1093" s="10"/>
      <c r="T1093" s="10"/>
    </row>
    <row r="1094" spans="1:20" ht="15.75" x14ac:dyDescent="0.25">
      <c r="A1094" s="4">
        <v>1</v>
      </c>
      <c r="B1094" s="4">
        <v>0</v>
      </c>
      <c r="C1094" s="5">
        <f t="shared" si="26"/>
        <v>1</v>
      </c>
      <c r="D1094" s="6" t="s">
        <v>2357</v>
      </c>
      <c r="E1094" s="7">
        <v>45431</v>
      </c>
      <c r="F1094" s="8" t="s">
        <v>2918</v>
      </c>
      <c r="G1094" s="6" t="s">
        <v>2145</v>
      </c>
      <c r="H1094" s="4" t="s">
        <v>23</v>
      </c>
      <c r="J1094" s="6" t="s">
        <v>1554</v>
      </c>
      <c r="K1094" s="9"/>
      <c r="N1094" s="10">
        <f>SUM(Tableau4[[#This Row],[PRIX]]-Tableau4[[#This Row],[VERSE]])</f>
        <v>0</v>
      </c>
      <c r="O1094" s="30" t="s">
        <v>2919</v>
      </c>
      <c r="P1094" s="42"/>
      <c r="Q1094" s="10"/>
      <c r="R1094" s="30"/>
      <c r="S1094" s="10"/>
      <c r="T1094" s="10"/>
    </row>
    <row r="1095" spans="1:20" ht="15.75" x14ac:dyDescent="0.25">
      <c r="A1095" s="4">
        <v>1</v>
      </c>
      <c r="B1095" s="4">
        <v>0</v>
      </c>
      <c r="C1095" s="5">
        <f t="shared" si="26"/>
        <v>1</v>
      </c>
      <c r="D1095" s="6" t="s">
        <v>2920</v>
      </c>
      <c r="E1095" s="7">
        <v>45431</v>
      </c>
      <c r="F1095" s="8" t="s">
        <v>2921</v>
      </c>
      <c r="G1095" s="6" t="s">
        <v>1933</v>
      </c>
      <c r="H1095" s="4" t="s">
        <v>23</v>
      </c>
      <c r="J1095" s="6" t="s">
        <v>1554</v>
      </c>
      <c r="K1095" s="9"/>
      <c r="N1095" s="10">
        <f>SUM(Tableau4[[#This Row],[PRIX]]-Tableau4[[#This Row],[VERSE]])</f>
        <v>0</v>
      </c>
      <c r="O1095" s="30" t="s">
        <v>2922</v>
      </c>
      <c r="P1095" s="42"/>
      <c r="Q1095" s="10"/>
      <c r="R1095" s="30"/>
      <c r="S1095" s="10"/>
      <c r="T1095" s="10"/>
    </row>
    <row r="1096" spans="1:20" ht="15.75" x14ac:dyDescent="0.25">
      <c r="A1096" s="4">
        <v>3</v>
      </c>
      <c r="B1096" s="4">
        <v>0</v>
      </c>
      <c r="C1096" s="5">
        <f t="shared" si="26"/>
        <v>3</v>
      </c>
      <c r="D1096" s="6" t="s">
        <v>2923</v>
      </c>
      <c r="E1096" s="7">
        <v>45431</v>
      </c>
      <c r="F1096" s="8" t="s">
        <v>2924</v>
      </c>
      <c r="G1096" s="6" t="s">
        <v>1933</v>
      </c>
      <c r="H1096" s="4" t="s">
        <v>23</v>
      </c>
      <c r="J1096" s="6" t="s">
        <v>1554</v>
      </c>
      <c r="K1096" s="9"/>
      <c r="N1096" s="10">
        <f>SUM(Tableau4[[#This Row],[PRIX]]-Tableau4[[#This Row],[VERSE]])</f>
        <v>0</v>
      </c>
      <c r="O1096" s="30" t="s">
        <v>2925</v>
      </c>
      <c r="P1096" s="42"/>
      <c r="Q1096" s="10"/>
      <c r="R1096" s="30"/>
      <c r="S1096" s="10"/>
      <c r="T1096" s="10"/>
    </row>
    <row r="1097" spans="1:20" ht="15.75" x14ac:dyDescent="0.25">
      <c r="A1097" s="4">
        <v>1</v>
      </c>
      <c r="B1097" s="4">
        <v>0</v>
      </c>
      <c r="C1097" s="5">
        <f t="shared" si="26"/>
        <v>1</v>
      </c>
      <c r="D1097" s="6" t="s">
        <v>2926</v>
      </c>
      <c r="E1097" s="7">
        <v>45432</v>
      </c>
      <c r="F1097" s="8" t="s">
        <v>2927</v>
      </c>
      <c r="G1097" s="6" t="s">
        <v>1421</v>
      </c>
      <c r="H1097" s="4" t="s">
        <v>23</v>
      </c>
      <c r="J1097" s="6" t="s">
        <v>1554</v>
      </c>
      <c r="K1097" s="9"/>
      <c r="N1097" s="10">
        <f>SUM(Tableau4[[#This Row],[PRIX]]-Tableau4[[#This Row],[VERSE]])</f>
        <v>0</v>
      </c>
      <c r="O1097" s="30" t="s">
        <v>2928</v>
      </c>
      <c r="P1097" s="42"/>
      <c r="Q1097" s="10"/>
      <c r="R1097" s="30"/>
      <c r="S1097" s="10"/>
      <c r="T1097" s="10"/>
    </row>
    <row r="1098" spans="1:20" ht="15.75" x14ac:dyDescent="0.25">
      <c r="A1098" s="4">
        <v>5</v>
      </c>
      <c r="B1098" s="4">
        <v>0</v>
      </c>
      <c r="C1098" s="5">
        <f t="shared" si="26"/>
        <v>5</v>
      </c>
      <c r="D1098" s="6" t="s">
        <v>2929</v>
      </c>
      <c r="E1098" s="7">
        <v>45432</v>
      </c>
      <c r="F1098" s="8" t="s">
        <v>2930</v>
      </c>
      <c r="G1098" s="6" t="s">
        <v>2141</v>
      </c>
      <c r="H1098" s="4" t="s">
        <v>23</v>
      </c>
      <c r="J1098" s="6" t="s">
        <v>1554</v>
      </c>
      <c r="K1098" s="9"/>
      <c r="N1098" s="10">
        <f>SUM(Tableau4[[#This Row],[PRIX]]-Tableau4[[#This Row],[VERSE]])</f>
        <v>0</v>
      </c>
      <c r="O1098" s="30" t="s">
        <v>2931</v>
      </c>
      <c r="P1098" s="42"/>
      <c r="Q1098" s="10"/>
      <c r="R1098" s="30"/>
      <c r="S1098" s="10"/>
      <c r="T1098" s="10"/>
    </row>
    <row r="1099" spans="1:20" ht="15.75" x14ac:dyDescent="0.25">
      <c r="A1099" s="4">
        <v>4</v>
      </c>
      <c r="B1099" s="4">
        <v>0</v>
      </c>
      <c r="C1099" s="5">
        <f t="shared" si="26"/>
        <v>4</v>
      </c>
      <c r="D1099" s="6" t="s">
        <v>2932</v>
      </c>
      <c r="E1099" s="7">
        <v>45432</v>
      </c>
      <c r="F1099" s="8" t="s">
        <v>2933</v>
      </c>
      <c r="G1099" s="6" t="s">
        <v>1933</v>
      </c>
      <c r="H1099" s="4" t="s">
        <v>23</v>
      </c>
      <c r="J1099" s="6" t="s">
        <v>1554</v>
      </c>
      <c r="K1099" s="9"/>
      <c r="N1099" s="10">
        <f>SUM(Tableau4[[#This Row],[PRIX]]-Tableau4[[#This Row],[VERSE]])</f>
        <v>0</v>
      </c>
      <c r="O1099" s="30" t="s">
        <v>2934</v>
      </c>
      <c r="P1099" s="42"/>
      <c r="Q1099" s="10"/>
      <c r="R1099" s="30"/>
      <c r="S1099" s="10"/>
      <c r="T1099" s="10"/>
    </row>
    <row r="1100" spans="1:20" ht="15.75" x14ac:dyDescent="0.25">
      <c r="A1100" s="4">
        <v>4</v>
      </c>
      <c r="B1100" s="4">
        <v>0</v>
      </c>
      <c r="C1100" s="5">
        <f t="shared" si="26"/>
        <v>4</v>
      </c>
      <c r="D1100" s="6" t="s">
        <v>2935</v>
      </c>
      <c r="E1100" s="7">
        <v>45432</v>
      </c>
      <c r="F1100" s="8" t="s">
        <v>2936</v>
      </c>
      <c r="G1100" s="6" t="s">
        <v>1933</v>
      </c>
      <c r="H1100" s="4" t="s">
        <v>23</v>
      </c>
      <c r="J1100" s="6" t="s">
        <v>1554</v>
      </c>
      <c r="K1100" s="9"/>
      <c r="N1100" s="10">
        <f>SUM(Tableau4[[#This Row],[PRIX]]-Tableau4[[#This Row],[VERSE]])</f>
        <v>0</v>
      </c>
      <c r="O1100" s="30" t="s">
        <v>2937</v>
      </c>
      <c r="P1100" s="42"/>
      <c r="Q1100" s="10"/>
      <c r="R1100" s="30"/>
      <c r="S1100" s="10"/>
      <c r="T1100" s="44"/>
    </row>
    <row r="1101" spans="1:20" ht="15.75" x14ac:dyDescent="0.25">
      <c r="A1101" s="4">
        <v>1</v>
      </c>
      <c r="B1101" s="4">
        <v>0</v>
      </c>
      <c r="C1101" s="5">
        <f t="shared" si="26"/>
        <v>1</v>
      </c>
      <c r="D1101" s="6" t="s">
        <v>2938</v>
      </c>
      <c r="E1101" s="7">
        <v>45432</v>
      </c>
      <c r="F1101" s="8" t="s">
        <v>2939</v>
      </c>
      <c r="G1101" s="6" t="s">
        <v>2145</v>
      </c>
      <c r="H1101" s="4" t="s">
        <v>23</v>
      </c>
      <c r="J1101" s="6" t="s">
        <v>1554</v>
      </c>
      <c r="K1101" s="9"/>
      <c r="N1101" s="10">
        <f>SUM(Tableau4[[#This Row],[PRIX]]-Tableau4[[#This Row],[VERSE]])</f>
        <v>0</v>
      </c>
      <c r="O1101" s="30" t="s">
        <v>2940</v>
      </c>
      <c r="P1101" s="42"/>
      <c r="Q1101" s="10"/>
      <c r="R1101" s="30"/>
      <c r="S1101" s="10"/>
      <c r="T1101" s="44"/>
    </row>
    <row r="1102" spans="1:20" ht="15.75" x14ac:dyDescent="0.25">
      <c r="A1102" s="4">
        <v>1</v>
      </c>
      <c r="B1102" s="4">
        <v>0</v>
      </c>
      <c r="C1102" s="5">
        <f t="shared" si="26"/>
        <v>1</v>
      </c>
      <c r="D1102" s="6" t="s">
        <v>2941</v>
      </c>
      <c r="E1102" s="7">
        <v>45432</v>
      </c>
      <c r="F1102" s="8" t="s">
        <v>2942</v>
      </c>
      <c r="G1102" s="6" t="s">
        <v>2145</v>
      </c>
      <c r="H1102" s="4" t="s">
        <v>23</v>
      </c>
      <c r="J1102" s="6" t="s">
        <v>1554</v>
      </c>
      <c r="K1102" s="9"/>
      <c r="N1102" s="10">
        <f>SUM(Tableau4[[#This Row],[PRIX]]-Tableau4[[#This Row],[VERSE]])</f>
        <v>0</v>
      </c>
      <c r="O1102" s="30" t="s">
        <v>2943</v>
      </c>
      <c r="P1102" s="42"/>
      <c r="Q1102" s="10"/>
      <c r="R1102" s="30"/>
      <c r="S1102" s="10"/>
      <c r="T1102" s="44"/>
    </row>
    <row r="1103" spans="1:20" ht="15.75" x14ac:dyDescent="0.25">
      <c r="A1103" s="4">
        <v>5</v>
      </c>
      <c r="B1103" s="4">
        <v>0</v>
      </c>
      <c r="C1103" s="5">
        <f t="shared" si="26"/>
        <v>5</v>
      </c>
      <c r="D1103" s="6" t="s">
        <v>2944</v>
      </c>
      <c r="E1103" s="7">
        <v>45432</v>
      </c>
      <c r="F1103" s="8" t="s">
        <v>2945</v>
      </c>
      <c r="G1103" s="6" t="s">
        <v>1933</v>
      </c>
      <c r="H1103" s="4" t="s">
        <v>23</v>
      </c>
      <c r="J1103" s="6" t="s">
        <v>1554</v>
      </c>
      <c r="K1103" s="9"/>
      <c r="N1103" s="10">
        <f>SUM(Tableau4[[#This Row],[PRIX]]-Tableau4[[#This Row],[VERSE]])</f>
        <v>0</v>
      </c>
      <c r="O1103" s="30" t="s">
        <v>2946</v>
      </c>
      <c r="P1103" s="42"/>
      <c r="Q1103" s="10"/>
      <c r="R1103" s="30"/>
      <c r="S1103" s="10"/>
      <c r="T1103" s="10"/>
    </row>
    <row r="1104" spans="1:20" ht="15.75" x14ac:dyDescent="0.25">
      <c r="A1104" s="4">
        <v>3</v>
      </c>
      <c r="B1104" s="4">
        <v>0</v>
      </c>
      <c r="C1104" s="5">
        <f t="shared" si="26"/>
        <v>3</v>
      </c>
      <c r="D1104" s="6" t="s">
        <v>2947</v>
      </c>
      <c r="E1104" s="7">
        <v>45433</v>
      </c>
      <c r="F1104" s="8" t="s">
        <v>2948</v>
      </c>
      <c r="G1104" s="6" t="s">
        <v>2949</v>
      </c>
      <c r="H1104" s="4" t="s">
        <v>23</v>
      </c>
      <c r="J1104" s="6" t="s">
        <v>1554</v>
      </c>
      <c r="K1104" s="9"/>
      <c r="N1104" s="10">
        <f>SUM(Tableau4[[#This Row],[PRIX]]-Tableau4[[#This Row],[VERSE]])</f>
        <v>0</v>
      </c>
      <c r="O1104" s="30" t="s">
        <v>2950</v>
      </c>
      <c r="P1104" s="42"/>
      <c r="Q1104" s="10"/>
      <c r="R1104" s="30"/>
      <c r="S1104" s="10"/>
      <c r="T1104" s="10"/>
    </row>
    <row r="1105" spans="1:20" ht="15.75" x14ac:dyDescent="0.25">
      <c r="A1105" s="4">
        <v>1</v>
      </c>
      <c r="B1105" s="4">
        <v>0</v>
      </c>
      <c r="C1105" s="5">
        <f t="shared" si="26"/>
        <v>1</v>
      </c>
      <c r="D1105" s="6" t="s">
        <v>2951</v>
      </c>
      <c r="E1105" s="7">
        <v>45433</v>
      </c>
      <c r="F1105" s="8" t="s">
        <v>2952</v>
      </c>
      <c r="G1105" s="6" t="s">
        <v>2949</v>
      </c>
      <c r="H1105" s="4" t="s">
        <v>23</v>
      </c>
      <c r="J1105" s="6" t="s">
        <v>1554</v>
      </c>
      <c r="K1105" s="9"/>
      <c r="N1105" s="10">
        <f>SUM(Tableau4[[#This Row],[PRIX]]-Tableau4[[#This Row],[VERSE]])</f>
        <v>0</v>
      </c>
      <c r="O1105" s="30" t="s">
        <v>2953</v>
      </c>
      <c r="P1105" s="42"/>
      <c r="Q1105" s="10"/>
      <c r="R1105" s="10"/>
      <c r="S1105" s="10"/>
      <c r="T1105" s="10"/>
    </row>
    <row r="1106" spans="1:20" ht="15.75" x14ac:dyDescent="0.25">
      <c r="A1106" s="4">
        <v>1</v>
      </c>
      <c r="B1106" s="4">
        <v>0</v>
      </c>
      <c r="C1106" s="5">
        <f t="shared" si="26"/>
        <v>1</v>
      </c>
      <c r="D1106" s="6" t="s">
        <v>2954</v>
      </c>
      <c r="E1106" s="7">
        <v>45433</v>
      </c>
      <c r="F1106" s="8" t="s">
        <v>2955</v>
      </c>
      <c r="G1106" s="6" t="s">
        <v>53</v>
      </c>
      <c r="H1106" s="4" t="s">
        <v>23</v>
      </c>
      <c r="J1106" s="6" t="s">
        <v>1554</v>
      </c>
      <c r="K1106" s="9"/>
      <c r="N1106" s="10">
        <f>SUM(Tableau4[[#This Row],[PRIX]]-Tableau4[[#This Row],[VERSE]])</f>
        <v>0</v>
      </c>
      <c r="O1106" s="30" t="s">
        <v>2956</v>
      </c>
      <c r="P1106" s="42"/>
      <c r="Q1106" s="10"/>
      <c r="R1106" s="10"/>
      <c r="S1106" s="10"/>
      <c r="T1106" s="10"/>
    </row>
    <row r="1107" spans="1:20" ht="15.75" x14ac:dyDescent="0.25">
      <c r="A1107" s="4">
        <v>10</v>
      </c>
      <c r="B1107" s="4">
        <v>5</v>
      </c>
      <c r="C1107" s="5">
        <f t="shared" si="26"/>
        <v>5</v>
      </c>
      <c r="D1107" s="6" t="s">
        <v>2044</v>
      </c>
      <c r="E1107" s="7">
        <v>45433</v>
      </c>
      <c r="F1107" s="8" t="s">
        <v>2957</v>
      </c>
      <c r="G1107" s="6" t="s">
        <v>1267</v>
      </c>
      <c r="H1107" s="4" t="s">
        <v>23</v>
      </c>
      <c r="J1107" s="6" t="s">
        <v>1554</v>
      </c>
      <c r="K1107" s="9"/>
      <c r="N1107" s="10">
        <f>SUM(Tableau4[[#This Row],[PRIX]]-Tableau4[[#This Row],[VERSE]])</f>
        <v>0</v>
      </c>
      <c r="O1107" s="30" t="s">
        <v>2958</v>
      </c>
      <c r="P1107" s="42"/>
      <c r="Q1107" s="10"/>
      <c r="R1107" s="10"/>
      <c r="S1107" s="10"/>
      <c r="T1107" s="10"/>
    </row>
    <row r="1108" spans="1:20" ht="15.75" x14ac:dyDescent="0.25">
      <c r="A1108" s="4">
        <v>10</v>
      </c>
      <c r="B1108" s="4">
        <v>5</v>
      </c>
      <c r="C1108" s="5">
        <f t="shared" si="26"/>
        <v>5</v>
      </c>
      <c r="D1108" s="6" t="s">
        <v>1410</v>
      </c>
      <c r="E1108" s="7">
        <v>45433</v>
      </c>
      <c r="F1108" s="8" t="s">
        <v>2959</v>
      </c>
      <c r="G1108" s="6" t="s">
        <v>1267</v>
      </c>
      <c r="H1108" s="4" t="s">
        <v>2520</v>
      </c>
      <c r="J1108" s="6" t="s">
        <v>1554</v>
      </c>
      <c r="K1108" s="9"/>
      <c r="N1108" s="10">
        <f>SUM(Tableau4[[#This Row],[PRIX]]-Tableau4[[#This Row],[VERSE]])</f>
        <v>0</v>
      </c>
      <c r="O1108" s="30" t="s">
        <v>2960</v>
      </c>
      <c r="P1108" s="42"/>
      <c r="Q1108" s="10"/>
      <c r="R1108" s="10"/>
      <c r="S1108" s="10"/>
      <c r="T1108" s="10"/>
    </row>
    <row r="1109" spans="1:20" ht="15.75" x14ac:dyDescent="0.25">
      <c r="A1109" s="4">
        <v>6</v>
      </c>
      <c r="B1109" s="4">
        <v>0</v>
      </c>
      <c r="C1109" s="5">
        <f t="shared" si="26"/>
        <v>6</v>
      </c>
      <c r="D1109" s="6" t="s">
        <v>1027</v>
      </c>
      <c r="E1109" s="7">
        <v>45433</v>
      </c>
      <c r="F1109" s="8" t="s">
        <v>2961</v>
      </c>
      <c r="G1109" s="6" t="s">
        <v>488</v>
      </c>
      <c r="H1109" s="4" t="s">
        <v>23</v>
      </c>
      <c r="J1109" s="6" t="s">
        <v>1554</v>
      </c>
      <c r="K1109" s="9"/>
      <c r="N1109" s="10">
        <f>SUM(Tableau4[[#This Row],[PRIX]]-Tableau4[[#This Row],[VERSE]])</f>
        <v>0</v>
      </c>
      <c r="O1109" s="30" t="s">
        <v>2962</v>
      </c>
      <c r="P1109" s="10"/>
      <c r="Q1109" s="10"/>
      <c r="R1109" s="10"/>
      <c r="S1109" s="10"/>
      <c r="T1109" s="10"/>
    </row>
    <row r="1110" spans="1:20" ht="15.75" x14ac:dyDescent="0.25">
      <c r="A1110" s="4">
        <v>6</v>
      </c>
      <c r="B1110" s="4">
        <v>0</v>
      </c>
      <c r="C1110" s="5">
        <f t="shared" si="26"/>
        <v>6</v>
      </c>
      <c r="D1110" s="6" t="s">
        <v>2963</v>
      </c>
      <c r="E1110" s="7">
        <v>45433</v>
      </c>
      <c r="F1110" s="8" t="s">
        <v>2964</v>
      </c>
      <c r="G1110" s="6" t="s">
        <v>488</v>
      </c>
      <c r="H1110" s="4" t="s">
        <v>23</v>
      </c>
      <c r="J1110" s="6" t="s">
        <v>1554</v>
      </c>
      <c r="K1110" s="9"/>
      <c r="N1110" s="10">
        <f>SUM(Tableau4[[#This Row],[PRIX]]-Tableau4[[#This Row],[VERSE]])</f>
        <v>0</v>
      </c>
      <c r="O1110" s="30" t="s">
        <v>4257</v>
      </c>
      <c r="P1110" s="10"/>
      <c r="Q1110" s="10"/>
      <c r="R1110" s="10"/>
      <c r="S1110" s="10"/>
      <c r="T1110" s="10"/>
    </row>
    <row r="1111" spans="1:20" ht="15.75" x14ac:dyDescent="0.25">
      <c r="A1111" s="4">
        <v>20</v>
      </c>
      <c r="B1111" s="4">
        <v>10</v>
      </c>
      <c r="C1111" s="5">
        <f t="shared" si="26"/>
        <v>10</v>
      </c>
      <c r="D1111" s="6" t="s">
        <v>2963</v>
      </c>
      <c r="E1111" s="7">
        <v>45433</v>
      </c>
      <c r="F1111" s="8" t="s">
        <v>2965</v>
      </c>
      <c r="G1111" s="6" t="s">
        <v>488</v>
      </c>
      <c r="H1111" s="4" t="s">
        <v>23</v>
      </c>
      <c r="J1111" s="6" t="s">
        <v>1554</v>
      </c>
      <c r="K1111" s="9"/>
      <c r="N1111" s="10">
        <f>SUM(Tableau4[[#This Row],[PRIX]]-Tableau4[[#This Row],[VERSE]])</f>
        <v>0</v>
      </c>
      <c r="O1111" s="30" t="s">
        <v>4258</v>
      </c>
      <c r="P1111" s="10"/>
      <c r="Q1111" s="10"/>
      <c r="R1111" s="10"/>
      <c r="S1111" s="10"/>
      <c r="T1111" s="10"/>
    </row>
    <row r="1112" spans="1:20" ht="15.75" x14ac:dyDescent="0.25">
      <c r="A1112" s="4">
        <v>4</v>
      </c>
      <c r="B1112" s="4">
        <v>2</v>
      </c>
      <c r="C1112" s="5">
        <f t="shared" si="26"/>
        <v>2</v>
      </c>
      <c r="D1112" s="6" t="s">
        <v>1027</v>
      </c>
      <c r="E1112" s="7">
        <v>45433</v>
      </c>
      <c r="F1112" s="8" t="s">
        <v>2966</v>
      </c>
      <c r="G1112" s="6" t="s">
        <v>447</v>
      </c>
      <c r="H1112" s="4" t="s">
        <v>23</v>
      </c>
      <c r="J1112" s="6" t="s">
        <v>1554</v>
      </c>
      <c r="K1112" s="9"/>
      <c r="N1112" s="10">
        <f>SUM(Tableau4[[#This Row],[PRIX]]-Tableau4[[#This Row],[VERSE]])</f>
        <v>0</v>
      </c>
      <c r="O1112" s="30" t="s">
        <v>4259</v>
      </c>
      <c r="P1112" s="10"/>
      <c r="Q1112" s="10"/>
      <c r="R1112" s="10"/>
      <c r="S1112" s="10"/>
      <c r="T1112" s="10"/>
    </row>
    <row r="1113" spans="1:20" ht="15.75" x14ac:dyDescent="0.25">
      <c r="A1113" s="4">
        <v>1</v>
      </c>
      <c r="B1113" s="4">
        <v>0</v>
      </c>
      <c r="C1113" s="5">
        <f t="shared" si="26"/>
        <v>1</v>
      </c>
      <c r="D1113" s="6" t="s">
        <v>2967</v>
      </c>
      <c r="E1113" s="7">
        <v>45434</v>
      </c>
      <c r="F1113" s="8" t="s">
        <v>2968</v>
      </c>
      <c r="G1113" s="6" t="s">
        <v>56</v>
      </c>
      <c r="H1113" s="4" t="s">
        <v>23</v>
      </c>
      <c r="J1113" s="6" t="s">
        <v>1554</v>
      </c>
      <c r="K1113" s="9"/>
      <c r="N1113" s="10">
        <f>SUM(Tableau4[[#This Row],[PRIX]]-Tableau4[[#This Row],[VERSE]])</f>
        <v>0</v>
      </c>
      <c r="O1113" s="30" t="s">
        <v>4260</v>
      </c>
      <c r="P1113" s="10"/>
      <c r="Q1113" s="10"/>
      <c r="R1113" s="10"/>
      <c r="S1113" s="10"/>
      <c r="T1113" s="10"/>
    </row>
    <row r="1114" spans="1:20" ht="15.75" x14ac:dyDescent="0.25">
      <c r="A1114" s="4">
        <v>1</v>
      </c>
      <c r="B1114" s="4">
        <v>0</v>
      </c>
      <c r="C1114" s="5">
        <f t="shared" si="26"/>
        <v>1</v>
      </c>
      <c r="D1114" s="6" t="s">
        <v>2969</v>
      </c>
      <c r="E1114" s="7">
        <v>45434</v>
      </c>
      <c r="F1114" s="8" t="s">
        <v>2970</v>
      </c>
      <c r="G1114" s="6" t="s">
        <v>2971</v>
      </c>
      <c r="H1114" s="4" t="s">
        <v>23</v>
      </c>
      <c r="J1114" s="6" t="s">
        <v>1554</v>
      </c>
      <c r="K1114" s="9"/>
      <c r="L1114" s="10">
        <v>90000</v>
      </c>
      <c r="M1114" s="10">
        <v>40000</v>
      </c>
      <c r="N1114" s="10">
        <f>SUM(Tableau4[[#This Row],[PRIX]]-Tableau4[[#This Row],[VERSE]])</f>
        <v>50000</v>
      </c>
      <c r="O1114" s="30" t="s">
        <v>4261</v>
      </c>
      <c r="P1114" s="10"/>
      <c r="Q1114" s="10"/>
      <c r="R1114" s="10"/>
      <c r="S1114" s="10"/>
      <c r="T1114" s="10"/>
    </row>
    <row r="1115" spans="1:20" ht="15.75" x14ac:dyDescent="0.25">
      <c r="A1115" s="4">
        <v>1</v>
      </c>
      <c r="B1115" s="4">
        <v>0</v>
      </c>
      <c r="C1115" s="5">
        <f t="shared" si="26"/>
        <v>1</v>
      </c>
      <c r="D1115" s="6" t="s">
        <v>2972</v>
      </c>
      <c r="E1115" s="7">
        <v>45437</v>
      </c>
      <c r="F1115" s="8" t="s">
        <v>2973</v>
      </c>
      <c r="G1115" s="6" t="s">
        <v>2974</v>
      </c>
      <c r="H1115" s="4" t="s">
        <v>23</v>
      </c>
      <c r="J1115" s="6" t="s">
        <v>1554</v>
      </c>
      <c r="K1115" s="9"/>
      <c r="N1115" s="10">
        <f>SUM(Tableau4[[#This Row],[PRIX]]-Tableau4[[#This Row],[VERSE]])</f>
        <v>0</v>
      </c>
      <c r="O1115" s="165" t="s">
        <v>4180</v>
      </c>
      <c r="P1115" s="10"/>
      <c r="Q1115" s="10"/>
      <c r="R1115" s="10"/>
      <c r="S1115" s="10"/>
      <c r="T1115" s="10"/>
    </row>
    <row r="1116" spans="1:20" ht="15.75" x14ac:dyDescent="0.25">
      <c r="A1116" s="4">
        <v>1</v>
      </c>
      <c r="B1116" s="4">
        <v>0</v>
      </c>
      <c r="C1116" s="5">
        <f t="shared" si="26"/>
        <v>1</v>
      </c>
      <c r="D1116" s="6" t="s">
        <v>2969</v>
      </c>
      <c r="E1116" s="7">
        <v>45437</v>
      </c>
      <c r="F1116" s="8" t="s">
        <v>2975</v>
      </c>
      <c r="G1116" s="6" t="s">
        <v>2974</v>
      </c>
      <c r="H1116" s="4" t="s">
        <v>23</v>
      </c>
      <c r="J1116" s="6" t="s">
        <v>1554</v>
      </c>
      <c r="K1116" s="9"/>
      <c r="N1116" s="10">
        <f>SUM(Tableau4[[#This Row],[PRIX]]-Tableau4[[#This Row],[VERSE]])</f>
        <v>0</v>
      </c>
      <c r="O1116" s="165" t="s">
        <v>4181</v>
      </c>
      <c r="P1116" s="10"/>
      <c r="Q1116" s="10"/>
      <c r="R1116" s="10"/>
      <c r="S1116" s="10"/>
      <c r="T1116" s="10"/>
    </row>
    <row r="1117" spans="1:20" ht="15.75" x14ac:dyDescent="0.25">
      <c r="A1117" s="4">
        <v>1</v>
      </c>
      <c r="B1117" s="4">
        <v>0</v>
      </c>
      <c r="C1117" s="5">
        <f t="shared" si="26"/>
        <v>1</v>
      </c>
      <c r="D1117" s="6" t="s">
        <v>2976</v>
      </c>
      <c r="E1117" s="7">
        <v>45437</v>
      </c>
      <c r="F1117" s="8" t="s">
        <v>2977</v>
      </c>
      <c r="G1117" s="6" t="s">
        <v>2978</v>
      </c>
      <c r="H1117" s="4" t="s">
        <v>23</v>
      </c>
      <c r="J1117" s="6" t="s">
        <v>1554</v>
      </c>
      <c r="K1117" s="9"/>
      <c r="N1117" s="10">
        <f>SUM(Tableau4[[#This Row],[PRIX]]-Tableau4[[#This Row],[VERSE]])</f>
        <v>0</v>
      </c>
      <c r="O1117" s="165" t="s">
        <v>4182</v>
      </c>
      <c r="P1117" s="10"/>
      <c r="Q1117" s="10"/>
      <c r="R1117" s="10"/>
      <c r="S1117" s="10"/>
      <c r="T1117" s="10"/>
    </row>
    <row r="1118" spans="1:20" ht="15.75" x14ac:dyDescent="0.25">
      <c r="A1118" s="4">
        <v>1</v>
      </c>
      <c r="B1118" s="4">
        <v>0</v>
      </c>
      <c r="C1118" s="5">
        <f t="shared" ref="C1118:C1181" si="27">SUM(A1118-B1118)</f>
        <v>1</v>
      </c>
      <c r="D1118" s="6" t="s">
        <v>2979</v>
      </c>
      <c r="E1118" s="7">
        <v>45437</v>
      </c>
      <c r="F1118" s="8" t="s">
        <v>2980</v>
      </c>
      <c r="G1118" s="6" t="s">
        <v>686</v>
      </c>
      <c r="H1118" s="4" t="s">
        <v>23</v>
      </c>
      <c r="J1118" s="6" t="s">
        <v>1554</v>
      </c>
      <c r="K1118" s="9"/>
      <c r="N1118" s="10">
        <f>SUM(Tableau4[[#This Row],[PRIX]]-Tableau4[[#This Row],[VERSE]])</f>
        <v>0</v>
      </c>
      <c r="O1118" s="165" t="s">
        <v>4183</v>
      </c>
      <c r="P1118" s="10"/>
      <c r="Q1118" s="10"/>
      <c r="R1118" s="10"/>
      <c r="S1118" s="10"/>
      <c r="T1118" s="10"/>
    </row>
    <row r="1119" spans="1:20" ht="15.75" x14ac:dyDescent="0.25">
      <c r="A1119" s="4">
        <v>1</v>
      </c>
      <c r="B1119" s="4">
        <v>0</v>
      </c>
      <c r="C1119" s="5">
        <f t="shared" si="27"/>
        <v>1</v>
      </c>
      <c r="D1119" s="6" t="s">
        <v>2981</v>
      </c>
      <c r="E1119" s="7">
        <v>45437</v>
      </c>
      <c r="F1119" s="8" t="s">
        <v>2982</v>
      </c>
      <c r="G1119" s="6" t="s">
        <v>686</v>
      </c>
      <c r="H1119" s="4" t="s">
        <v>23</v>
      </c>
      <c r="J1119" s="6" t="s">
        <v>1554</v>
      </c>
      <c r="K1119" s="9"/>
      <c r="N1119" s="10">
        <f>SUM(Tableau4[[#This Row],[PRIX]]-Tableau4[[#This Row],[VERSE]])</f>
        <v>0</v>
      </c>
      <c r="O1119" s="165" t="s">
        <v>4184</v>
      </c>
      <c r="P1119" s="10"/>
      <c r="Q1119" s="10"/>
      <c r="R1119" s="10"/>
      <c r="S1119" s="10"/>
      <c r="T1119" s="10"/>
    </row>
    <row r="1120" spans="1:20" ht="15.75" x14ac:dyDescent="0.25">
      <c r="A1120" s="4">
        <v>1</v>
      </c>
      <c r="B1120" s="4">
        <v>0</v>
      </c>
      <c r="C1120" s="5">
        <f t="shared" si="27"/>
        <v>1</v>
      </c>
      <c r="D1120" s="6" t="s">
        <v>2983</v>
      </c>
      <c r="E1120" s="7">
        <v>45437</v>
      </c>
      <c r="F1120" s="8" t="s">
        <v>2984</v>
      </c>
      <c r="G1120" s="6" t="s">
        <v>2985</v>
      </c>
      <c r="H1120" s="4" t="s">
        <v>23</v>
      </c>
      <c r="J1120" s="6" t="s">
        <v>1554</v>
      </c>
      <c r="K1120" s="9"/>
      <c r="L1120" s="10">
        <v>50000</v>
      </c>
      <c r="M1120" s="10">
        <v>20000</v>
      </c>
      <c r="N1120" s="10">
        <f>SUM(Tableau4[[#This Row],[PRIX]]-Tableau4[[#This Row],[VERSE]])</f>
        <v>30000</v>
      </c>
      <c r="O1120" s="165" t="s">
        <v>4185</v>
      </c>
      <c r="P1120" s="10"/>
      <c r="Q1120" s="10"/>
      <c r="R1120" s="10"/>
      <c r="S1120" s="10"/>
      <c r="T1120" s="10"/>
    </row>
    <row r="1121" spans="1:20" ht="15.75" x14ac:dyDescent="0.25">
      <c r="A1121" s="4">
        <v>6</v>
      </c>
      <c r="B1121" s="4">
        <v>0</v>
      </c>
      <c r="C1121" s="5">
        <f t="shared" si="27"/>
        <v>6</v>
      </c>
      <c r="D1121" s="6" t="s">
        <v>2986</v>
      </c>
      <c r="E1121" s="7">
        <v>45437</v>
      </c>
      <c r="F1121" s="8" t="s">
        <v>2987</v>
      </c>
      <c r="G1121" s="6" t="s">
        <v>1933</v>
      </c>
      <c r="H1121" s="4" t="s">
        <v>23</v>
      </c>
      <c r="J1121" s="6" t="s">
        <v>1554</v>
      </c>
      <c r="K1121" s="9"/>
      <c r="L1121" s="10">
        <v>42000</v>
      </c>
      <c r="N1121" s="10">
        <f>SUM(Tableau4[[#This Row],[PRIX]]-Tableau4[[#This Row],[VERSE]])</f>
        <v>42000</v>
      </c>
      <c r="O1121" s="165" t="s">
        <v>1531</v>
      </c>
      <c r="P1121" s="10"/>
      <c r="Q1121" s="10"/>
      <c r="R1121" s="10"/>
      <c r="S1121" s="10"/>
      <c r="T1121" s="10"/>
    </row>
    <row r="1122" spans="1:20" ht="15.75" x14ac:dyDescent="0.25">
      <c r="A1122" s="4">
        <v>2</v>
      </c>
      <c r="B1122" s="4">
        <v>0</v>
      </c>
      <c r="C1122" s="5">
        <f t="shared" si="27"/>
        <v>2</v>
      </c>
      <c r="D1122" s="6" t="s">
        <v>2988</v>
      </c>
      <c r="E1122" s="7">
        <v>45438</v>
      </c>
      <c r="F1122" s="8" t="s">
        <v>2989</v>
      </c>
      <c r="G1122" s="6" t="s">
        <v>56</v>
      </c>
      <c r="H1122" s="4" t="s">
        <v>23</v>
      </c>
      <c r="J1122" s="6" t="s">
        <v>1554</v>
      </c>
      <c r="K1122" s="9"/>
      <c r="L1122" s="10">
        <v>99513.29</v>
      </c>
      <c r="N1122" s="10">
        <f>SUM(Tableau4[[#This Row],[PRIX]]-Tableau4[[#This Row],[VERSE]])</f>
        <v>99513.29</v>
      </c>
      <c r="O1122" s="165" t="s">
        <v>4186</v>
      </c>
      <c r="P1122" s="10"/>
      <c r="Q1122" s="10"/>
      <c r="R1122" s="10"/>
      <c r="S1122" s="10"/>
      <c r="T1122" s="10"/>
    </row>
    <row r="1123" spans="1:20" ht="15.75" x14ac:dyDescent="0.25">
      <c r="A1123" s="4">
        <v>1</v>
      </c>
      <c r="B1123" s="4">
        <v>0</v>
      </c>
      <c r="C1123" s="5">
        <f t="shared" si="27"/>
        <v>1</v>
      </c>
      <c r="D1123" s="6" t="s">
        <v>2990</v>
      </c>
      <c r="E1123" s="7">
        <v>45438</v>
      </c>
      <c r="F1123" s="8" t="s">
        <v>2991</v>
      </c>
      <c r="G1123" s="6" t="s">
        <v>2992</v>
      </c>
      <c r="H1123" s="4" t="s">
        <v>23</v>
      </c>
      <c r="J1123" s="6" t="s">
        <v>1554</v>
      </c>
      <c r="K1123" s="9"/>
      <c r="N1123" s="10">
        <f>SUM(Tableau4[[#This Row],[PRIX]]-Tableau4[[#This Row],[VERSE]])</f>
        <v>0</v>
      </c>
      <c r="O1123" s="165" t="s">
        <v>4187</v>
      </c>
      <c r="P1123" s="10"/>
      <c r="Q1123" s="10"/>
      <c r="R1123" s="10"/>
      <c r="S1123" s="10"/>
      <c r="T1123" s="10"/>
    </row>
    <row r="1124" spans="1:20" ht="15.75" x14ac:dyDescent="0.25">
      <c r="A1124" s="4">
        <v>1</v>
      </c>
      <c r="B1124" s="4">
        <v>0</v>
      </c>
      <c r="C1124" s="5">
        <f t="shared" si="27"/>
        <v>1</v>
      </c>
      <c r="D1124" s="6" t="s">
        <v>1594</v>
      </c>
      <c r="E1124" s="7">
        <v>45438</v>
      </c>
      <c r="F1124" s="8" t="s">
        <v>2993</v>
      </c>
      <c r="G1124" s="6" t="s">
        <v>1596</v>
      </c>
      <c r="H1124" s="4" t="s">
        <v>982</v>
      </c>
      <c r="J1124" s="6" t="s">
        <v>1554</v>
      </c>
      <c r="K1124" s="9"/>
      <c r="N1124" s="10">
        <f>SUM(Tableau4[[#This Row],[PRIX]]-Tableau4[[#This Row],[VERSE]])</f>
        <v>0</v>
      </c>
      <c r="O1124" s="165" t="s">
        <v>1597</v>
      </c>
      <c r="P1124" s="10"/>
      <c r="Q1124" s="10"/>
      <c r="R1124" s="10"/>
      <c r="S1124" s="10"/>
      <c r="T1124" s="10"/>
    </row>
    <row r="1125" spans="1:20" ht="15.75" x14ac:dyDescent="0.25">
      <c r="A1125" s="4">
        <v>10</v>
      </c>
      <c r="B1125" s="4">
        <v>5</v>
      </c>
      <c r="C1125" s="5">
        <f t="shared" si="27"/>
        <v>5</v>
      </c>
      <c r="D1125" s="6" t="s">
        <v>562</v>
      </c>
      <c r="E1125" s="7">
        <v>45438</v>
      </c>
      <c r="F1125" s="8" t="s">
        <v>2994</v>
      </c>
      <c r="G1125" s="6" t="s">
        <v>237</v>
      </c>
      <c r="H1125" s="4" t="s">
        <v>23</v>
      </c>
      <c r="J1125" s="6" t="s">
        <v>1554</v>
      </c>
      <c r="K1125" s="9"/>
      <c r="N1125" s="10">
        <f>SUM(Tableau4[[#This Row],[PRIX]]-Tableau4[[#This Row],[VERSE]])</f>
        <v>0</v>
      </c>
      <c r="O1125" s="165" t="s">
        <v>4188</v>
      </c>
      <c r="P1125" s="10"/>
      <c r="Q1125" s="10"/>
      <c r="R1125" s="10"/>
      <c r="S1125" s="10"/>
      <c r="T1125" s="10"/>
    </row>
    <row r="1126" spans="1:20" ht="15.75" x14ac:dyDescent="0.25">
      <c r="A1126" s="4">
        <v>20</v>
      </c>
      <c r="B1126" s="4">
        <v>0</v>
      </c>
      <c r="C1126" s="5">
        <f t="shared" si="27"/>
        <v>20</v>
      </c>
      <c r="D1126" s="6" t="s">
        <v>2995</v>
      </c>
      <c r="E1126" s="7">
        <v>45438</v>
      </c>
      <c r="F1126" s="8" t="s">
        <v>2996</v>
      </c>
      <c r="G1126" s="6" t="s">
        <v>2997</v>
      </c>
      <c r="H1126" s="4" t="s">
        <v>23</v>
      </c>
      <c r="J1126" s="6" t="s">
        <v>1554</v>
      </c>
      <c r="K1126" s="9">
        <v>550931265</v>
      </c>
      <c r="L1126" s="10">
        <v>42600</v>
      </c>
      <c r="N1126" s="10">
        <f>SUM(Tableau4[[#This Row],[PRIX]]-Tableau4[[#This Row],[VERSE]])</f>
        <v>42600</v>
      </c>
      <c r="O1126" s="165" t="s">
        <v>4189</v>
      </c>
      <c r="P1126" s="10"/>
      <c r="Q1126" s="10"/>
      <c r="R1126" s="10"/>
      <c r="S1126" s="10"/>
      <c r="T1126" s="10"/>
    </row>
    <row r="1127" spans="1:20" ht="15.75" x14ac:dyDescent="0.25">
      <c r="A1127" s="4">
        <v>1</v>
      </c>
      <c r="B1127" s="4">
        <v>0</v>
      </c>
      <c r="C1127" s="5">
        <f t="shared" si="27"/>
        <v>1</v>
      </c>
      <c r="D1127" s="6" t="s">
        <v>2998</v>
      </c>
      <c r="E1127" s="7">
        <v>45438</v>
      </c>
      <c r="F1127" s="8" t="s">
        <v>2999</v>
      </c>
      <c r="G1127" s="6" t="s">
        <v>2087</v>
      </c>
      <c r="H1127" s="4" t="s">
        <v>23</v>
      </c>
      <c r="J1127" s="6" t="s">
        <v>1554</v>
      </c>
      <c r="K1127" s="9"/>
      <c r="L1127" s="10">
        <v>90550.54</v>
      </c>
      <c r="N1127" s="10">
        <f>SUM(Tableau4[[#This Row],[PRIX]]-Tableau4[[#This Row],[VERSE]])</f>
        <v>90550.54</v>
      </c>
      <c r="O1127" s="165" t="s">
        <v>4190</v>
      </c>
      <c r="P1127" s="10"/>
      <c r="Q1127" s="10"/>
      <c r="R1127" s="10"/>
      <c r="S1127" s="10"/>
      <c r="T1127" s="10"/>
    </row>
    <row r="1128" spans="1:20" ht="15.75" x14ac:dyDescent="0.25">
      <c r="A1128" s="4">
        <v>1</v>
      </c>
      <c r="B1128" s="4">
        <v>0</v>
      </c>
      <c r="C1128" s="5">
        <f t="shared" si="27"/>
        <v>1</v>
      </c>
      <c r="D1128" s="6" t="s">
        <v>3000</v>
      </c>
      <c r="E1128" s="7">
        <v>45438</v>
      </c>
      <c r="F1128" s="8" t="s">
        <v>3001</v>
      </c>
      <c r="G1128" s="6" t="s">
        <v>3002</v>
      </c>
      <c r="H1128" s="4" t="s">
        <v>23</v>
      </c>
      <c r="J1128" s="6" t="s">
        <v>1554</v>
      </c>
      <c r="K1128" s="9">
        <v>660138591</v>
      </c>
      <c r="L1128" s="10">
        <v>170000</v>
      </c>
      <c r="M1128" s="10">
        <v>170000</v>
      </c>
      <c r="N1128" s="10">
        <f>SUM(Tableau4[[#This Row],[PRIX]]-Tableau4[[#This Row],[VERSE]])</f>
        <v>0</v>
      </c>
      <c r="O1128" s="165" t="s">
        <v>4191</v>
      </c>
      <c r="P1128" s="10"/>
      <c r="Q1128" s="10"/>
      <c r="R1128" s="10"/>
      <c r="S1128" s="10"/>
      <c r="T1128" s="10"/>
    </row>
    <row r="1129" spans="1:20" ht="14.45" customHeight="1" x14ac:dyDescent="0.25">
      <c r="A1129" s="4">
        <v>1</v>
      </c>
      <c r="B1129" s="4">
        <v>0</v>
      </c>
      <c r="C1129" s="5">
        <f t="shared" si="27"/>
        <v>1</v>
      </c>
      <c r="D1129" s="6" t="s">
        <v>3003</v>
      </c>
      <c r="E1129" s="7">
        <v>45439</v>
      </c>
      <c r="F1129" s="8" t="s">
        <v>3004</v>
      </c>
      <c r="G1129" s="6" t="s">
        <v>3005</v>
      </c>
      <c r="H1129" s="4" t="s">
        <v>23</v>
      </c>
      <c r="J1129" s="6" t="s">
        <v>1554</v>
      </c>
      <c r="K1129" s="9">
        <v>670886952</v>
      </c>
      <c r="L1129" s="10">
        <v>213000</v>
      </c>
      <c r="M1129" s="10">
        <v>103000</v>
      </c>
      <c r="N1129" s="10">
        <f>SUM(Tableau4[[#This Row],[PRIX]]-Tableau4[[#This Row],[VERSE]])</f>
        <v>110000</v>
      </c>
      <c r="O1129" s="165" t="s">
        <v>4192</v>
      </c>
      <c r="P1129" s="10"/>
      <c r="Q1129" s="10"/>
      <c r="R1129" s="10"/>
      <c r="S1129" s="10"/>
      <c r="T1129" s="10"/>
    </row>
    <row r="1130" spans="1:20" ht="14.45" customHeight="1" x14ac:dyDescent="0.25">
      <c r="A1130" s="4">
        <v>1</v>
      </c>
      <c r="B1130" s="4">
        <v>0</v>
      </c>
      <c r="C1130" s="5">
        <f t="shared" si="27"/>
        <v>1</v>
      </c>
      <c r="D1130" s="6" t="s">
        <v>3006</v>
      </c>
      <c r="E1130" s="7">
        <v>45439</v>
      </c>
      <c r="F1130" s="8" t="s">
        <v>3007</v>
      </c>
      <c r="G1130" s="6" t="s">
        <v>3008</v>
      </c>
      <c r="H1130" s="4" t="s">
        <v>23</v>
      </c>
      <c r="J1130" s="6" t="s">
        <v>1554</v>
      </c>
      <c r="K1130" s="9"/>
      <c r="N1130" s="10">
        <f>SUM(Tableau4[[#This Row],[PRIX]]-Tableau4[[#This Row],[VERSE]])</f>
        <v>0</v>
      </c>
      <c r="O1130" s="165" t="s">
        <v>4193</v>
      </c>
      <c r="P1130" s="10"/>
      <c r="Q1130" s="10"/>
      <c r="R1130" s="10"/>
      <c r="S1130" s="10"/>
      <c r="T1130" s="10"/>
    </row>
    <row r="1131" spans="1:20" ht="15.75" x14ac:dyDescent="0.25">
      <c r="A1131" s="4">
        <v>1</v>
      </c>
      <c r="B1131" s="4">
        <v>0</v>
      </c>
      <c r="C1131" s="5">
        <f t="shared" si="27"/>
        <v>1</v>
      </c>
      <c r="D1131" s="6" t="s">
        <v>3009</v>
      </c>
      <c r="E1131" s="7">
        <v>45439</v>
      </c>
      <c r="F1131" s="8" t="s">
        <v>3010</v>
      </c>
      <c r="G1131" s="6" t="s">
        <v>3011</v>
      </c>
      <c r="H1131" s="4" t="s">
        <v>23</v>
      </c>
      <c r="J1131" s="6" t="s">
        <v>1554</v>
      </c>
      <c r="K1131" s="9"/>
      <c r="N1131" s="10">
        <f>SUM(Tableau4[[#This Row],[PRIX]]-Tableau4[[#This Row],[VERSE]])</f>
        <v>0</v>
      </c>
      <c r="O1131" s="165" t="s">
        <v>4194</v>
      </c>
      <c r="P1131" s="10"/>
      <c r="Q1131" s="10"/>
      <c r="R1131" s="10"/>
      <c r="S1131" s="10"/>
      <c r="T1131" s="10"/>
    </row>
    <row r="1132" spans="1:20" ht="15.75" x14ac:dyDescent="0.25">
      <c r="A1132" s="4">
        <v>20</v>
      </c>
      <c r="B1132" s="4">
        <v>0</v>
      </c>
      <c r="C1132" s="5">
        <f t="shared" si="27"/>
        <v>20</v>
      </c>
      <c r="D1132" s="6" t="s">
        <v>1591</v>
      </c>
      <c r="E1132" s="7">
        <v>45440</v>
      </c>
      <c r="F1132" s="8" t="s">
        <v>3012</v>
      </c>
      <c r="G1132" s="6" t="s">
        <v>392</v>
      </c>
      <c r="H1132" s="4" t="s">
        <v>23</v>
      </c>
      <c r="J1132" s="6" t="s">
        <v>1554</v>
      </c>
      <c r="K1132" s="9"/>
      <c r="N1132" s="10">
        <f>SUM(Tableau4[[#This Row],[PRIX]]-Tableau4[[#This Row],[VERSE]])</f>
        <v>0</v>
      </c>
      <c r="O1132" s="165" t="s">
        <v>1593</v>
      </c>
      <c r="P1132" s="10"/>
      <c r="Q1132" s="10"/>
      <c r="R1132" s="10"/>
      <c r="S1132" s="10"/>
      <c r="T1132" s="10"/>
    </row>
    <row r="1133" spans="1:20" ht="15.75" x14ac:dyDescent="0.25">
      <c r="A1133" s="4">
        <v>1</v>
      </c>
      <c r="B1133" s="4">
        <v>0</v>
      </c>
      <c r="C1133" s="5">
        <f t="shared" si="27"/>
        <v>1</v>
      </c>
      <c r="D1133" s="6" t="s">
        <v>3013</v>
      </c>
      <c r="E1133" s="7">
        <v>45440</v>
      </c>
      <c r="F1133" s="8" t="s">
        <v>3014</v>
      </c>
      <c r="G1133" s="6" t="s">
        <v>3015</v>
      </c>
      <c r="H1133" s="4" t="s">
        <v>23</v>
      </c>
      <c r="J1133" s="6" t="s">
        <v>1554</v>
      </c>
      <c r="K1133" s="9">
        <v>659581261</v>
      </c>
      <c r="L1133" s="10">
        <v>36000</v>
      </c>
      <c r="M1133" s="10">
        <v>36000</v>
      </c>
      <c r="N1133" s="10">
        <f>SUM(Tableau4[[#This Row],[PRIX]]-Tableau4[[#This Row],[VERSE]])</f>
        <v>0</v>
      </c>
      <c r="O1133" s="165" t="s">
        <v>4195</v>
      </c>
      <c r="P1133" s="10"/>
      <c r="Q1133" s="10"/>
      <c r="R1133" s="10"/>
      <c r="S1133" s="10"/>
      <c r="T1133" s="10"/>
    </row>
    <row r="1134" spans="1:20" ht="15.75" x14ac:dyDescent="0.25">
      <c r="A1134" s="4">
        <v>2</v>
      </c>
      <c r="B1134" s="4">
        <v>0</v>
      </c>
      <c r="C1134" s="5">
        <f t="shared" si="27"/>
        <v>2</v>
      </c>
      <c r="D1134" s="6" t="s">
        <v>3016</v>
      </c>
      <c r="E1134" s="7">
        <v>45440</v>
      </c>
      <c r="F1134" s="8" t="s">
        <v>3017</v>
      </c>
      <c r="G1134" s="6" t="s">
        <v>1267</v>
      </c>
      <c r="H1134" s="4" t="s">
        <v>2520</v>
      </c>
      <c r="J1134" s="6" t="s">
        <v>1554</v>
      </c>
      <c r="K1134" s="9"/>
      <c r="N1134" s="10">
        <f>SUM(Tableau4[[#This Row],[PRIX]]-Tableau4[[#This Row],[VERSE]])</f>
        <v>0</v>
      </c>
      <c r="O1134" s="165" t="s">
        <v>4196</v>
      </c>
      <c r="P1134" s="10"/>
      <c r="Q1134" s="10"/>
      <c r="R1134" s="10"/>
      <c r="S1134" s="10"/>
      <c r="T1134" s="10"/>
    </row>
    <row r="1135" spans="1:20" ht="16.5" customHeight="1" x14ac:dyDescent="0.25">
      <c r="A1135" s="4">
        <v>1</v>
      </c>
      <c r="B1135" s="4">
        <v>0</v>
      </c>
      <c r="C1135" s="5">
        <f t="shared" si="27"/>
        <v>1</v>
      </c>
      <c r="D1135" s="6" t="s">
        <v>3018</v>
      </c>
      <c r="E1135" s="7">
        <v>45440</v>
      </c>
      <c r="F1135" s="8" t="s">
        <v>3019</v>
      </c>
      <c r="G1135" s="6" t="s">
        <v>1267</v>
      </c>
      <c r="H1135" s="4" t="s">
        <v>23</v>
      </c>
      <c r="J1135" s="6" t="s">
        <v>1554</v>
      </c>
      <c r="K1135" s="9"/>
      <c r="N1135" s="10">
        <f>SUM(Tableau4[[#This Row],[PRIX]]-Tableau4[[#This Row],[VERSE]])</f>
        <v>0</v>
      </c>
      <c r="O1135" s="165" t="s">
        <v>4197</v>
      </c>
      <c r="P1135" s="10"/>
      <c r="Q1135" s="10"/>
      <c r="R1135" s="10"/>
      <c r="S1135" s="10"/>
      <c r="T1135" s="10"/>
    </row>
    <row r="1136" spans="1:20" ht="15.75" x14ac:dyDescent="0.25">
      <c r="A1136" s="4">
        <v>2</v>
      </c>
      <c r="B1136" s="4">
        <v>0</v>
      </c>
      <c r="C1136" s="5">
        <f t="shared" si="27"/>
        <v>2</v>
      </c>
      <c r="D1136" s="6" t="s">
        <v>2711</v>
      </c>
      <c r="E1136" s="7">
        <v>45440</v>
      </c>
      <c r="F1136" s="8" t="s">
        <v>3020</v>
      </c>
      <c r="G1136" s="6" t="s">
        <v>56</v>
      </c>
      <c r="H1136" s="4" t="s">
        <v>23</v>
      </c>
      <c r="J1136" s="6" t="s">
        <v>1554</v>
      </c>
      <c r="K1136" s="9"/>
      <c r="N1136" s="10">
        <f>SUM(Tableau4[[#This Row],[PRIX]]-Tableau4[[#This Row],[VERSE]])</f>
        <v>0</v>
      </c>
      <c r="O1136" s="165" t="s">
        <v>4198</v>
      </c>
      <c r="P1136" s="10"/>
      <c r="Q1136" s="10"/>
      <c r="R1136" s="10"/>
      <c r="S1136" s="10"/>
      <c r="T1136" s="10"/>
    </row>
    <row r="1137" spans="1:20" ht="15.75" x14ac:dyDescent="0.25">
      <c r="A1137" s="4">
        <v>1</v>
      </c>
      <c r="B1137" s="4">
        <v>0</v>
      </c>
      <c r="C1137" s="5">
        <f t="shared" si="27"/>
        <v>1</v>
      </c>
      <c r="D1137" s="6" t="s">
        <v>3021</v>
      </c>
      <c r="E1137" s="7">
        <v>45440</v>
      </c>
      <c r="F1137" s="8" t="s">
        <v>3022</v>
      </c>
      <c r="G1137" s="6" t="s">
        <v>3023</v>
      </c>
      <c r="H1137" s="4" t="s">
        <v>23</v>
      </c>
      <c r="J1137" s="6" t="s">
        <v>1554</v>
      </c>
      <c r="K1137" s="9"/>
      <c r="N1137" s="10">
        <f>SUM(Tableau4[[#This Row],[PRIX]]-Tableau4[[#This Row],[VERSE]])</f>
        <v>0</v>
      </c>
      <c r="O1137" s="165" t="s">
        <v>4199</v>
      </c>
      <c r="P1137" s="10"/>
      <c r="Q1137" s="10"/>
      <c r="R1137" s="10"/>
      <c r="S1137" s="10"/>
      <c r="T1137" s="10"/>
    </row>
    <row r="1138" spans="1:20" ht="15.75" x14ac:dyDescent="0.25">
      <c r="A1138" s="4">
        <v>1</v>
      </c>
      <c r="B1138" s="4">
        <v>0</v>
      </c>
      <c r="C1138" s="5">
        <f t="shared" si="27"/>
        <v>1</v>
      </c>
      <c r="D1138" s="6" t="s">
        <v>3024</v>
      </c>
      <c r="E1138" s="7">
        <v>45441</v>
      </c>
      <c r="F1138" s="8" t="s">
        <v>3025</v>
      </c>
      <c r="G1138" s="6" t="s">
        <v>56</v>
      </c>
      <c r="H1138" s="4" t="s">
        <v>23</v>
      </c>
      <c r="J1138" s="6" t="s">
        <v>1554</v>
      </c>
      <c r="K1138" s="9"/>
      <c r="L1138" s="10">
        <v>70000</v>
      </c>
      <c r="N1138" s="10">
        <f>SUM(Tableau4[[#This Row],[PRIX]]-Tableau4[[#This Row],[VERSE]])</f>
        <v>70000</v>
      </c>
      <c r="O1138" s="165" t="s">
        <v>4200</v>
      </c>
      <c r="P1138" s="10"/>
      <c r="Q1138" s="10"/>
      <c r="R1138" s="10"/>
      <c r="S1138" s="10"/>
      <c r="T1138" s="10"/>
    </row>
    <row r="1139" spans="1:20" ht="15.75" x14ac:dyDescent="0.25">
      <c r="A1139" s="4">
        <v>1</v>
      </c>
      <c r="B1139" s="4">
        <v>0</v>
      </c>
      <c r="C1139" s="5">
        <f t="shared" si="27"/>
        <v>1</v>
      </c>
      <c r="D1139" s="6" t="s">
        <v>3026</v>
      </c>
      <c r="E1139" s="7">
        <v>45441</v>
      </c>
      <c r="F1139" s="8" t="s">
        <v>3027</v>
      </c>
      <c r="G1139" s="6" t="s">
        <v>56</v>
      </c>
      <c r="H1139" s="4" t="s">
        <v>23</v>
      </c>
      <c r="J1139" s="6" t="s">
        <v>1554</v>
      </c>
      <c r="K1139" s="9"/>
      <c r="L1139" s="10">
        <v>206333.43</v>
      </c>
      <c r="N1139" s="10">
        <f>SUM(Tableau4[[#This Row],[PRIX]]-Tableau4[[#This Row],[VERSE]])</f>
        <v>206333.43</v>
      </c>
      <c r="O1139" s="165" t="s">
        <v>4201</v>
      </c>
      <c r="P1139" s="10"/>
      <c r="Q1139" s="10"/>
      <c r="R1139" s="10"/>
      <c r="S1139" s="10"/>
      <c r="T1139" s="10"/>
    </row>
    <row r="1140" spans="1:20" ht="15.75" x14ac:dyDescent="0.25">
      <c r="A1140" s="4">
        <v>1</v>
      </c>
      <c r="B1140" s="4">
        <v>0</v>
      </c>
      <c r="C1140" s="5">
        <f t="shared" si="27"/>
        <v>1</v>
      </c>
      <c r="D1140" s="6" t="s">
        <v>3028</v>
      </c>
      <c r="E1140" s="7">
        <v>45441</v>
      </c>
      <c r="F1140" s="8" t="s">
        <v>3029</v>
      </c>
      <c r="G1140" s="6" t="s">
        <v>1933</v>
      </c>
      <c r="H1140" s="4" t="s">
        <v>23</v>
      </c>
      <c r="J1140" s="6" t="s">
        <v>1554</v>
      </c>
      <c r="K1140" s="9"/>
      <c r="L1140" s="10">
        <v>47500</v>
      </c>
      <c r="N1140" s="10">
        <f>SUM(Tableau4[[#This Row],[PRIX]]-Tableau4[[#This Row],[VERSE]])</f>
        <v>47500</v>
      </c>
      <c r="O1140" s="165" t="s">
        <v>4202</v>
      </c>
      <c r="P1140" s="10"/>
      <c r="Q1140" s="10"/>
      <c r="R1140" s="10"/>
      <c r="S1140" s="10"/>
      <c r="T1140" s="10"/>
    </row>
    <row r="1141" spans="1:20" ht="15.75" x14ac:dyDescent="0.25">
      <c r="A1141" s="4">
        <v>1</v>
      </c>
      <c r="B1141" s="4">
        <v>0</v>
      </c>
      <c r="C1141" s="5">
        <f t="shared" si="27"/>
        <v>1</v>
      </c>
      <c r="D1141" s="6" t="s">
        <v>3030</v>
      </c>
      <c r="E1141" s="7">
        <v>45444</v>
      </c>
      <c r="F1141" s="8" t="s">
        <v>3031</v>
      </c>
      <c r="G1141" s="6" t="s">
        <v>2087</v>
      </c>
      <c r="H1141" s="4" t="s">
        <v>23</v>
      </c>
      <c r="J1141" s="6" t="s">
        <v>1554</v>
      </c>
      <c r="K1141" s="9"/>
      <c r="N1141" s="10">
        <f>SUM(Tableau4[[#This Row],[PRIX]]-Tableau4[[#This Row],[VERSE]])</f>
        <v>0</v>
      </c>
      <c r="O1141" s="165" t="s">
        <v>4203</v>
      </c>
      <c r="P1141" s="10"/>
      <c r="Q1141" s="10"/>
      <c r="R1141" s="10"/>
      <c r="S1141" s="10"/>
      <c r="T1141" s="10"/>
    </row>
    <row r="1142" spans="1:20" ht="15.75" x14ac:dyDescent="0.25">
      <c r="A1142" s="4">
        <v>1</v>
      </c>
      <c r="B1142" s="4">
        <v>0</v>
      </c>
      <c r="C1142" s="5">
        <f t="shared" si="27"/>
        <v>1</v>
      </c>
      <c r="D1142" s="6" t="s">
        <v>3032</v>
      </c>
      <c r="E1142" s="7">
        <v>45444</v>
      </c>
      <c r="F1142" s="8" t="s">
        <v>3033</v>
      </c>
      <c r="G1142" s="6" t="s">
        <v>1267</v>
      </c>
      <c r="H1142" s="4" t="s">
        <v>2520</v>
      </c>
      <c r="J1142" s="6" t="s">
        <v>1554</v>
      </c>
      <c r="K1142" s="9"/>
      <c r="N1142" s="10">
        <f>SUM(Tableau4[[#This Row],[PRIX]]-Tableau4[[#This Row],[VERSE]])</f>
        <v>0</v>
      </c>
      <c r="O1142" s="165" t="s">
        <v>4196</v>
      </c>
      <c r="P1142" s="10"/>
      <c r="Q1142" s="10"/>
      <c r="R1142" s="10"/>
      <c r="S1142" s="10"/>
      <c r="T1142" s="10"/>
    </row>
    <row r="1143" spans="1:20" ht="15.75" x14ac:dyDescent="0.25">
      <c r="A1143" s="4">
        <v>1</v>
      </c>
      <c r="B1143" s="4">
        <v>0</v>
      </c>
      <c r="C1143" s="5">
        <f t="shared" si="27"/>
        <v>1</v>
      </c>
      <c r="D1143" s="6" t="s">
        <v>3034</v>
      </c>
      <c r="E1143" s="7">
        <v>45444</v>
      </c>
      <c r="F1143" s="8" t="s">
        <v>3035</v>
      </c>
      <c r="G1143" s="6" t="s">
        <v>1267</v>
      </c>
      <c r="H1143" s="4" t="s">
        <v>23</v>
      </c>
      <c r="J1143" s="6" t="s">
        <v>1554</v>
      </c>
      <c r="K1143" s="9"/>
      <c r="N1143" s="10">
        <f>SUM(Tableau4[[#This Row],[PRIX]]-Tableau4[[#This Row],[VERSE]])</f>
        <v>0</v>
      </c>
      <c r="O1143" s="165" t="s">
        <v>4204</v>
      </c>
      <c r="P1143" s="10"/>
      <c r="Q1143" s="10"/>
      <c r="R1143" s="10"/>
      <c r="S1143" s="10"/>
      <c r="T1143" s="10"/>
    </row>
    <row r="1144" spans="1:20" ht="15.75" x14ac:dyDescent="0.25">
      <c r="A1144" s="4">
        <v>1</v>
      </c>
      <c r="B1144" s="4">
        <v>0</v>
      </c>
      <c r="C1144" s="5">
        <f t="shared" si="27"/>
        <v>1</v>
      </c>
      <c r="D1144" s="6" t="s">
        <v>3036</v>
      </c>
      <c r="E1144" s="7">
        <v>45444</v>
      </c>
      <c r="F1144" s="8" t="s">
        <v>3037</v>
      </c>
      <c r="G1144" s="6" t="s">
        <v>1267</v>
      </c>
      <c r="H1144" s="4" t="s">
        <v>23</v>
      </c>
      <c r="J1144" s="6" t="s">
        <v>1554</v>
      </c>
      <c r="K1144" s="9"/>
      <c r="N1144" s="10">
        <f>SUM(Tableau4[[#This Row],[PRIX]]-Tableau4[[#This Row],[VERSE]])</f>
        <v>0</v>
      </c>
      <c r="O1144" s="165" t="s">
        <v>4205</v>
      </c>
      <c r="P1144" s="10"/>
      <c r="Q1144" s="10"/>
      <c r="R1144" s="10"/>
      <c r="S1144" s="10"/>
      <c r="T1144" s="10"/>
    </row>
    <row r="1145" spans="1:20" ht="15.75" x14ac:dyDescent="0.25">
      <c r="A1145" s="4">
        <v>5</v>
      </c>
      <c r="B1145" s="4">
        <v>0</v>
      </c>
      <c r="C1145" s="5">
        <f t="shared" si="27"/>
        <v>5</v>
      </c>
      <c r="D1145" s="6" t="s">
        <v>1408</v>
      </c>
      <c r="E1145" s="7">
        <v>45444</v>
      </c>
      <c r="F1145" s="8" t="s">
        <v>3038</v>
      </c>
      <c r="G1145" s="6" t="s">
        <v>1267</v>
      </c>
      <c r="H1145" s="4" t="s">
        <v>23</v>
      </c>
      <c r="J1145" s="6" t="s">
        <v>1554</v>
      </c>
      <c r="K1145" s="9"/>
      <c r="N1145" s="10">
        <f>SUM(Tableau4[[#This Row],[PRIX]]-Tableau4[[#This Row],[VERSE]])</f>
        <v>0</v>
      </c>
      <c r="O1145" s="165" t="s">
        <v>4206</v>
      </c>
      <c r="P1145" s="10"/>
      <c r="Q1145" s="10"/>
      <c r="R1145" s="10"/>
      <c r="S1145" s="10"/>
      <c r="T1145" s="10"/>
    </row>
    <row r="1146" spans="1:20" ht="15.75" x14ac:dyDescent="0.25">
      <c r="A1146" s="4">
        <v>1</v>
      </c>
      <c r="B1146" s="4">
        <v>0</v>
      </c>
      <c r="C1146" s="5">
        <f t="shared" si="27"/>
        <v>1</v>
      </c>
      <c r="D1146" s="6" t="s">
        <v>3039</v>
      </c>
      <c r="E1146" s="7">
        <v>45444</v>
      </c>
      <c r="F1146" s="8" t="s">
        <v>3040</v>
      </c>
      <c r="G1146" s="6" t="s">
        <v>1267</v>
      </c>
      <c r="H1146" s="4" t="s">
        <v>2520</v>
      </c>
      <c r="J1146" s="6" t="s">
        <v>1554</v>
      </c>
      <c r="K1146" s="9"/>
      <c r="N1146" s="10">
        <f>SUM(Tableau4[[#This Row],[PRIX]]-Tableau4[[#This Row],[VERSE]])</f>
        <v>0</v>
      </c>
      <c r="O1146" s="165" t="s">
        <v>4207</v>
      </c>
      <c r="P1146" s="10"/>
      <c r="Q1146" s="10"/>
      <c r="R1146" s="10"/>
      <c r="S1146" s="10"/>
      <c r="T1146" s="10"/>
    </row>
    <row r="1147" spans="1:20" ht="15.75" x14ac:dyDescent="0.25">
      <c r="A1147" s="4">
        <v>2</v>
      </c>
      <c r="B1147" s="4">
        <v>1</v>
      </c>
      <c r="C1147" s="5">
        <f t="shared" si="27"/>
        <v>1</v>
      </c>
      <c r="D1147" s="6" t="s">
        <v>4327</v>
      </c>
      <c r="E1147" s="7">
        <v>45444</v>
      </c>
      <c r="F1147" s="8" t="s">
        <v>3041</v>
      </c>
      <c r="G1147" s="6" t="s">
        <v>1267</v>
      </c>
      <c r="H1147" s="4" t="s">
        <v>23</v>
      </c>
      <c r="J1147" s="6" t="s">
        <v>1554</v>
      </c>
      <c r="K1147" s="9"/>
      <c r="N1147" s="10">
        <f>SUM(Tableau4[[#This Row],[PRIX]]-Tableau4[[#This Row],[VERSE]])</f>
        <v>0</v>
      </c>
      <c r="O1147" s="165" t="s">
        <v>4208</v>
      </c>
      <c r="P1147" s="10"/>
      <c r="Q1147" s="10"/>
      <c r="R1147" s="10"/>
      <c r="S1147" s="10"/>
      <c r="T1147" s="10"/>
    </row>
    <row r="1148" spans="1:20" ht="15.75" x14ac:dyDescent="0.25">
      <c r="A1148" s="4">
        <v>2</v>
      </c>
      <c r="B1148" s="4">
        <v>0</v>
      </c>
      <c r="C1148" s="5">
        <f t="shared" si="27"/>
        <v>2</v>
      </c>
      <c r="D1148" s="6" t="s">
        <v>1976</v>
      </c>
      <c r="E1148" s="7">
        <v>45444</v>
      </c>
      <c r="F1148" s="8" t="s">
        <v>3042</v>
      </c>
      <c r="G1148" s="6" t="s">
        <v>1267</v>
      </c>
      <c r="H1148" s="4" t="s">
        <v>23</v>
      </c>
      <c r="J1148" s="6" t="s">
        <v>1554</v>
      </c>
      <c r="K1148" s="9"/>
      <c r="N1148" s="10">
        <f>SUM(Tableau4[[#This Row],[PRIX]]-Tableau4[[#This Row],[VERSE]])</f>
        <v>0</v>
      </c>
      <c r="O1148" s="165" t="s">
        <v>4209</v>
      </c>
      <c r="P1148" s="10"/>
      <c r="Q1148" s="10"/>
      <c r="R1148" s="10"/>
      <c r="S1148" s="10"/>
      <c r="T1148" s="10"/>
    </row>
    <row r="1149" spans="1:20" ht="15.75" x14ac:dyDescent="0.25">
      <c r="A1149" s="4">
        <v>2</v>
      </c>
      <c r="B1149" s="4">
        <v>0</v>
      </c>
      <c r="C1149" s="5">
        <f t="shared" si="27"/>
        <v>2</v>
      </c>
      <c r="D1149" s="6" t="s">
        <v>3043</v>
      </c>
      <c r="E1149" s="7">
        <v>45444</v>
      </c>
      <c r="F1149" s="8" t="s">
        <v>3044</v>
      </c>
      <c r="G1149" s="6" t="s">
        <v>1267</v>
      </c>
      <c r="H1149" s="4" t="s">
        <v>23</v>
      </c>
      <c r="J1149" s="6" t="s">
        <v>1554</v>
      </c>
      <c r="K1149" s="9"/>
      <c r="N1149" s="10">
        <f>SUM(Tableau4[[#This Row],[PRIX]]-Tableau4[[#This Row],[VERSE]])</f>
        <v>0</v>
      </c>
      <c r="O1149" s="165" t="s">
        <v>4210</v>
      </c>
      <c r="P1149" s="10"/>
      <c r="Q1149" s="10"/>
      <c r="R1149" s="10"/>
      <c r="S1149" s="10"/>
      <c r="T1149" s="10"/>
    </row>
    <row r="1150" spans="1:20" ht="15.75" x14ac:dyDescent="0.25">
      <c r="A1150" s="4">
        <v>1</v>
      </c>
      <c r="B1150" s="4">
        <v>0</v>
      </c>
      <c r="C1150" s="5">
        <f t="shared" si="27"/>
        <v>1</v>
      </c>
      <c r="D1150" s="6" t="s">
        <v>3045</v>
      </c>
      <c r="E1150" s="7">
        <v>45444</v>
      </c>
      <c r="F1150" s="8" t="s">
        <v>3046</v>
      </c>
      <c r="G1150" s="6" t="s">
        <v>1267</v>
      </c>
      <c r="H1150" s="4" t="s">
        <v>23</v>
      </c>
      <c r="J1150" s="6" t="s">
        <v>1554</v>
      </c>
      <c r="K1150" s="9"/>
      <c r="N1150" s="10">
        <f>SUM(Tableau4[[#This Row],[PRIX]]-Tableau4[[#This Row],[VERSE]])</f>
        <v>0</v>
      </c>
      <c r="O1150" s="165" t="s">
        <v>4211</v>
      </c>
      <c r="P1150" s="10"/>
      <c r="Q1150" s="10"/>
      <c r="R1150" s="10"/>
      <c r="S1150" s="10"/>
      <c r="T1150" s="10"/>
    </row>
    <row r="1151" spans="1:20" ht="15.75" x14ac:dyDescent="0.25">
      <c r="A1151" s="4">
        <v>1</v>
      </c>
      <c r="B1151" s="4">
        <v>0</v>
      </c>
      <c r="C1151" s="5">
        <f t="shared" si="27"/>
        <v>1</v>
      </c>
      <c r="D1151" s="6" t="s">
        <v>3047</v>
      </c>
      <c r="E1151" s="7">
        <v>45444</v>
      </c>
      <c r="F1151" s="8" t="s">
        <v>3048</v>
      </c>
      <c r="G1151" s="6" t="s">
        <v>1267</v>
      </c>
      <c r="H1151" s="4" t="s">
        <v>2520</v>
      </c>
      <c r="J1151" s="6" t="s">
        <v>1554</v>
      </c>
      <c r="K1151" s="9"/>
      <c r="N1151" s="10">
        <f>SUM(Tableau4[[#This Row],[PRIX]]-Tableau4[[#This Row],[VERSE]])</f>
        <v>0</v>
      </c>
      <c r="O1151" s="165" t="s">
        <v>4212</v>
      </c>
      <c r="P1151" s="10"/>
      <c r="Q1151" s="10"/>
      <c r="R1151" s="10"/>
      <c r="S1151" s="10"/>
      <c r="T1151" s="10"/>
    </row>
    <row r="1152" spans="1:20" ht="15.75" x14ac:dyDescent="0.25">
      <c r="A1152" s="4">
        <v>1</v>
      </c>
      <c r="B1152" s="4">
        <v>0</v>
      </c>
      <c r="C1152" s="5">
        <f t="shared" si="27"/>
        <v>1</v>
      </c>
      <c r="D1152" s="6" t="s">
        <v>1973</v>
      </c>
      <c r="E1152" s="7">
        <v>45444</v>
      </c>
      <c r="F1152" s="8" t="s">
        <v>3049</v>
      </c>
      <c r="G1152" s="6" t="s">
        <v>1267</v>
      </c>
      <c r="H1152" s="4" t="s">
        <v>23</v>
      </c>
      <c r="J1152" s="6" t="s">
        <v>1554</v>
      </c>
      <c r="K1152" s="9"/>
      <c r="N1152" s="10">
        <f>SUM(Tableau4[[#This Row],[PRIX]]-Tableau4[[#This Row],[VERSE]])</f>
        <v>0</v>
      </c>
      <c r="O1152" s="165" t="s">
        <v>4213</v>
      </c>
      <c r="P1152" s="10"/>
      <c r="Q1152" s="10"/>
      <c r="R1152" s="10"/>
      <c r="S1152" s="10"/>
      <c r="T1152" s="10"/>
    </row>
    <row r="1153" spans="1:20" ht="15.75" x14ac:dyDescent="0.25">
      <c r="A1153" s="4">
        <v>2</v>
      </c>
      <c r="B1153" s="4">
        <v>1</v>
      </c>
      <c r="C1153" s="5">
        <f t="shared" si="27"/>
        <v>1</v>
      </c>
      <c r="D1153" s="6" t="s">
        <v>4328</v>
      </c>
      <c r="E1153" s="7">
        <v>45444</v>
      </c>
      <c r="F1153" s="8" t="s">
        <v>3050</v>
      </c>
      <c r="G1153" s="6" t="s">
        <v>1267</v>
      </c>
      <c r="H1153" s="4" t="s">
        <v>23</v>
      </c>
      <c r="J1153" s="6" t="s">
        <v>1554</v>
      </c>
      <c r="K1153" s="9"/>
      <c r="N1153" s="10">
        <f>SUM(Tableau4[[#This Row],[PRIX]]-Tableau4[[#This Row],[VERSE]])</f>
        <v>0</v>
      </c>
      <c r="O1153" s="165" t="s">
        <v>4214</v>
      </c>
      <c r="P1153" s="10"/>
      <c r="Q1153" s="10"/>
      <c r="R1153" s="10"/>
      <c r="S1153" s="10"/>
      <c r="T1153" s="10"/>
    </row>
    <row r="1154" spans="1:20" ht="15.75" x14ac:dyDescent="0.25">
      <c r="A1154" s="4">
        <v>2</v>
      </c>
      <c r="B1154" s="4">
        <v>1</v>
      </c>
      <c r="C1154" s="5">
        <f t="shared" si="27"/>
        <v>1</v>
      </c>
      <c r="D1154" s="6" t="s">
        <v>3051</v>
      </c>
      <c r="E1154" s="7">
        <v>45444</v>
      </c>
      <c r="F1154" s="8" t="s">
        <v>3052</v>
      </c>
      <c r="G1154" s="6" t="s">
        <v>1267</v>
      </c>
      <c r="H1154" s="4" t="s">
        <v>23</v>
      </c>
      <c r="J1154" s="6" t="s">
        <v>1554</v>
      </c>
      <c r="K1154" s="9"/>
      <c r="N1154" s="10">
        <f>SUM(Tableau4[[#This Row],[PRIX]]-Tableau4[[#This Row],[VERSE]])</f>
        <v>0</v>
      </c>
      <c r="O1154" s="165" t="s">
        <v>4215</v>
      </c>
      <c r="P1154" s="10"/>
      <c r="Q1154" s="10"/>
      <c r="R1154" s="10"/>
      <c r="S1154" s="10"/>
      <c r="T1154" s="10"/>
    </row>
    <row r="1155" spans="1:20" ht="15.75" x14ac:dyDescent="0.25">
      <c r="A1155" s="4">
        <v>1</v>
      </c>
      <c r="B1155" s="4">
        <v>0</v>
      </c>
      <c r="C1155" s="5">
        <f t="shared" si="27"/>
        <v>1</v>
      </c>
      <c r="D1155" s="6" t="s">
        <v>3032</v>
      </c>
      <c r="E1155" s="7">
        <v>45444</v>
      </c>
      <c r="F1155" s="8" t="s">
        <v>3053</v>
      </c>
      <c r="G1155" s="6" t="s">
        <v>1267</v>
      </c>
      <c r="H1155" s="4" t="s">
        <v>2520</v>
      </c>
      <c r="J1155" s="6" t="s">
        <v>1554</v>
      </c>
      <c r="K1155" s="9"/>
      <c r="N1155" s="10">
        <f>SUM(Tableau4[[#This Row],[PRIX]]-Tableau4[[#This Row],[VERSE]])</f>
        <v>0</v>
      </c>
      <c r="O1155" s="165" t="s">
        <v>4196</v>
      </c>
      <c r="P1155" s="10"/>
      <c r="Q1155" s="10"/>
      <c r="R1155" s="10"/>
      <c r="S1155" s="10"/>
      <c r="T1155" s="10"/>
    </row>
    <row r="1156" spans="1:20" ht="15.75" x14ac:dyDescent="0.25">
      <c r="A1156" s="4">
        <v>1</v>
      </c>
      <c r="B1156" s="4">
        <v>0</v>
      </c>
      <c r="C1156" s="5">
        <f t="shared" si="27"/>
        <v>1</v>
      </c>
      <c r="D1156" s="6" t="s">
        <v>3054</v>
      </c>
      <c r="E1156" s="7">
        <v>45444</v>
      </c>
      <c r="F1156" s="8" t="s">
        <v>3055</v>
      </c>
      <c r="G1156" s="6" t="s">
        <v>1267</v>
      </c>
      <c r="H1156" s="4" t="s">
        <v>23</v>
      </c>
      <c r="J1156" s="6" t="s">
        <v>1554</v>
      </c>
      <c r="K1156" s="9"/>
      <c r="N1156" s="10">
        <f>SUM(Tableau4[[#This Row],[PRIX]]-Tableau4[[#This Row],[VERSE]])</f>
        <v>0</v>
      </c>
      <c r="O1156" s="165" t="s">
        <v>4216</v>
      </c>
      <c r="P1156" s="10"/>
      <c r="Q1156" s="10"/>
      <c r="R1156" s="10"/>
      <c r="S1156" s="10"/>
      <c r="T1156" s="10"/>
    </row>
    <row r="1157" spans="1:20" ht="15.75" x14ac:dyDescent="0.25">
      <c r="A1157" s="4">
        <v>1</v>
      </c>
      <c r="B1157" s="4">
        <v>0</v>
      </c>
      <c r="C1157" s="5">
        <f t="shared" si="27"/>
        <v>1</v>
      </c>
      <c r="D1157" s="6" t="s">
        <v>3056</v>
      </c>
      <c r="E1157" s="7">
        <v>45444</v>
      </c>
      <c r="F1157" s="8" t="s">
        <v>3057</v>
      </c>
      <c r="G1157" s="6" t="s">
        <v>1267</v>
      </c>
      <c r="H1157" s="4" t="s">
        <v>23</v>
      </c>
      <c r="J1157" s="6" t="s">
        <v>1554</v>
      </c>
      <c r="K1157" s="9"/>
      <c r="N1157" s="10">
        <f>SUM(Tableau4[[#This Row],[PRIX]]-Tableau4[[#This Row],[VERSE]])</f>
        <v>0</v>
      </c>
      <c r="O1157" s="165" t="s">
        <v>4217</v>
      </c>
      <c r="P1157" s="10"/>
      <c r="Q1157" s="10"/>
      <c r="R1157" s="10"/>
      <c r="S1157" s="10"/>
      <c r="T1157" s="10"/>
    </row>
    <row r="1158" spans="1:20" ht="15.75" x14ac:dyDescent="0.25">
      <c r="A1158" s="4">
        <v>1</v>
      </c>
      <c r="B1158" s="4">
        <v>0</v>
      </c>
      <c r="C1158" s="5">
        <f t="shared" si="27"/>
        <v>1</v>
      </c>
      <c r="D1158" s="6" t="s">
        <v>3058</v>
      </c>
      <c r="E1158" s="7">
        <v>45444</v>
      </c>
      <c r="F1158" s="8" t="s">
        <v>3059</v>
      </c>
      <c r="G1158" s="6" t="s">
        <v>3060</v>
      </c>
      <c r="H1158" s="4" t="s">
        <v>23</v>
      </c>
      <c r="J1158" s="6" t="s">
        <v>1554</v>
      </c>
      <c r="K1158" s="9">
        <v>669880356</v>
      </c>
      <c r="L1158" s="10">
        <v>28000</v>
      </c>
      <c r="M1158" s="10">
        <v>8000</v>
      </c>
      <c r="N1158" s="10">
        <f>SUM(Tableau4[[#This Row],[PRIX]]-Tableau4[[#This Row],[VERSE]])</f>
        <v>20000</v>
      </c>
      <c r="O1158" s="165" t="s">
        <v>4218</v>
      </c>
      <c r="P1158" s="10"/>
      <c r="Q1158" s="10"/>
      <c r="R1158" s="10"/>
      <c r="S1158" s="10"/>
      <c r="T1158" s="10"/>
    </row>
    <row r="1159" spans="1:20" ht="15.75" x14ac:dyDescent="0.25">
      <c r="A1159" s="4">
        <v>1</v>
      </c>
      <c r="B1159" s="4">
        <v>0</v>
      </c>
      <c r="C1159" s="5">
        <f t="shared" si="27"/>
        <v>1</v>
      </c>
      <c r="D1159" s="6" t="s">
        <v>3061</v>
      </c>
      <c r="E1159" s="7">
        <v>45445</v>
      </c>
      <c r="F1159" s="8" t="s">
        <v>3062</v>
      </c>
      <c r="G1159" s="6" t="s">
        <v>686</v>
      </c>
      <c r="H1159" s="4" t="s">
        <v>23</v>
      </c>
      <c r="J1159" s="6" t="s">
        <v>1554</v>
      </c>
      <c r="K1159" s="9"/>
      <c r="N1159" s="10">
        <f>SUM(Tableau4[[#This Row],[PRIX]]-Tableau4[[#This Row],[VERSE]])</f>
        <v>0</v>
      </c>
      <c r="O1159" s="165" t="s">
        <v>4219</v>
      </c>
      <c r="P1159" s="10"/>
      <c r="Q1159" s="10"/>
      <c r="R1159" s="10"/>
      <c r="S1159" s="10"/>
      <c r="T1159" s="10"/>
    </row>
    <row r="1160" spans="1:20" ht="15.75" x14ac:dyDescent="0.25">
      <c r="A1160" s="4">
        <v>2</v>
      </c>
      <c r="B1160" s="4">
        <v>0</v>
      </c>
      <c r="C1160" s="5">
        <f t="shared" si="27"/>
        <v>2</v>
      </c>
      <c r="D1160" s="6" t="s">
        <v>3063</v>
      </c>
      <c r="E1160" s="7">
        <v>45445</v>
      </c>
      <c r="F1160" s="8" t="s">
        <v>3064</v>
      </c>
      <c r="G1160" s="6" t="s">
        <v>2145</v>
      </c>
      <c r="H1160" s="4" t="s">
        <v>23</v>
      </c>
      <c r="J1160" s="6" t="s">
        <v>1554</v>
      </c>
      <c r="K1160" s="9"/>
      <c r="L1160" s="10">
        <v>45748.28</v>
      </c>
      <c r="N1160" s="10">
        <f>SUM(Tableau4[[#This Row],[PRIX]]-Tableau4[[#This Row],[VERSE]])</f>
        <v>45748.28</v>
      </c>
      <c r="O1160" s="165" t="s">
        <v>4220</v>
      </c>
      <c r="P1160" s="10"/>
      <c r="Q1160" s="10"/>
      <c r="R1160" s="10"/>
      <c r="S1160" s="10"/>
      <c r="T1160" s="10"/>
    </row>
    <row r="1161" spans="1:20" ht="15.75" x14ac:dyDescent="0.25">
      <c r="A1161" s="4">
        <v>1</v>
      </c>
      <c r="B1161" s="4">
        <v>0</v>
      </c>
      <c r="C1161" s="5">
        <f t="shared" si="27"/>
        <v>1</v>
      </c>
      <c r="D1161" s="6" t="s">
        <v>3065</v>
      </c>
      <c r="E1161" s="7">
        <v>45445</v>
      </c>
      <c r="F1161" s="8" t="s">
        <v>3066</v>
      </c>
      <c r="G1161" s="6" t="s">
        <v>56</v>
      </c>
      <c r="H1161" s="4" t="s">
        <v>23</v>
      </c>
      <c r="J1161" s="6" t="s">
        <v>1554</v>
      </c>
      <c r="K1161" s="9"/>
      <c r="L1161" s="10">
        <v>125912.74</v>
      </c>
      <c r="N1161" s="10">
        <f>SUM(Tableau4[[#This Row],[PRIX]]-Tableau4[[#This Row],[VERSE]])</f>
        <v>125912.74</v>
      </c>
      <c r="O1161" s="165" t="s">
        <v>4221</v>
      </c>
      <c r="P1161" s="10"/>
      <c r="Q1161" s="10"/>
      <c r="R1161" s="10"/>
      <c r="S1161" s="10"/>
      <c r="T1161" s="10"/>
    </row>
    <row r="1162" spans="1:20" ht="15.75" x14ac:dyDescent="0.25">
      <c r="A1162" s="4">
        <v>1</v>
      </c>
      <c r="B1162" s="4">
        <v>0</v>
      </c>
      <c r="C1162" s="5">
        <f t="shared" si="27"/>
        <v>1</v>
      </c>
      <c r="D1162" s="6" t="s">
        <v>3067</v>
      </c>
      <c r="E1162" s="7">
        <v>45445</v>
      </c>
      <c r="F1162" s="8" t="s">
        <v>3068</v>
      </c>
      <c r="G1162" s="6" t="s">
        <v>56</v>
      </c>
      <c r="H1162" s="4" t="s">
        <v>23</v>
      </c>
      <c r="J1162" s="6" t="s">
        <v>1554</v>
      </c>
      <c r="K1162" s="9"/>
      <c r="L1162" s="10">
        <v>68194.080000000002</v>
      </c>
      <c r="N1162" s="10">
        <f>SUM(Tableau4[[#This Row],[PRIX]]-Tableau4[[#This Row],[VERSE]])</f>
        <v>68194.080000000002</v>
      </c>
      <c r="O1162" s="165" t="s">
        <v>4222</v>
      </c>
      <c r="P1162" s="10"/>
      <c r="Q1162" s="10"/>
      <c r="R1162" s="10"/>
      <c r="S1162" s="10"/>
      <c r="T1162" s="10"/>
    </row>
    <row r="1163" spans="1:20" ht="15.75" x14ac:dyDescent="0.25">
      <c r="A1163" s="4">
        <v>1</v>
      </c>
      <c r="B1163" s="4">
        <v>0</v>
      </c>
      <c r="C1163" s="5">
        <f t="shared" si="27"/>
        <v>1</v>
      </c>
      <c r="D1163" s="6" t="s">
        <v>3069</v>
      </c>
      <c r="E1163" s="7">
        <v>45446</v>
      </c>
      <c r="F1163" s="8" t="s">
        <v>3070</v>
      </c>
      <c r="G1163" s="6" t="s">
        <v>3071</v>
      </c>
      <c r="H1163" s="4" t="s">
        <v>23</v>
      </c>
      <c r="J1163" s="6" t="s">
        <v>1554</v>
      </c>
      <c r="K1163" s="9"/>
      <c r="N1163" s="10">
        <f>SUM(Tableau4[[#This Row],[PRIX]]-Tableau4[[#This Row],[VERSE]])</f>
        <v>0</v>
      </c>
      <c r="O1163" s="165" t="s">
        <v>4223</v>
      </c>
      <c r="P1163" s="10"/>
      <c r="Q1163" s="10"/>
      <c r="R1163" s="10"/>
      <c r="S1163" s="10"/>
      <c r="T1163" s="10"/>
    </row>
    <row r="1164" spans="1:20" ht="15.75" x14ac:dyDescent="0.25">
      <c r="A1164" s="4">
        <v>1</v>
      </c>
      <c r="B1164" s="4">
        <v>0</v>
      </c>
      <c r="C1164" s="5">
        <f t="shared" si="27"/>
        <v>1</v>
      </c>
      <c r="D1164" s="6" t="s">
        <v>3072</v>
      </c>
      <c r="E1164" s="7">
        <v>45446</v>
      </c>
      <c r="F1164" s="8" t="s">
        <v>3073</v>
      </c>
      <c r="G1164" s="6" t="s">
        <v>3071</v>
      </c>
      <c r="H1164" s="4" t="s">
        <v>23</v>
      </c>
      <c r="J1164" s="6" t="s">
        <v>1554</v>
      </c>
      <c r="K1164" s="9"/>
      <c r="N1164" s="10">
        <f>SUM(Tableau4[[#This Row],[PRIX]]-Tableau4[[#This Row],[VERSE]])</f>
        <v>0</v>
      </c>
      <c r="O1164" s="165" t="s">
        <v>4224</v>
      </c>
      <c r="P1164" s="10"/>
      <c r="Q1164" s="10"/>
      <c r="R1164" s="10"/>
      <c r="S1164" s="10"/>
      <c r="T1164" s="10"/>
    </row>
    <row r="1165" spans="1:20" ht="15.75" x14ac:dyDescent="0.25">
      <c r="A1165" s="4">
        <v>1</v>
      </c>
      <c r="B1165" s="4">
        <v>0</v>
      </c>
      <c r="C1165" s="5">
        <f t="shared" si="27"/>
        <v>1</v>
      </c>
      <c r="D1165" s="6" t="s">
        <v>3074</v>
      </c>
      <c r="E1165" s="7">
        <v>45447</v>
      </c>
      <c r="F1165" s="8" t="s">
        <v>3075</v>
      </c>
      <c r="G1165" s="6" t="s">
        <v>1247</v>
      </c>
      <c r="H1165" s="4" t="s">
        <v>23</v>
      </c>
      <c r="J1165" s="6" t="s">
        <v>833</v>
      </c>
      <c r="K1165" s="9"/>
      <c r="L1165" s="10">
        <v>67650</v>
      </c>
      <c r="N1165" s="10">
        <f>SUM(Tableau4[[#This Row],[PRIX]]-Tableau4[[#This Row],[VERSE]])</f>
        <v>67650</v>
      </c>
      <c r="O1165" s="165" t="s">
        <v>4225</v>
      </c>
      <c r="P1165" s="10"/>
      <c r="Q1165" s="10"/>
      <c r="R1165" s="10"/>
      <c r="S1165" s="10"/>
      <c r="T1165" s="10"/>
    </row>
    <row r="1166" spans="1:20" ht="15.75" x14ac:dyDescent="0.25">
      <c r="A1166" s="4">
        <v>1</v>
      </c>
      <c r="B1166" s="4">
        <v>0</v>
      </c>
      <c r="C1166" s="5">
        <f t="shared" si="27"/>
        <v>1</v>
      </c>
      <c r="D1166" s="6" t="s">
        <v>3076</v>
      </c>
      <c r="E1166" s="7">
        <v>45447</v>
      </c>
      <c r="F1166" s="8" t="s">
        <v>3077</v>
      </c>
      <c r="G1166" s="6" t="s">
        <v>2145</v>
      </c>
      <c r="H1166" s="4" t="s">
        <v>23</v>
      </c>
      <c r="J1166" s="6" t="s">
        <v>775</v>
      </c>
      <c r="K1166" s="9"/>
      <c r="N1166" s="10">
        <f>SUM(Tableau4[[#This Row],[PRIX]]-Tableau4[[#This Row],[VERSE]])</f>
        <v>0</v>
      </c>
      <c r="O1166" s="165" t="s">
        <v>4226</v>
      </c>
      <c r="P1166" s="10"/>
      <c r="Q1166" s="10"/>
      <c r="R1166" s="10"/>
      <c r="S1166" s="10"/>
      <c r="T1166" s="10"/>
    </row>
    <row r="1167" spans="1:20" ht="15.75" x14ac:dyDescent="0.25">
      <c r="A1167" s="4">
        <v>1</v>
      </c>
      <c r="B1167" s="4">
        <v>0</v>
      </c>
      <c r="C1167" s="5">
        <f t="shared" si="27"/>
        <v>1</v>
      </c>
      <c r="D1167" s="6" t="s">
        <v>3078</v>
      </c>
      <c r="E1167" s="7">
        <v>45448</v>
      </c>
      <c r="F1167" s="8" t="s">
        <v>3079</v>
      </c>
      <c r="G1167" s="6" t="s">
        <v>846</v>
      </c>
      <c r="H1167" s="4" t="s">
        <v>23</v>
      </c>
      <c r="J1167" s="6" t="s">
        <v>1554</v>
      </c>
      <c r="K1167" s="9"/>
      <c r="N1167" s="10">
        <f>SUM(Tableau4[[#This Row],[PRIX]]-Tableau4[[#This Row],[VERSE]])</f>
        <v>0</v>
      </c>
      <c r="O1167" s="165" t="s">
        <v>4227</v>
      </c>
      <c r="P1167" s="10"/>
      <c r="Q1167" s="10"/>
      <c r="R1167" s="10"/>
      <c r="S1167" s="10"/>
      <c r="T1167" s="10"/>
    </row>
    <row r="1168" spans="1:20" ht="15.75" x14ac:dyDescent="0.25">
      <c r="A1168" s="4">
        <v>1</v>
      </c>
      <c r="B1168" s="4">
        <v>0</v>
      </c>
      <c r="C1168" s="5">
        <f t="shared" si="27"/>
        <v>1</v>
      </c>
      <c r="D1168" s="6" t="s">
        <v>3080</v>
      </c>
      <c r="E1168" s="7">
        <v>45448</v>
      </c>
      <c r="F1168" s="8" t="s">
        <v>3081</v>
      </c>
      <c r="G1168" s="6" t="s">
        <v>3082</v>
      </c>
      <c r="H1168" s="4" t="s">
        <v>23</v>
      </c>
      <c r="J1168" s="6" t="s">
        <v>1554</v>
      </c>
      <c r="K1168" s="9"/>
      <c r="N1168" s="10">
        <f>SUM(Tableau4[[#This Row],[PRIX]]-Tableau4[[#This Row],[VERSE]])</f>
        <v>0</v>
      </c>
      <c r="O1168" s="165" t="s">
        <v>4228</v>
      </c>
      <c r="P1168" s="10"/>
      <c r="Q1168" s="10"/>
      <c r="R1168" s="10"/>
      <c r="S1168" s="10"/>
      <c r="T1168" s="10"/>
    </row>
    <row r="1169" spans="1:20" ht="15.75" x14ac:dyDescent="0.25">
      <c r="A1169" s="4">
        <v>1</v>
      </c>
      <c r="B1169" s="4">
        <v>0</v>
      </c>
      <c r="C1169" s="5">
        <f t="shared" si="27"/>
        <v>1</v>
      </c>
      <c r="D1169" s="6" t="s">
        <v>3083</v>
      </c>
      <c r="E1169" s="7">
        <v>45448</v>
      </c>
      <c r="F1169" s="8" t="s">
        <v>3084</v>
      </c>
      <c r="G1169" s="6" t="s">
        <v>3085</v>
      </c>
      <c r="H1169" s="4" t="s">
        <v>23</v>
      </c>
      <c r="J1169" s="6" t="s">
        <v>1554</v>
      </c>
      <c r="K1169" s="9"/>
      <c r="L1169" s="10">
        <v>9000</v>
      </c>
      <c r="N1169" s="10">
        <f>SUM(Tableau4[[#This Row],[PRIX]]-Tableau4[[#This Row],[VERSE]])</f>
        <v>9000</v>
      </c>
      <c r="O1169" s="165" t="s">
        <v>4229</v>
      </c>
      <c r="P1169" s="10"/>
      <c r="Q1169" s="10"/>
      <c r="R1169" s="10"/>
      <c r="S1169" s="10"/>
      <c r="T1169" s="10"/>
    </row>
    <row r="1170" spans="1:20" ht="15.75" x14ac:dyDescent="0.25">
      <c r="A1170" s="4">
        <v>1</v>
      </c>
      <c r="B1170" s="4">
        <v>0</v>
      </c>
      <c r="C1170" s="5">
        <f t="shared" si="27"/>
        <v>1</v>
      </c>
      <c r="D1170" s="6" t="s">
        <v>3086</v>
      </c>
      <c r="E1170" s="7">
        <v>45451</v>
      </c>
      <c r="F1170" s="8" t="s">
        <v>3087</v>
      </c>
      <c r="G1170" s="6" t="s">
        <v>2145</v>
      </c>
      <c r="H1170" s="4" t="s">
        <v>23</v>
      </c>
      <c r="J1170" s="6" t="s">
        <v>1554</v>
      </c>
      <c r="K1170" s="9"/>
      <c r="N1170" s="10">
        <f>SUM(Tableau4[[#This Row],[PRIX]]-Tableau4[[#This Row],[VERSE]])</f>
        <v>0</v>
      </c>
      <c r="O1170" s="165" t="s">
        <v>4230</v>
      </c>
      <c r="P1170" s="10"/>
      <c r="Q1170" s="10"/>
      <c r="R1170" s="10"/>
      <c r="S1170" s="10"/>
      <c r="T1170" s="10"/>
    </row>
    <row r="1171" spans="1:20" ht="15.75" x14ac:dyDescent="0.25">
      <c r="A1171" s="4">
        <v>1</v>
      </c>
      <c r="B1171" s="4">
        <v>0</v>
      </c>
      <c r="C1171" s="5">
        <f t="shared" si="27"/>
        <v>1</v>
      </c>
      <c r="D1171" s="6" t="s">
        <v>3088</v>
      </c>
      <c r="E1171" s="7">
        <v>45451</v>
      </c>
      <c r="F1171" s="8" t="s">
        <v>3089</v>
      </c>
      <c r="G1171" s="6" t="s">
        <v>2145</v>
      </c>
      <c r="H1171" s="4" t="s">
        <v>23</v>
      </c>
      <c r="J1171" s="6" t="s">
        <v>1554</v>
      </c>
      <c r="K1171" s="9"/>
      <c r="N1171" s="10">
        <f>SUM(Tableau4[[#This Row],[PRIX]]-Tableau4[[#This Row],[VERSE]])</f>
        <v>0</v>
      </c>
      <c r="O1171" s="165" t="s">
        <v>4231</v>
      </c>
      <c r="P1171" s="10"/>
      <c r="Q1171" s="10"/>
      <c r="R1171" s="10"/>
      <c r="S1171" s="10"/>
      <c r="T1171" s="10"/>
    </row>
    <row r="1172" spans="1:20" ht="15.75" x14ac:dyDescent="0.25">
      <c r="A1172" s="4">
        <v>4</v>
      </c>
      <c r="B1172" s="4">
        <v>0</v>
      </c>
      <c r="C1172" s="5">
        <f t="shared" si="27"/>
        <v>4</v>
      </c>
      <c r="D1172" s="6" t="s">
        <v>3090</v>
      </c>
      <c r="E1172" s="7">
        <v>45451</v>
      </c>
      <c r="F1172" s="8" t="s">
        <v>3091</v>
      </c>
      <c r="G1172" s="6" t="s">
        <v>1267</v>
      </c>
      <c r="H1172" s="4" t="s">
        <v>2520</v>
      </c>
      <c r="J1172" s="6" t="s">
        <v>1554</v>
      </c>
      <c r="K1172" s="9"/>
      <c r="N1172" s="10">
        <f>SUM(Tableau4[[#This Row],[PRIX]]-Tableau4[[#This Row],[VERSE]])</f>
        <v>0</v>
      </c>
      <c r="O1172" s="165" t="s">
        <v>4232</v>
      </c>
      <c r="P1172" s="10"/>
      <c r="Q1172" s="10"/>
      <c r="R1172" s="10"/>
      <c r="S1172" s="10"/>
      <c r="T1172" s="10"/>
    </row>
    <row r="1173" spans="1:20" ht="15.75" x14ac:dyDescent="0.25">
      <c r="A1173" s="4">
        <v>20</v>
      </c>
      <c r="B1173" s="4">
        <v>12</v>
      </c>
      <c r="C1173" s="5">
        <f t="shared" si="27"/>
        <v>8</v>
      </c>
      <c r="D1173" s="6" t="s">
        <v>226</v>
      </c>
      <c r="E1173" s="7">
        <v>45451</v>
      </c>
      <c r="F1173" s="8" t="s">
        <v>3092</v>
      </c>
      <c r="G1173" s="6" t="s">
        <v>1267</v>
      </c>
      <c r="H1173" s="4" t="s">
        <v>23</v>
      </c>
      <c r="J1173" s="6" t="s">
        <v>1554</v>
      </c>
      <c r="K1173" s="9"/>
      <c r="N1173" s="10">
        <f>SUM(Tableau4[[#This Row],[PRIX]]-Tableau4[[#This Row],[VERSE]])</f>
        <v>0</v>
      </c>
      <c r="O1173" s="165" t="s">
        <v>4233</v>
      </c>
      <c r="P1173" s="10"/>
      <c r="Q1173" s="10"/>
      <c r="R1173" s="10"/>
      <c r="S1173" s="10"/>
      <c r="T1173" s="10"/>
    </row>
    <row r="1174" spans="1:20" ht="15.75" x14ac:dyDescent="0.25">
      <c r="A1174" s="4">
        <v>2</v>
      </c>
      <c r="B1174" s="4">
        <v>0</v>
      </c>
      <c r="C1174" s="5">
        <f t="shared" si="27"/>
        <v>2</v>
      </c>
      <c r="D1174" s="6" t="s">
        <v>3093</v>
      </c>
      <c r="E1174" s="7">
        <v>45451</v>
      </c>
      <c r="F1174" s="8" t="s">
        <v>3094</v>
      </c>
      <c r="G1174" s="6" t="s">
        <v>1267</v>
      </c>
      <c r="H1174" s="4" t="s">
        <v>23</v>
      </c>
      <c r="J1174" s="6" t="s">
        <v>1554</v>
      </c>
      <c r="K1174" s="9"/>
      <c r="N1174" s="10">
        <f>SUM(Tableau4[[#This Row],[PRIX]]-Tableau4[[#This Row],[VERSE]])</f>
        <v>0</v>
      </c>
      <c r="O1174" s="165" t="s">
        <v>4234</v>
      </c>
      <c r="P1174" s="10"/>
      <c r="Q1174" s="10"/>
      <c r="R1174" s="10"/>
      <c r="S1174" s="10"/>
      <c r="T1174" s="10"/>
    </row>
    <row r="1175" spans="1:20" ht="15.75" x14ac:dyDescent="0.25">
      <c r="A1175" s="4">
        <v>1</v>
      </c>
      <c r="B1175" s="4">
        <v>0</v>
      </c>
      <c r="C1175" s="5">
        <f t="shared" si="27"/>
        <v>1</v>
      </c>
      <c r="D1175" s="6" t="s">
        <v>3095</v>
      </c>
      <c r="E1175" s="7">
        <v>45451</v>
      </c>
      <c r="F1175" s="8" t="s">
        <v>3096</v>
      </c>
      <c r="G1175" s="6" t="s">
        <v>1267</v>
      </c>
      <c r="H1175" s="4" t="s">
        <v>23</v>
      </c>
      <c r="J1175" s="6" t="s">
        <v>1554</v>
      </c>
      <c r="K1175" s="9"/>
      <c r="N1175" s="10">
        <f>SUM(Tableau4[[#This Row],[PRIX]]-Tableau4[[#This Row],[VERSE]])</f>
        <v>0</v>
      </c>
      <c r="O1175" s="165" t="s">
        <v>4235</v>
      </c>
      <c r="P1175" s="10"/>
      <c r="Q1175" s="10"/>
      <c r="R1175" s="10"/>
      <c r="S1175" s="10"/>
      <c r="T1175" s="10"/>
    </row>
    <row r="1176" spans="1:20" ht="15.75" x14ac:dyDescent="0.25">
      <c r="A1176" s="4">
        <v>1</v>
      </c>
      <c r="B1176" s="4">
        <v>0</v>
      </c>
      <c r="C1176" s="5">
        <f t="shared" si="27"/>
        <v>1</v>
      </c>
      <c r="D1176" s="6" t="s">
        <v>3097</v>
      </c>
      <c r="E1176" s="7">
        <v>45451</v>
      </c>
      <c r="F1176" s="8" t="s">
        <v>3098</v>
      </c>
      <c r="G1176" s="6" t="s">
        <v>1267</v>
      </c>
      <c r="H1176" s="4" t="s">
        <v>23</v>
      </c>
      <c r="J1176" s="6" t="s">
        <v>1554</v>
      </c>
      <c r="K1176" s="9"/>
      <c r="N1176" s="10">
        <f>SUM(Tableau4[[#This Row],[PRIX]]-Tableau4[[#This Row],[VERSE]])</f>
        <v>0</v>
      </c>
      <c r="O1176" s="165" t="s">
        <v>4236</v>
      </c>
      <c r="P1176" s="10"/>
      <c r="Q1176" s="10"/>
      <c r="R1176" s="10"/>
      <c r="S1176" s="10"/>
      <c r="T1176" s="10"/>
    </row>
    <row r="1177" spans="1:20" ht="15.75" x14ac:dyDescent="0.25">
      <c r="A1177" s="4">
        <v>5</v>
      </c>
      <c r="B1177" s="4">
        <v>0</v>
      </c>
      <c r="C1177" s="5">
        <f t="shared" si="27"/>
        <v>5</v>
      </c>
      <c r="D1177" s="6" t="s">
        <v>2567</v>
      </c>
      <c r="E1177" s="7">
        <v>45452</v>
      </c>
      <c r="F1177" s="8" t="s">
        <v>3099</v>
      </c>
      <c r="G1177" s="6" t="s">
        <v>56</v>
      </c>
      <c r="H1177" s="4" t="s">
        <v>3100</v>
      </c>
      <c r="J1177" s="6" t="s">
        <v>1554</v>
      </c>
      <c r="K1177" s="9"/>
      <c r="N1177" s="10">
        <f>SUM(Tableau4[[#This Row],[PRIX]]-Tableau4[[#This Row],[VERSE]])</f>
        <v>0</v>
      </c>
      <c r="O1177" s="165" t="s">
        <v>4237</v>
      </c>
      <c r="P1177" s="10"/>
      <c r="Q1177" s="10"/>
      <c r="R1177" s="10"/>
      <c r="S1177" s="10"/>
      <c r="T1177" s="10"/>
    </row>
    <row r="1178" spans="1:20" ht="15.75" x14ac:dyDescent="0.25">
      <c r="A1178" s="4">
        <v>5</v>
      </c>
      <c r="B1178" s="4">
        <v>0</v>
      </c>
      <c r="C1178" s="5">
        <f t="shared" si="27"/>
        <v>5</v>
      </c>
      <c r="D1178" s="6" t="s">
        <v>3101</v>
      </c>
      <c r="E1178" s="7">
        <v>45452</v>
      </c>
      <c r="F1178" s="8" t="s">
        <v>3102</v>
      </c>
      <c r="G1178" s="6" t="s">
        <v>56</v>
      </c>
      <c r="H1178" s="4" t="s">
        <v>23</v>
      </c>
      <c r="J1178" s="6" t="s">
        <v>1554</v>
      </c>
      <c r="K1178" s="9"/>
      <c r="N1178" s="10">
        <f>SUM(Tableau4[[#This Row],[PRIX]]-Tableau4[[#This Row],[VERSE]])</f>
        <v>0</v>
      </c>
      <c r="O1178" s="165" t="s">
        <v>4238</v>
      </c>
      <c r="P1178" s="10"/>
      <c r="Q1178" s="10"/>
      <c r="R1178" s="10"/>
      <c r="S1178" s="10"/>
      <c r="T1178" s="10"/>
    </row>
    <row r="1179" spans="1:20" ht="15.75" x14ac:dyDescent="0.25">
      <c r="A1179" s="4">
        <v>5</v>
      </c>
      <c r="B1179" s="4">
        <v>0</v>
      </c>
      <c r="C1179" s="5">
        <f t="shared" si="27"/>
        <v>5</v>
      </c>
      <c r="D1179" s="6" t="s">
        <v>3103</v>
      </c>
      <c r="E1179" s="7">
        <v>45452</v>
      </c>
      <c r="F1179" s="8" t="s">
        <v>3104</v>
      </c>
      <c r="G1179" s="6" t="s">
        <v>56</v>
      </c>
      <c r="H1179" s="4" t="s">
        <v>23</v>
      </c>
      <c r="J1179" s="6" t="s">
        <v>1554</v>
      </c>
      <c r="K1179" s="9"/>
      <c r="N1179" s="10">
        <f>SUM(Tableau4[[#This Row],[PRIX]]-Tableau4[[#This Row],[VERSE]])</f>
        <v>0</v>
      </c>
      <c r="O1179" s="165" t="s">
        <v>4239</v>
      </c>
      <c r="P1179" s="10"/>
      <c r="Q1179" s="10"/>
      <c r="R1179" s="10"/>
      <c r="S1179" s="10"/>
      <c r="T1179" s="10"/>
    </row>
    <row r="1180" spans="1:20" ht="15.75" x14ac:dyDescent="0.25">
      <c r="A1180" s="4">
        <v>5</v>
      </c>
      <c r="B1180" s="4">
        <v>0</v>
      </c>
      <c r="C1180" s="5">
        <f t="shared" si="27"/>
        <v>5</v>
      </c>
      <c r="D1180" s="6" t="s">
        <v>3105</v>
      </c>
      <c r="E1180" s="7">
        <v>45452</v>
      </c>
      <c r="F1180" s="8" t="s">
        <v>3106</v>
      </c>
      <c r="G1180" s="6" t="s">
        <v>56</v>
      </c>
      <c r="H1180" s="4" t="s">
        <v>23</v>
      </c>
      <c r="J1180" s="6" t="s">
        <v>1554</v>
      </c>
      <c r="K1180" s="9"/>
      <c r="N1180" s="10">
        <f>SUM(Tableau4[[#This Row],[PRIX]]-Tableau4[[#This Row],[VERSE]])</f>
        <v>0</v>
      </c>
      <c r="O1180" s="165" t="s">
        <v>4240</v>
      </c>
      <c r="P1180" s="10"/>
      <c r="Q1180" s="10"/>
      <c r="R1180" s="10"/>
      <c r="S1180" s="10"/>
      <c r="T1180" s="10"/>
    </row>
    <row r="1181" spans="1:20" ht="15.75" x14ac:dyDescent="0.25">
      <c r="A1181" s="4">
        <v>5</v>
      </c>
      <c r="B1181" s="4">
        <v>4</v>
      </c>
      <c r="C1181" s="5">
        <f t="shared" si="27"/>
        <v>1</v>
      </c>
      <c r="D1181" s="6" t="s">
        <v>3107</v>
      </c>
      <c r="E1181" s="7">
        <v>45452</v>
      </c>
      <c r="F1181" s="8" t="s">
        <v>3108</v>
      </c>
      <c r="G1181" s="6" t="s">
        <v>56</v>
      </c>
      <c r="H1181" s="4" t="s">
        <v>23</v>
      </c>
      <c r="J1181" s="6" t="s">
        <v>1554</v>
      </c>
      <c r="K1181" s="9"/>
      <c r="N1181" s="10">
        <f>SUM(Tableau4[[#This Row],[PRIX]]-Tableau4[[#This Row],[VERSE]])</f>
        <v>0</v>
      </c>
      <c r="O1181" s="165" t="s">
        <v>4241</v>
      </c>
      <c r="P1181" s="10"/>
      <c r="Q1181" s="10"/>
      <c r="R1181" s="10"/>
      <c r="S1181" s="10"/>
      <c r="T1181" s="10"/>
    </row>
    <row r="1182" spans="1:20" ht="15.75" x14ac:dyDescent="0.25">
      <c r="A1182" s="4">
        <v>1</v>
      </c>
      <c r="B1182" s="4">
        <v>0</v>
      </c>
      <c r="C1182" s="5">
        <f t="shared" ref="C1182:C1195" si="28">SUM(A1182-B1182)</f>
        <v>1</v>
      </c>
      <c r="D1182" s="6" t="s">
        <v>3109</v>
      </c>
      <c r="E1182" s="7">
        <v>45452</v>
      </c>
      <c r="F1182" s="8" t="s">
        <v>3110</v>
      </c>
      <c r="G1182" s="6" t="s">
        <v>3111</v>
      </c>
      <c r="H1182" s="4" t="s">
        <v>23</v>
      </c>
      <c r="J1182" s="6" t="s">
        <v>1554</v>
      </c>
      <c r="K1182" s="9"/>
      <c r="N1182" s="10">
        <f>SUM(Tableau4[[#This Row],[PRIX]]-Tableau4[[#This Row],[VERSE]])</f>
        <v>0</v>
      </c>
      <c r="O1182" s="165" t="s">
        <v>4242</v>
      </c>
      <c r="P1182" s="10"/>
      <c r="Q1182" s="10"/>
      <c r="R1182" s="10"/>
      <c r="S1182" s="10"/>
      <c r="T1182" s="10"/>
    </row>
    <row r="1183" spans="1:20" ht="15.75" x14ac:dyDescent="0.25">
      <c r="A1183" s="4">
        <v>8</v>
      </c>
      <c r="B1183" s="4">
        <v>0</v>
      </c>
      <c r="C1183" s="5">
        <f t="shared" si="28"/>
        <v>8</v>
      </c>
      <c r="D1183" s="6" t="s">
        <v>3112</v>
      </c>
      <c r="E1183" s="7">
        <v>45452</v>
      </c>
      <c r="F1183" s="8" t="s">
        <v>3113</v>
      </c>
      <c r="G1183" s="6" t="s">
        <v>3111</v>
      </c>
      <c r="H1183" s="4" t="s">
        <v>23</v>
      </c>
      <c r="J1183" s="6" t="s">
        <v>1554</v>
      </c>
      <c r="K1183" s="9"/>
      <c r="N1183" s="10">
        <f>SUM(Tableau4[[#This Row],[PRIX]]-Tableau4[[#This Row],[VERSE]])</f>
        <v>0</v>
      </c>
      <c r="O1183" s="165" t="s">
        <v>4243</v>
      </c>
      <c r="P1183" s="10"/>
      <c r="Q1183" s="10"/>
      <c r="R1183" s="10"/>
      <c r="S1183" s="10"/>
      <c r="T1183" s="10"/>
    </row>
    <row r="1184" spans="1:20" ht="15.75" x14ac:dyDescent="0.25">
      <c r="A1184" s="4">
        <v>1</v>
      </c>
      <c r="B1184" s="4">
        <v>0</v>
      </c>
      <c r="C1184" s="5">
        <f t="shared" si="28"/>
        <v>1</v>
      </c>
      <c r="D1184" s="6" t="s">
        <v>1363</v>
      </c>
      <c r="E1184" s="7">
        <v>45452</v>
      </c>
      <c r="F1184" s="8" t="s">
        <v>3114</v>
      </c>
      <c r="G1184" s="6" t="s">
        <v>89</v>
      </c>
      <c r="H1184" s="4" t="s">
        <v>23</v>
      </c>
      <c r="J1184" s="6" t="s">
        <v>1554</v>
      </c>
      <c r="K1184" s="9"/>
      <c r="N1184" s="10">
        <f>SUM(Tableau4[[#This Row],[PRIX]]-Tableau4[[#This Row],[VERSE]])</f>
        <v>0</v>
      </c>
      <c r="O1184" s="165" t="s">
        <v>4244</v>
      </c>
      <c r="P1184" s="10"/>
      <c r="Q1184" s="10"/>
      <c r="R1184" s="10"/>
      <c r="S1184" s="10"/>
      <c r="T1184" s="10"/>
    </row>
    <row r="1185" spans="1:20" ht="14.45" customHeight="1" x14ac:dyDescent="0.25">
      <c r="A1185" s="4">
        <v>1</v>
      </c>
      <c r="B1185" s="4">
        <v>0</v>
      </c>
      <c r="C1185" s="5">
        <f t="shared" si="28"/>
        <v>1</v>
      </c>
      <c r="D1185" s="6" t="s">
        <v>3115</v>
      </c>
      <c r="E1185" s="7">
        <v>45452</v>
      </c>
      <c r="F1185" s="8" t="s">
        <v>3116</v>
      </c>
      <c r="G1185" s="6" t="s">
        <v>89</v>
      </c>
      <c r="H1185" s="4" t="s">
        <v>23</v>
      </c>
      <c r="J1185" s="6" t="s">
        <v>1554</v>
      </c>
      <c r="K1185" s="9"/>
      <c r="N1185" s="10">
        <f>SUM(Tableau4[[#This Row],[PRIX]]-Tableau4[[#This Row],[VERSE]])</f>
        <v>0</v>
      </c>
      <c r="O1185" s="165" t="s">
        <v>4245</v>
      </c>
      <c r="P1185" s="10"/>
      <c r="Q1185" s="10"/>
      <c r="R1185" s="10"/>
      <c r="S1185" s="10"/>
      <c r="T1185" s="10"/>
    </row>
    <row r="1186" spans="1:20" ht="14.45" customHeight="1" x14ac:dyDescent="0.25">
      <c r="A1186" s="4">
        <v>1</v>
      </c>
      <c r="B1186" s="4">
        <v>0</v>
      </c>
      <c r="C1186" s="5">
        <f t="shared" si="28"/>
        <v>1</v>
      </c>
      <c r="D1186" s="6" t="s">
        <v>3117</v>
      </c>
      <c r="E1186" s="7">
        <v>45452</v>
      </c>
      <c r="F1186" s="8" t="s">
        <v>3118</v>
      </c>
      <c r="G1186" s="6" t="s">
        <v>89</v>
      </c>
      <c r="H1186" s="4" t="s">
        <v>23</v>
      </c>
      <c r="J1186" s="6" t="s">
        <v>1554</v>
      </c>
      <c r="K1186" s="9"/>
      <c r="N1186" s="10">
        <f>SUM(Tableau4[[#This Row],[PRIX]]-Tableau4[[#This Row],[VERSE]])</f>
        <v>0</v>
      </c>
      <c r="O1186" s="165" t="s">
        <v>4246</v>
      </c>
      <c r="P1186" s="10"/>
      <c r="Q1186" s="10"/>
      <c r="R1186" s="10"/>
      <c r="S1186" s="10"/>
      <c r="T1186" s="10"/>
    </row>
    <row r="1187" spans="1:20" ht="15.75" x14ac:dyDescent="0.25">
      <c r="A1187" s="4">
        <v>1</v>
      </c>
      <c r="B1187" s="4">
        <v>0</v>
      </c>
      <c r="C1187" s="5">
        <f t="shared" si="28"/>
        <v>1</v>
      </c>
      <c r="D1187" s="6" t="s">
        <v>3119</v>
      </c>
      <c r="E1187" s="7">
        <v>45452</v>
      </c>
      <c r="F1187" s="8" t="s">
        <v>3120</v>
      </c>
      <c r="G1187" s="6" t="s">
        <v>56</v>
      </c>
      <c r="H1187" s="4" t="s">
        <v>23</v>
      </c>
      <c r="J1187" s="6" t="s">
        <v>1554</v>
      </c>
      <c r="K1187" s="9"/>
      <c r="L1187" s="10">
        <v>53378.53</v>
      </c>
      <c r="N1187" s="10">
        <f>SUM(Tableau4[[#This Row],[PRIX]]-Tableau4[[#This Row],[VERSE]])</f>
        <v>53378.53</v>
      </c>
      <c r="O1187" s="165" t="s">
        <v>4247</v>
      </c>
      <c r="P1187" s="10"/>
      <c r="Q1187" s="10"/>
      <c r="R1187" s="10"/>
      <c r="S1187" s="10"/>
      <c r="T1187" s="10"/>
    </row>
    <row r="1188" spans="1:20" ht="15.75" x14ac:dyDescent="0.25">
      <c r="A1188" s="4">
        <v>1</v>
      </c>
      <c r="B1188" s="4">
        <v>0</v>
      </c>
      <c r="C1188" s="5">
        <f t="shared" si="28"/>
        <v>1</v>
      </c>
      <c r="D1188" s="6" t="s">
        <v>3121</v>
      </c>
      <c r="E1188" s="7">
        <v>45453</v>
      </c>
      <c r="F1188" s="8" t="s">
        <v>3122</v>
      </c>
      <c r="G1188" s="6" t="s">
        <v>196</v>
      </c>
      <c r="H1188" s="4" t="s">
        <v>23</v>
      </c>
      <c r="J1188" s="6" t="s">
        <v>1554</v>
      </c>
      <c r="K1188" s="9"/>
      <c r="L1188" s="10">
        <v>116650</v>
      </c>
      <c r="N1188" s="10">
        <f>SUM(Tableau4[[#This Row],[PRIX]]-Tableau4[[#This Row],[VERSE]])</f>
        <v>116650</v>
      </c>
      <c r="O1188" s="165" t="s">
        <v>4248</v>
      </c>
      <c r="P1188" s="10"/>
      <c r="Q1188" s="10"/>
      <c r="R1188" s="10"/>
      <c r="S1188" s="10"/>
      <c r="T1188" s="10"/>
    </row>
    <row r="1189" spans="1:20" ht="15.75" x14ac:dyDescent="0.25">
      <c r="A1189" s="4">
        <v>1</v>
      </c>
      <c r="B1189" s="4">
        <v>0</v>
      </c>
      <c r="C1189" s="5">
        <f t="shared" si="28"/>
        <v>1</v>
      </c>
      <c r="D1189" s="6" t="s">
        <v>3123</v>
      </c>
      <c r="E1189" s="7">
        <v>45454</v>
      </c>
      <c r="F1189" s="8" t="s">
        <v>3124</v>
      </c>
      <c r="G1189" s="6" t="s">
        <v>3125</v>
      </c>
      <c r="H1189" s="4" t="s">
        <v>23</v>
      </c>
      <c r="J1189" s="6" t="s">
        <v>1554</v>
      </c>
      <c r="K1189" s="9">
        <v>661365672</v>
      </c>
      <c r="L1189" s="10">
        <v>46000</v>
      </c>
      <c r="M1189" s="10">
        <v>23000</v>
      </c>
      <c r="N1189" s="10">
        <f>SUM(Tableau4[[#This Row],[PRIX]]-Tableau4[[#This Row],[VERSE]])</f>
        <v>23000</v>
      </c>
      <c r="O1189" s="165" t="s">
        <v>4249</v>
      </c>
      <c r="P1189" s="10"/>
      <c r="Q1189" s="10"/>
      <c r="R1189" s="10"/>
      <c r="S1189" s="10"/>
      <c r="T1189" s="10"/>
    </row>
    <row r="1190" spans="1:20" ht="14.45" customHeight="1" x14ac:dyDescent="0.25">
      <c r="A1190" s="4">
        <v>3</v>
      </c>
      <c r="B1190" s="4">
        <v>0</v>
      </c>
      <c r="C1190" s="5">
        <f t="shared" si="28"/>
        <v>3</v>
      </c>
      <c r="D1190" s="6" t="s">
        <v>2766</v>
      </c>
      <c r="E1190" s="7">
        <v>45454</v>
      </c>
      <c r="F1190" s="8" t="s">
        <v>3126</v>
      </c>
      <c r="G1190" s="6" t="s">
        <v>56</v>
      </c>
      <c r="H1190" s="4" t="s">
        <v>23</v>
      </c>
      <c r="J1190" s="6" t="s">
        <v>1554</v>
      </c>
      <c r="K1190" s="9"/>
      <c r="L1190" s="10">
        <v>80900</v>
      </c>
      <c r="N1190" s="10">
        <f>SUM(Tableau4[[#This Row],[PRIX]]-Tableau4[[#This Row],[VERSE]])</f>
        <v>80900</v>
      </c>
      <c r="O1190" s="165" t="s">
        <v>2584</v>
      </c>
      <c r="P1190" s="10"/>
      <c r="Q1190" s="10"/>
      <c r="R1190" s="10"/>
      <c r="S1190" s="10"/>
      <c r="T1190" s="10"/>
    </row>
    <row r="1191" spans="1:20" ht="14.45" customHeight="1" x14ac:dyDescent="0.25">
      <c r="A1191" s="4">
        <v>1</v>
      </c>
      <c r="B1191" s="4">
        <v>0</v>
      </c>
      <c r="C1191" s="5">
        <f t="shared" si="28"/>
        <v>1</v>
      </c>
      <c r="D1191" s="6" t="s">
        <v>2101</v>
      </c>
      <c r="E1191" s="7">
        <v>45454</v>
      </c>
      <c r="F1191" s="8" t="s">
        <v>3127</v>
      </c>
      <c r="G1191" s="6" t="s">
        <v>411</v>
      </c>
      <c r="H1191" s="4" t="s">
        <v>23</v>
      </c>
      <c r="J1191" s="6" t="s">
        <v>1554</v>
      </c>
      <c r="K1191" s="9"/>
      <c r="N1191" s="10">
        <f>SUM(Tableau4[[#This Row],[PRIX]]-Tableau4[[#This Row],[VERSE]])</f>
        <v>0</v>
      </c>
      <c r="O1191" s="165" t="s">
        <v>4250</v>
      </c>
      <c r="P1191" s="10"/>
      <c r="Q1191" s="10"/>
      <c r="R1191" s="10"/>
      <c r="S1191" s="10"/>
      <c r="T1191" s="10"/>
    </row>
    <row r="1192" spans="1:20" ht="15.75" x14ac:dyDescent="0.25">
      <c r="A1192" s="4">
        <v>1</v>
      </c>
      <c r="B1192" s="4">
        <v>0</v>
      </c>
      <c r="C1192" s="5">
        <f t="shared" si="28"/>
        <v>1</v>
      </c>
      <c r="D1192" s="6" t="s">
        <v>3128</v>
      </c>
      <c r="E1192" s="7">
        <v>45455</v>
      </c>
      <c r="F1192" s="8" t="s">
        <v>3129</v>
      </c>
      <c r="G1192" s="6" t="s">
        <v>1267</v>
      </c>
      <c r="H1192" s="4" t="s">
        <v>23</v>
      </c>
      <c r="J1192" s="6" t="s">
        <v>1554</v>
      </c>
      <c r="K1192" s="9"/>
      <c r="L1192" s="10">
        <v>152500</v>
      </c>
      <c r="N1192" s="10">
        <f>SUM(Tableau4[[#This Row],[PRIX]]-Tableau4[[#This Row],[VERSE]])</f>
        <v>152500</v>
      </c>
      <c r="O1192" s="165" t="s">
        <v>4251</v>
      </c>
      <c r="P1192" s="10"/>
      <c r="Q1192" s="10"/>
      <c r="R1192" s="10"/>
      <c r="S1192" s="10"/>
      <c r="T1192" s="10"/>
    </row>
    <row r="1193" spans="1:20" ht="15.75" x14ac:dyDescent="0.25">
      <c r="A1193" s="4">
        <v>1</v>
      </c>
      <c r="B1193" s="4">
        <v>0</v>
      </c>
      <c r="C1193" s="5">
        <f t="shared" si="28"/>
        <v>1</v>
      </c>
      <c r="D1193" s="6" t="s">
        <v>3130</v>
      </c>
      <c r="E1193" s="7">
        <v>45462</v>
      </c>
      <c r="F1193" s="8" t="s">
        <v>3131</v>
      </c>
      <c r="G1193" s="6" t="s">
        <v>56</v>
      </c>
      <c r="H1193" s="4" t="s">
        <v>23</v>
      </c>
      <c r="J1193" s="6" t="s">
        <v>1554</v>
      </c>
      <c r="K1193" s="9"/>
      <c r="L1193" s="10">
        <v>79273.649999999994</v>
      </c>
      <c r="N1193" s="10">
        <f>SUM(Tableau4[[#This Row],[PRIX]]-Tableau4[[#This Row],[VERSE]])</f>
        <v>79273.649999999994</v>
      </c>
      <c r="O1193" s="165" t="s">
        <v>2803</v>
      </c>
      <c r="P1193" s="10"/>
      <c r="Q1193" s="10"/>
      <c r="R1193" s="10"/>
      <c r="S1193" s="10"/>
      <c r="T1193" s="10"/>
    </row>
    <row r="1194" spans="1:20" ht="15.75" x14ac:dyDescent="0.25">
      <c r="A1194" s="4">
        <v>1</v>
      </c>
      <c r="B1194" s="4">
        <v>0</v>
      </c>
      <c r="C1194" s="5">
        <f t="shared" si="28"/>
        <v>1</v>
      </c>
      <c r="D1194" s="6" t="s">
        <v>3132</v>
      </c>
      <c r="E1194" s="7">
        <v>45462</v>
      </c>
      <c r="F1194" s="8" t="s">
        <v>3133</v>
      </c>
      <c r="G1194" s="6" t="s">
        <v>846</v>
      </c>
      <c r="H1194" s="4" t="s">
        <v>23</v>
      </c>
      <c r="J1194" s="6" t="s">
        <v>1554</v>
      </c>
      <c r="K1194" s="9"/>
      <c r="N1194" s="10">
        <f>SUM(Tableau4[[#This Row],[PRIX]]-Tableau4[[#This Row],[VERSE]])</f>
        <v>0</v>
      </c>
      <c r="O1194" s="165" t="s">
        <v>4252</v>
      </c>
      <c r="P1194" s="10"/>
      <c r="Q1194" s="10"/>
      <c r="R1194" s="10"/>
      <c r="S1194" s="10"/>
      <c r="T1194" s="10"/>
    </row>
    <row r="1195" spans="1:20" ht="15.75" x14ac:dyDescent="0.25">
      <c r="A1195" s="4">
        <v>1</v>
      </c>
      <c r="B1195" s="4">
        <v>0</v>
      </c>
      <c r="C1195" s="5">
        <f t="shared" si="28"/>
        <v>1</v>
      </c>
      <c r="D1195" s="6" t="s">
        <v>3134</v>
      </c>
      <c r="E1195" s="7">
        <v>45462</v>
      </c>
      <c r="F1195" s="8" t="s">
        <v>3135</v>
      </c>
      <c r="G1195" s="6" t="s">
        <v>3136</v>
      </c>
      <c r="H1195" s="4" t="s">
        <v>23</v>
      </c>
      <c r="J1195" s="6" t="s">
        <v>1554</v>
      </c>
      <c r="K1195" s="9"/>
      <c r="N1195" s="10">
        <f>SUM(Tableau4[[#This Row],[PRIX]]-Tableau4[[#This Row],[VERSE]])</f>
        <v>0</v>
      </c>
      <c r="O1195" s="165" t="s">
        <v>4253</v>
      </c>
      <c r="P1195" s="10"/>
      <c r="Q1195" s="10"/>
      <c r="R1195" s="10"/>
      <c r="S1195" s="10"/>
      <c r="T1195" s="10"/>
    </row>
    <row r="1196" spans="1:20" ht="15.75" x14ac:dyDescent="0.25">
      <c r="A1196" s="4">
        <v>1</v>
      </c>
      <c r="B1196" s="4">
        <v>0</v>
      </c>
      <c r="C1196" s="5">
        <f>SUM(A1196-B1196)</f>
        <v>1</v>
      </c>
      <c r="D1196" s="6" t="s">
        <v>3137</v>
      </c>
      <c r="E1196" s="7">
        <v>45463</v>
      </c>
      <c r="F1196" s="8" t="s">
        <v>3138</v>
      </c>
      <c r="G1196" s="6" t="s">
        <v>196</v>
      </c>
      <c r="H1196" s="4" t="s">
        <v>23</v>
      </c>
      <c r="J1196" s="6" t="s">
        <v>1554</v>
      </c>
      <c r="K1196" s="9"/>
      <c r="L1196" s="10">
        <v>33800</v>
      </c>
      <c r="N1196" s="10">
        <f>SUM(Tableau4[[#This Row],[PRIX]]-Tableau4[[#This Row],[VERSE]])</f>
        <v>33800</v>
      </c>
      <c r="O1196" s="165" t="s">
        <v>4254</v>
      </c>
      <c r="P1196" s="10"/>
      <c r="Q1196" s="10"/>
      <c r="R1196" s="10"/>
      <c r="S1196" s="10"/>
      <c r="T1196" s="10"/>
    </row>
    <row r="1197" spans="1:20" ht="15.75" x14ac:dyDescent="0.25">
      <c r="A1197" s="4">
        <v>3</v>
      </c>
      <c r="B1197" s="4">
        <v>0</v>
      </c>
      <c r="C1197" s="5">
        <f t="shared" ref="C1197:C1199" si="29">SUM(A1197-B1197)</f>
        <v>3</v>
      </c>
      <c r="D1197" s="6" t="s">
        <v>3139</v>
      </c>
      <c r="E1197" s="7">
        <v>45465</v>
      </c>
      <c r="F1197" s="8" t="s">
        <v>3140</v>
      </c>
      <c r="G1197" s="6" t="s">
        <v>540</v>
      </c>
      <c r="H1197" s="4" t="s">
        <v>23</v>
      </c>
      <c r="J1197" s="6" t="s">
        <v>1554</v>
      </c>
      <c r="K1197" s="9"/>
      <c r="N1197" s="10">
        <f>SUM(Tableau4[[#This Row],[PRIX]]-Tableau4[[#This Row],[VERSE]])</f>
        <v>0</v>
      </c>
      <c r="O1197" s="165" t="s">
        <v>4255</v>
      </c>
      <c r="P1197" s="10"/>
      <c r="Q1197" s="10"/>
      <c r="R1197" s="10"/>
      <c r="S1197" s="10"/>
      <c r="T1197" s="10"/>
    </row>
    <row r="1198" spans="1:20" ht="14.45" customHeight="1" x14ac:dyDescent="0.25">
      <c r="A1198" s="4">
        <v>3</v>
      </c>
      <c r="B1198" s="4">
        <v>0</v>
      </c>
      <c r="C1198" s="5">
        <f t="shared" si="29"/>
        <v>3</v>
      </c>
      <c r="D1198" s="6" t="s">
        <v>3141</v>
      </c>
      <c r="E1198" s="7">
        <v>45465</v>
      </c>
      <c r="F1198" s="8" t="s">
        <v>3142</v>
      </c>
      <c r="G1198" s="6" t="s">
        <v>540</v>
      </c>
      <c r="H1198" s="4" t="s">
        <v>23</v>
      </c>
      <c r="J1198" s="6" t="s">
        <v>1554</v>
      </c>
      <c r="K1198" s="9"/>
      <c r="N1198" s="10">
        <f>SUM(Tableau4[[#This Row],[PRIX]]-Tableau4[[#This Row],[VERSE]])</f>
        <v>0</v>
      </c>
      <c r="O1198" s="165" t="s">
        <v>4256</v>
      </c>
      <c r="P1198" s="10"/>
      <c r="Q1198" s="10"/>
      <c r="R1198" s="10"/>
      <c r="S1198" s="10"/>
      <c r="T1198" s="10"/>
    </row>
    <row r="1199" spans="1:20" ht="14.45" customHeight="1" x14ac:dyDescent="0.25">
      <c r="A1199" s="4">
        <v>1</v>
      </c>
      <c r="B1199" s="4">
        <v>0</v>
      </c>
      <c r="C1199" s="5">
        <f t="shared" si="29"/>
        <v>1</v>
      </c>
      <c r="D1199" s="6" t="s">
        <v>3143</v>
      </c>
      <c r="E1199" s="7">
        <v>45465</v>
      </c>
      <c r="F1199" s="8" t="s">
        <v>3144</v>
      </c>
      <c r="G1199" s="6" t="s">
        <v>540</v>
      </c>
      <c r="H1199" s="4" t="s">
        <v>23</v>
      </c>
      <c r="J1199" s="6" t="s">
        <v>1554</v>
      </c>
      <c r="K1199" s="9"/>
      <c r="N1199" s="10">
        <f>SUM(Tableau4[[#This Row],[PRIX]]-Tableau4[[#This Row],[VERSE]])</f>
        <v>0</v>
      </c>
      <c r="O1199" s="165" t="s">
        <v>4489</v>
      </c>
      <c r="P1199" s="10"/>
      <c r="Q1199" s="10"/>
      <c r="R1199" s="10"/>
      <c r="S1199" s="10"/>
      <c r="T1199" s="10"/>
    </row>
    <row r="1200" spans="1:20" ht="15.75" x14ac:dyDescent="0.25">
      <c r="A1200" s="4">
        <v>1</v>
      </c>
      <c r="B1200" s="4">
        <v>0</v>
      </c>
      <c r="C1200" s="5">
        <f>SUM(A1200-B1200)</f>
        <v>1</v>
      </c>
      <c r="D1200" s="6" t="s">
        <v>3145</v>
      </c>
      <c r="E1200" s="7">
        <v>45465</v>
      </c>
      <c r="F1200" s="8" t="s">
        <v>3146</v>
      </c>
      <c r="G1200" s="6" t="s">
        <v>89</v>
      </c>
      <c r="H1200" s="4" t="s">
        <v>23</v>
      </c>
      <c r="J1200" s="6" t="s">
        <v>1554</v>
      </c>
      <c r="K1200" s="9"/>
      <c r="L1200" s="10">
        <v>456000</v>
      </c>
      <c r="N1200" s="10">
        <f>SUM(Tableau4[[#This Row],[PRIX]]-Tableau4[[#This Row],[VERSE]])</f>
        <v>456000</v>
      </c>
      <c r="O1200" s="165" t="s">
        <v>4490</v>
      </c>
      <c r="P1200" s="10"/>
      <c r="Q1200" s="10"/>
      <c r="R1200" s="10"/>
      <c r="S1200" s="10"/>
      <c r="T1200" s="10"/>
    </row>
    <row r="1201" spans="1:20" ht="15.75" x14ac:dyDescent="0.25">
      <c r="A1201" s="4">
        <v>1</v>
      </c>
      <c r="B1201" s="4">
        <v>0</v>
      </c>
      <c r="C1201" s="5">
        <f t="shared" ref="C1201:C1218" si="30">SUM(A1201-B1201)</f>
        <v>1</v>
      </c>
      <c r="D1201" s="6" t="s">
        <v>3147</v>
      </c>
      <c r="E1201" s="7">
        <v>45466</v>
      </c>
      <c r="F1201" s="8" t="s">
        <v>3148</v>
      </c>
      <c r="G1201" s="6" t="s">
        <v>392</v>
      </c>
      <c r="H1201" s="4" t="s">
        <v>23</v>
      </c>
      <c r="J1201" s="6" t="s">
        <v>1554</v>
      </c>
      <c r="K1201" s="9"/>
      <c r="N1201" s="10">
        <f>SUM(Tableau4[[#This Row],[PRIX]]-Tableau4[[#This Row],[VERSE]])</f>
        <v>0</v>
      </c>
      <c r="O1201" s="165" t="s">
        <v>4491</v>
      </c>
      <c r="P1201" s="10"/>
      <c r="Q1201" s="10"/>
      <c r="R1201" s="10"/>
      <c r="S1201" s="10"/>
      <c r="T1201" s="10"/>
    </row>
    <row r="1202" spans="1:20" ht="16.5" customHeight="1" x14ac:dyDescent="0.25">
      <c r="A1202" s="4">
        <v>1</v>
      </c>
      <c r="B1202" s="4">
        <v>0</v>
      </c>
      <c r="C1202" s="5">
        <f t="shared" si="30"/>
        <v>1</v>
      </c>
      <c r="D1202" s="6" t="s">
        <v>3149</v>
      </c>
      <c r="E1202" s="7">
        <v>45466</v>
      </c>
      <c r="F1202" s="8" t="s">
        <v>3150</v>
      </c>
      <c r="G1202" s="6" t="s">
        <v>392</v>
      </c>
      <c r="H1202" s="4" t="s">
        <v>23</v>
      </c>
      <c r="J1202" s="6" t="s">
        <v>1554</v>
      </c>
      <c r="K1202" s="9"/>
      <c r="N1202" s="10">
        <f>SUM(Tableau4[[#This Row],[PRIX]]-Tableau4[[#This Row],[VERSE]])</f>
        <v>0</v>
      </c>
      <c r="O1202" s="165" t="s">
        <v>4492</v>
      </c>
      <c r="P1202" s="10"/>
      <c r="Q1202" s="10"/>
      <c r="R1202" s="10"/>
      <c r="S1202" s="10"/>
      <c r="T1202" s="10"/>
    </row>
    <row r="1203" spans="1:20" ht="15.75" x14ac:dyDescent="0.25">
      <c r="A1203" s="4">
        <v>1</v>
      </c>
      <c r="B1203" s="4">
        <v>0</v>
      </c>
      <c r="C1203" s="5">
        <f t="shared" si="30"/>
        <v>1</v>
      </c>
      <c r="D1203" s="6" t="s">
        <v>3151</v>
      </c>
      <c r="E1203" s="7">
        <v>45466</v>
      </c>
      <c r="F1203" s="8" t="s">
        <v>3152</v>
      </c>
      <c r="G1203" s="6" t="s">
        <v>3153</v>
      </c>
      <c r="H1203" s="4" t="s">
        <v>23</v>
      </c>
      <c r="J1203" s="6" t="s">
        <v>1554</v>
      </c>
      <c r="K1203" s="9"/>
      <c r="L1203" s="10">
        <v>185000</v>
      </c>
      <c r="N1203" s="10">
        <f>SUM(Tableau4[[#This Row],[PRIX]]-Tableau4[[#This Row],[VERSE]])</f>
        <v>185000</v>
      </c>
      <c r="O1203" s="165" t="s">
        <v>4493</v>
      </c>
    </row>
    <row r="1204" spans="1:20" ht="15.75" x14ac:dyDescent="0.25">
      <c r="A1204" s="4">
        <v>1</v>
      </c>
      <c r="B1204" s="4">
        <v>0</v>
      </c>
      <c r="C1204" s="5">
        <f t="shared" si="30"/>
        <v>1</v>
      </c>
      <c r="D1204" s="6" t="s">
        <v>3154</v>
      </c>
      <c r="E1204" s="7">
        <v>45466</v>
      </c>
      <c r="F1204" s="8" t="s">
        <v>3155</v>
      </c>
      <c r="G1204" s="6" t="s">
        <v>56</v>
      </c>
      <c r="H1204" s="4" t="s">
        <v>23</v>
      </c>
      <c r="J1204" s="6" t="s">
        <v>1554</v>
      </c>
      <c r="K1204" s="9"/>
      <c r="L1204" s="10">
        <v>217179.68</v>
      </c>
      <c r="N1204" s="10">
        <f>SUM(Tableau4[[#This Row],[PRIX]]-Tableau4[[#This Row],[VERSE]])</f>
        <v>217179.68</v>
      </c>
      <c r="O1204" s="165" t="s">
        <v>4494</v>
      </c>
    </row>
    <row r="1205" spans="1:20" ht="15.75" x14ac:dyDescent="0.25">
      <c r="A1205" s="4">
        <v>2</v>
      </c>
      <c r="B1205" s="4">
        <v>0</v>
      </c>
      <c r="C1205" s="5">
        <f t="shared" si="30"/>
        <v>2</v>
      </c>
      <c r="D1205" s="6" t="s">
        <v>3156</v>
      </c>
      <c r="E1205" s="7">
        <v>45466</v>
      </c>
      <c r="F1205" s="8" t="s">
        <v>3157</v>
      </c>
      <c r="G1205" s="6" t="s">
        <v>886</v>
      </c>
      <c r="H1205" s="4" t="s">
        <v>23</v>
      </c>
      <c r="J1205" s="6" t="s">
        <v>1554</v>
      </c>
      <c r="K1205" s="9"/>
      <c r="N1205" s="10">
        <f>SUM(Tableau4[[#This Row],[PRIX]]-Tableau4[[#This Row],[VERSE]])</f>
        <v>0</v>
      </c>
      <c r="O1205" s="165" t="s">
        <v>2228</v>
      </c>
      <c r="P1205" s="10"/>
      <c r="Q1205" s="10"/>
      <c r="R1205" s="10"/>
      <c r="S1205" s="10"/>
      <c r="T1205" s="10"/>
    </row>
    <row r="1206" spans="1:20" ht="15.75" x14ac:dyDescent="0.25">
      <c r="A1206" s="4">
        <v>5</v>
      </c>
      <c r="B1206" s="4">
        <v>0</v>
      </c>
      <c r="C1206" s="5">
        <f t="shared" si="30"/>
        <v>5</v>
      </c>
      <c r="D1206" s="6" t="s">
        <v>3158</v>
      </c>
      <c r="E1206" s="7">
        <v>45466</v>
      </c>
      <c r="F1206" s="8" t="s">
        <v>3159</v>
      </c>
      <c r="G1206" s="6" t="s">
        <v>886</v>
      </c>
      <c r="H1206" s="4" t="s">
        <v>23</v>
      </c>
      <c r="J1206" s="6" t="s">
        <v>1554</v>
      </c>
      <c r="K1206" s="9"/>
      <c r="N1206" s="10">
        <f>SUM(Tableau4[[#This Row],[PRIX]]-Tableau4[[#This Row],[VERSE]])</f>
        <v>0</v>
      </c>
      <c r="O1206" s="165" t="s">
        <v>4495</v>
      </c>
      <c r="P1206" s="10"/>
      <c r="Q1206" s="10"/>
      <c r="R1206" s="10"/>
      <c r="S1206" s="10"/>
      <c r="T1206" s="10"/>
    </row>
    <row r="1207" spans="1:20" ht="15.75" x14ac:dyDescent="0.25">
      <c r="A1207" s="4">
        <v>2</v>
      </c>
      <c r="B1207" s="4">
        <v>0</v>
      </c>
      <c r="C1207" s="5">
        <f t="shared" si="30"/>
        <v>2</v>
      </c>
      <c r="D1207" s="6" t="s">
        <v>3160</v>
      </c>
      <c r="E1207" s="7">
        <v>45466</v>
      </c>
      <c r="F1207" s="8" t="s">
        <v>3161</v>
      </c>
      <c r="G1207" s="6" t="s">
        <v>886</v>
      </c>
      <c r="H1207" s="4" t="s">
        <v>23</v>
      </c>
      <c r="J1207" s="6" t="s">
        <v>1554</v>
      </c>
      <c r="K1207" s="9"/>
      <c r="N1207" s="10">
        <f>SUM(Tableau4[[#This Row],[PRIX]]-Tableau4[[#This Row],[VERSE]])</f>
        <v>0</v>
      </c>
      <c r="O1207" s="165" t="s">
        <v>2243</v>
      </c>
      <c r="P1207" s="10"/>
      <c r="Q1207" s="10"/>
      <c r="R1207" s="10"/>
      <c r="S1207" s="10"/>
      <c r="T1207" s="10"/>
    </row>
    <row r="1208" spans="1:20" ht="15.75" x14ac:dyDescent="0.25">
      <c r="A1208" s="4">
        <v>2</v>
      </c>
      <c r="B1208" s="4">
        <v>0</v>
      </c>
      <c r="C1208" s="5">
        <f t="shared" si="30"/>
        <v>2</v>
      </c>
      <c r="D1208" s="6" t="s">
        <v>3162</v>
      </c>
      <c r="E1208" s="7">
        <v>45466</v>
      </c>
      <c r="F1208" s="8" t="s">
        <v>3163</v>
      </c>
      <c r="G1208" s="6" t="s">
        <v>886</v>
      </c>
      <c r="H1208" s="4" t="s">
        <v>23</v>
      </c>
      <c r="J1208" s="6" t="s">
        <v>1554</v>
      </c>
      <c r="K1208" s="9"/>
      <c r="N1208" s="10">
        <f>SUM(Tableau4[[#This Row],[PRIX]]-Tableau4[[#This Row],[VERSE]])</f>
        <v>0</v>
      </c>
      <c r="O1208" s="165" t="s">
        <v>4496</v>
      </c>
      <c r="P1208" s="10"/>
      <c r="Q1208" s="10"/>
      <c r="R1208" s="10"/>
      <c r="S1208" s="10"/>
      <c r="T1208" s="10"/>
    </row>
    <row r="1209" spans="1:20" ht="15.75" x14ac:dyDescent="0.25">
      <c r="A1209" s="4">
        <v>3</v>
      </c>
      <c r="B1209" s="4">
        <v>0</v>
      </c>
      <c r="C1209" s="5">
        <f t="shared" si="30"/>
        <v>3</v>
      </c>
      <c r="D1209" s="6" t="s">
        <v>3164</v>
      </c>
      <c r="E1209" s="7">
        <v>45466</v>
      </c>
      <c r="F1209" s="8" t="s">
        <v>3165</v>
      </c>
      <c r="G1209" s="6" t="s">
        <v>886</v>
      </c>
      <c r="H1209" s="4" t="s">
        <v>23</v>
      </c>
      <c r="J1209" s="6" t="s">
        <v>1554</v>
      </c>
      <c r="K1209" s="9"/>
      <c r="N1209" s="10">
        <f>SUM(Tableau4[[#This Row],[PRIX]]-Tableau4[[#This Row],[VERSE]])</f>
        <v>0</v>
      </c>
      <c r="O1209" s="165" t="s">
        <v>4497</v>
      </c>
      <c r="P1209" s="10"/>
      <c r="Q1209" s="10"/>
      <c r="R1209" s="10"/>
      <c r="S1209" s="10"/>
      <c r="T1209" s="10"/>
    </row>
    <row r="1210" spans="1:20" ht="15.75" x14ac:dyDescent="0.25">
      <c r="A1210" s="4">
        <v>3</v>
      </c>
      <c r="B1210" s="4">
        <v>0</v>
      </c>
      <c r="C1210" s="5">
        <f t="shared" si="30"/>
        <v>3</v>
      </c>
      <c r="D1210" s="6" t="s">
        <v>1791</v>
      </c>
      <c r="E1210" s="7">
        <v>45466</v>
      </c>
      <c r="F1210" s="8" t="s">
        <v>3166</v>
      </c>
      <c r="G1210" s="6" t="s">
        <v>886</v>
      </c>
      <c r="H1210" s="4" t="s">
        <v>23</v>
      </c>
      <c r="J1210" s="6" t="s">
        <v>1554</v>
      </c>
      <c r="K1210" s="9"/>
      <c r="N1210" s="10">
        <f>SUM(Tableau4[[#This Row],[PRIX]]-Tableau4[[#This Row],[VERSE]])</f>
        <v>0</v>
      </c>
      <c r="O1210" s="165" t="s">
        <v>4498</v>
      </c>
      <c r="P1210" s="10"/>
      <c r="Q1210" s="10"/>
      <c r="R1210" s="10"/>
      <c r="S1210" s="10"/>
      <c r="T1210" s="10"/>
    </row>
    <row r="1211" spans="1:20" ht="15.75" x14ac:dyDescent="0.25">
      <c r="A1211" s="4">
        <v>1</v>
      </c>
      <c r="B1211" s="4">
        <v>0</v>
      </c>
      <c r="C1211" s="5">
        <f t="shared" si="30"/>
        <v>1</v>
      </c>
      <c r="D1211" s="6" t="s">
        <v>3167</v>
      </c>
      <c r="E1211" s="7">
        <v>45466</v>
      </c>
      <c r="F1211" s="8" t="s">
        <v>3168</v>
      </c>
      <c r="G1211" s="6" t="s">
        <v>886</v>
      </c>
      <c r="H1211" s="4" t="s">
        <v>23</v>
      </c>
      <c r="J1211" s="6" t="s">
        <v>1554</v>
      </c>
      <c r="K1211" s="9"/>
      <c r="N1211" s="10">
        <f>SUM(Tableau4[[#This Row],[PRIX]]-Tableau4[[#This Row],[VERSE]])</f>
        <v>0</v>
      </c>
      <c r="O1211" s="165" t="s">
        <v>4499</v>
      </c>
      <c r="P1211" s="10"/>
      <c r="Q1211" s="10"/>
      <c r="R1211" s="10"/>
      <c r="S1211" s="10"/>
      <c r="T1211" s="10"/>
    </row>
    <row r="1212" spans="1:20" ht="15.75" x14ac:dyDescent="0.25">
      <c r="A1212" s="4">
        <v>2</v>
      </c>
      <c r="B1212" s="4">
        <v>0</v>
      </c>
      <c r="C1212" s="5">
        <f t="shared" si="30"/>
        <v>2</v>
      </c>
      <c r="D1212" s="6" t="s">
        <v>3169</v>
      </c>
      <c r="E1212" s="7">
        <v>45466</v>
      </c>
      <c r="F1212" s="8" t="s">
        <v>3170</v>
      </c>
      <c r="G1212" s="6" t="s">
        <v>886</v>
      </c>
      <c r="H1212" s="4" t="s">
        <v>23</v>
      </c>
      <c r="J1212" s="6" t="s">
        <v>1554</v>
      </c>
      <c r="K1212" s="9"/>
      <c r="N1212" s="10">
        <f>SUM(Tableau4[[#This Row],[PRIX]]-Tableau4[[#This Row],[VERSE]])</f>
        <v>0</v>
      </c>
      <c r="O1212" s="165" t="s">
        <v>4500</v>
      </c>
      <c r="P1212" s="10"/>
      <c r="Q1212" s="10"/>
      <c r="R1212" s="10"/>
      <c r="S1212" s="10"/>
      <c r="T1212" s="10"/>
    </row>
    <row r="1213" spans="1:20" ht="15.75" x14ac:dyDescent="0.25">
      <c r="A1213" s="4">
        <v>1</v>
      </c>
      <c r="B1213" s="4">
        <v>0</v>
      </c>
      <c r="C1213" s="5">
        <f t="shared" si="30"/>
        <v>1</v>
      </c>
      <c r="D1213" s="6" t="s">
        <v>2894</v>
      </c>
      <c r="E1213" s="7">
        <v>45467</v>
      </c>
      <c r="F1213" s="8" t="s">
        <v>3171</v>
      </c>
      <c r="G1213" s="6" t="s">
        <v>2896</v>
      </c>
      <c r="H1213" s="4" t="s">
        <v>23</v>
      </c>
      <c r="J1213" s="6" t="s">
        <v>1554</v>
      </c>
      <c r="K1213" s="9"/>
      <c r="N1213" s="10">
        <f>SUM(Tableau4[[#This Row],[PRIX]]-Tableau4[[#This Row],[VERSE]])</f>
        <v>0</v>
      </c>
      <c r="O1213" s="165" t="s">
        <v>4414</v>
      </c>
    </row>
    <row r="1214" spans="1:20" ht="15.75" x14ac:dyDescent="0.25">
      <c r="A1214" s="4">
        <v>1</v>
      </c>
      <c r="B1214" s="4">
        <v>0</v>
      </c>
      <c r="C1214" s="5">
        <f t="shared" si="30"/>
        <v>1</v>
      </c>
      <c r="D1214" s="6" t="s">
        <v>3172</v>
      </c>
      <c r="E1214" s="7">
        <v>45468</v>
      </c>
      <c r="F1214" s="8" t="s">
        <v>3173</v>
      </c>
      <c r="G1214" s="6" t="s">
        <v>3174</v>
      </c>
      <c r="H1214" s="4" t="s">
        <v>23</v>
      </c>
      <c r="J1214" s="6" t="s">
        <v>1554</v>
      </c>
      <c r="K1214" s="9">
        <v>660960616</v>
      </c>
      <c r="L1214" s="10">
        <v>16000</v>
      </c>
      <c r="M1214" s="10">
        <v>4000</v>
      </c>
      <c r="N1214" s="10">
        <f>SUM(Tableau4[[#This Row],[PRIX]]-Tableau4[[#This Row],[VERSE]])</f>
        <v>12000</v>
      </c>
      <c r="O1214" s="165" t="s">
        <v>4415</v>
      </c>
    </row>
    <row r="1215" spans="1:20" ht="15.75" x14ac:dyDescent="0.25">
      <c r="A1215" s="4">
        <v>1</v>
      </c>
      <c r="B1215" s="4">
        <v>0</v>
      </c>
      <c r="C1215" s="5">
        <f t="shared" si="30"/>
        <v>1</v>
      </c>
      <c r="D1215" s="6" t="s">
        <v>3175</v>
      </c>
      <c r="E1215" s="7">
        <v>45468</v>
      </c>
      <c r="F1215" s="8" t="s">
        <v>3176</v>
      </c>
      <c r="G1215" s="6" t="s">
        <v>886</v>
      </c>
      <c r="H1215" s="4" t="s">
        <v>23</v>
      </c>
      <c r="J1215" s="6" t="s">
        <v>1554</v>
      </c>
      <c r="K1215" s="9"/>
      <c r="L1215" s="10">
        <v>100000</v>
      </c>
      <c r="N1215" s="10">
        <f>SUM(Tableau4[[#This Row],[PRIX]]-Tableau4[[#This Row],[VERSE]])</f>
        <v>100000</v>
      </c>
      <c r="O1215" s="165" t="s">
        <v>4416</v>
      </c>
    </row>
    <row r="1216" spans="1:20" ht="15.75" x14ac:dyDescent="0.25">
      <c r="A1216" s="4">
        <v>1</v>
      </c>
      <c r="B1216" s="4">
        <v>0</v>
      </c>
      <c r="C1216" s="5">
        <f t="shared" si="30"/>
        <v>1</v>
      </c>
      <c r="D1216" s="6" t="s">
        <v>3177</v>
      </c>
      <c r="E1216" s="7">
        <v>45468</v>
      </c>
      <c r="F1216" s="8" t="s">
        <v>3178</v>
      </c>
      <c r="G1216" s="6" t="s">
        <v>1933</v>
      </c>
      <c r="H1216" s="4" t="s">
        <v>23</v>
      </c>
      <c r="J1216" s="6" t="s">
        <v>1554</v>
      </c>
      <c r="K1216" s="9"/>
      <c r="N1216" s="10">
        <f>SUM(Tableau4[[#This Row],[PRIX]]-Tableau4[[#This Row],[VERSE]])</f>
        <v>0</v>
      </c>
      <c r="O1216" s="165" t="s">
        <v>4417</v>
      </c>
    </row>
    <row r="1217" spans="1:20" ht="15.75" x14ac:dyDescent="0.25">
      <c r="A1217" s="4">
        <v>2</v>
      </c>
      <c r="B1217" s="4">
        <v>0</v>
      </c>
      <c r="C1217" s="5">
        <f t="shared" si="30"/>
        <v>2</v>
      </c>
      <c r="D1217" s="6" t="s">
        <v>3179</v>
      </c>
      <c r="E1217" s="7">
        <v>45468</v>
      </c>
      <c r="F1217" s="8" t="s">
        <v>3180</v>
      </c>
      <c r="G1217" s="6" t="s">
        <v>196</v>
      </c>
      <c r="H1217" s="4" t="s">
        <v>23</v>
      </c>
      <c r="J1217" s="6" t="s">
        <v>1554</v>
      </c>
      <c r="K1217" s="9"/>
      <c r="L1217" s="10">
        <v>65300</v>
      </c>
      <c r="N1217" s="10">
        <f>SUM(Tableau4[[#This Row],[PRIX]]-Tableau4[[#This Row],[VERSE]])</f>
        <v>65300</v>
      </c>
      <c r="O1217" s="165" t="s">
        <v>4418</v>
      </c>
    </row>
    <row r="1218" spans="1:20" ht="15.75" x14ac:dyDescent="0.25">
      <c r="A1218" s="4">
        <v>2</v>
      </c>
      <c r="B1218" s="4">
        <v>0</v>
      </c>
      <c r="C1218" s="5">
        <f t="shared" si="30"/>
        <v>2</v>
      </c>
      <c r="D1218" s="6" t="s">
        <v>3181</v>
      </c>
      <c r="E1218" s="7">
        <v>45468</v>
      </c>
      <c r="F1218" s="8" t="s">
        <v>3182</v>
      </c>
      <c r="G1218" s="6" t="s">
        <v>196</v>
      </c>
      <c r="H1218" s="4" t="s">
        <v>23</v>
      </c>
      <c r="J1218" s="6" t="s">
        <v>1554</v>
      </c>
      <c r="K1218" s="9"/>
      <c r="L1218" s="10">
        <v>55600</v>
      </c>
      <c r="N1218" s="10">
        <f>SUM(Tableau4[[#This Row],[PRIX]]-Tableau4[[#This Row],[VERSE]])</f>
        <v>55600</v>
      </c>
      <c r="O1218" s="165" t="s">
        <v>4419</v>
      </c>
    </row>
    <row r="1219" spans="1:20" ht="15.75" x14ac:dyDescent="0.25">
      <c r="A1219" s="4">
        <v>5</v>
      </c>
      <c r="B1219" s="4">
        <v>0</v>
      </c>
      <c r="C1219" s="5">
        <f>SUM(A1219-B1219)</f>
        <v>5</v>
      </c>
      <c r="D1219" s="6" t="s">
        <v>3183</v>
      </c>
      <c r="E1219" s="7">
        <v>45468</v>
      </c>
      <c r="F1219" s="8" t="s">
        <v>3184</v>
      </c>
      <c r="G1219" s="6" t="s">
        <v>1267</v>
      </c>
      <c r="H1219" s="4" t="s">
        <v>23</v>
      </c>
      <c r="J1219" s="6" t="s">
        <v>1554</v>
      </c>
      <c r="K1219" s="9"/>
      <c r="N1219" s="10">
        <f>SUM(Tableau4[[#This Row],[PRIX]]-Tableau4[[#This Row],[VERSE]])</f>
        <v>0</v>
      </c>
      <c r="O1219" s="165" t="s">
        <v>4420</v>
      </c>
      <c r="P1219" s="10"/>
      <c r="Q1219" s="10"/>
      <c r="R1219" s="10"/>
      <c r="S1219" s="10"/>
      <c r="T1219" s="10"/>
    </row>
    <row r="1220" spans="1:20" ht="15.75" x14ac:dyDescent="0.25">
      <c r="A1220" s="4">
        <v>5</v>
      </c>
      <c r="B1220" s="4">
        <v>0</v>
      </c>
      <c r="C1220" s="5">
        <f t="shared" ref="C1220:C1245" si="31">SUM(A1220-B1220)</f>
        <v>5</v>
      </c>
      <c r="D1220" s="6" t="s">
        <v>1412</v>
      </c>
      <c r="E1220" s="7">
        <v>45468</v>
      </c>
      <c r="F1220" s="8" t="s">
        <v>3185</v>
      </c>
      <c r="G1220" s="6" t="s">
        <v>1267</v>
      </c>
      <c r="H1220" s="4" t="s">
        <v>23</v>
      </c>
      <c r="J1220" s="6" t="s">
        <v>1554</v>
      </c>
      <c r="K1220" s="9"/>
      <c r="N1220" s="10">
        <f>SUM(Tableau4[[#This Row],[PRIX]]-Tableau4[[#This Row],[VERSE]])</f>
        <v>0</v>
      </c>
      <c r="O1220" s="165" t="s">
        <v>4421</v>
      </c>
      <c r="P1220" s="10"/>
      <c r="Q1220" s="10"/>
      <c r="R1220" s="10"/>
      <c r="S1220" s="10"/>
      <c r="T1220" s="10"/>
    </row>
    <row r="1221" spans="1:20" ht="15.75" x14ac:dyDescent="0.25">
      <c r="A1221" s="4">
        <v>2</v>
      </c>
      <c r="B1221" s="4">
        <v>0</v>
      </c>
      <c r="C1221" s="5">
        <f t="shared" si="31"/>
        <v>2</v>
      </c>
      <c r="D1221" s="6" t="s">
        <v>4329</v>
      </c>
      <c r="E1221" s="7">
        <v>45468</v>
      </c>
      <c r="F1221" s="8" t="s">
        <v>3186</v>
      </c>
      <c r="G1221" s="6" t="s">
        <v>1267</v>
      </c>
      <c r="H1221" s="4" t="s">
        <v>23</v>
      </c>
      <c r="J1221" s="6" t="s">
        <v>1554</v>
      </c>
      <c r="K1221" s="9"/>
      <c r="N1221" s="10">
        <f>SUM(Tableau4[[#This Row],[PRIX]]-Tableau4[[#This Row],[VERSE]])</f>
        <v>0</v>
      </c>
      <c r="O1221" s="165" t="s">
        <v>4422</v>
      </c>
      <c r="P1221" s="10"/>
      <c r="Q1221" s="10"/>
      <c r="R1221" s="10"/>
      <c r="S1221" s="10"/>
      <c r="T1221" s="10"/>
    </row>
    <row r="1222" spans="1:20" ht="15.75" x14ac:dyDescent="0.25">
      <c r="A1222" s="4">
        <v>5</v>
      </c>
      <c r="B1222" s="4">
        <v>0</v>
      </c>
      <c r="C1222" s="5">
        <f t="shared" si="31"/>
        <v>5</v>
      </c>
      <c r="D1222" s="6" t="s">
        <v>226</v>
      </c>
      <c r="E1222" s="7">
        <v>45468</v>
      </c>
      <c r="F1222" s="8" t="s">
        <v>3187</v>
      </c>
      <c r="G1222" s="6" t="s">
        <v>1267</v>
      </c>
      <c r="H1222" s="4" t="s">
        <v>2520</v>
      </c>
      <c r="J1222" s="6" t="s">
        <v>1554</v>
      </c>
      <c r="K1222" s="9"/>
      <c r="N1222" s="10">
        <f>SUM(Tableau4[[#This Row],[PRIX]]-Tableau4[[#This Row],[VERSE]])</f>
        <v>0</v>
      </c>
      <c r="O1222" s="165" t="s">
        <v>4423</v>
      </c>
      <c r="P1222" s="10"/>
      <c r="Q1222" s="10"/>
      <c r="R1222" s="10"/>
      <c r="S1222" s="10"/>
      <c r="T1222" s="10"/>
    </row>
    <row r="1223" spans="1:20" ht="15.75" x14ac:dyDescent="0.25">
      <c r="A1223" s="4">
        <v>1</v>
      </c>
      <c r="B1223" s="4">
        <v>0</v>
      </c>
      <c r="C1223" s="5">
        <f t="shared" si="31"/>
        <v>1</v>
      </c>
      <c r="D1223" s="6" t="s">
        <v>2860</v>
      </c>
      <c r="E1223" s="7">
        <v>45468</v>
      </c>
      <c r="F1223" s="8" t="s">
        <v>3188</v>
      </c>
      <c r="G1223" s="6" t="s">
        <v>1267</v>
      </c>
      <c r="H1223" s="4" t="s">
        <v>23</v>
      </c>
      <c r="J1223" s="6" t="s">
        <v>1554</v>
      </c>
      <c r="K1223" s="9"/>
      <c r="N1223" s="10">
        <f>SUM(Tableau4[[#This Row],[PRIX]]-Tableau4[[#This Row],[VERSE]])</f>
        <v>0</v>
      </c>
      <c r="O1223" s="165" t="s">
        <v>4424</v>
      </c>
      <c r="P1223" s="10"/>
      <c r="Q1223" s="10"/>
      <c r="R1223" s="10"/>
      <c r="S1223" s="10"/>
      <c r="T1223" s="10"/>
    </row>
    <row r="1224" spans="1:20" ht="15.75" x14ac:dyDescent="0.25">
      <c r="A1224" s="4">
        <v>1</v>
      </c>
      <c r="B1224" s="4">
        <v>0</v>
      </c>
      <c r="C1224" s="5">
        <f t="shared" si="31"/>
        <v>1</v>
      </c>
      <c r="D1224" s="6" t="s">
        <v>3189</v>
      </c>
      <c r="E1224" s="7">
        <v>45468</v>
      </c>
      <c r="F1224" s="8" t="s">
        <v>3190</v>
      </c>
      <c r="G1224" s="6" t="s">
        <v>1267</v>
      </c>
      <c r="H1224" s="4" t="s">
        <v>23</v>
      </c>
      <c r="J1224" s="6" t="s">
        <v>1554</v>
      </c>
      <c r="K1224" s="9"/>
      <c r="N1224" s="10">
        <f>SUM(Tableau4[[#This Row],[PRIX]]-Tableau4[[#This Row],[VERSE]])</f>
        <v>0</v>
      </c>
      <c r="O1224" s="165" t="s">
        <v>4425</v>
      </c>
      <c r="P1224" s="10"/>
      <c r="Q1224" s="10"/>
      <c r="R1224" s="10"/>
      <c r="S1224" s="10"/>
      <c r="T1224" s="10"/>
    </row>
    <row r="1225" spans="1:20" ht="15.75" x14ac:dyDescent="0.25">
      <c r="A1225" s="4">
        <v>1</v>
      </c>
      <c r="B1225" s="4">
        <v>0</v>
      </c>
      <c r="C1225" s="5">
        <f t="shared" si="31"/>
        <v>1</v>
      </c>
      <c r="D1225" s="6" t="s">
        <v>3032</v>
      </c>
      <c r="E1225" s="7">
        <v>45468</v>
      </c>
      <c r="F1225" s="8" t="s">
        <v>3191</v>
      </c>
      <c r="G1225" s="6" t="s">
        <v>1267</v>
      </c>
      <c r="H1225" s="4" t="s">
        <v>23</v>
      </c>
      <c r="J1225" s="6" t="s">
        <v>1554</v>
      </c>
      <c r="K1225" s="9"/>
      <c r="N1225" s="10">
        <f>SUM(Tableau4[[#This Row],[PRIX]]-Tableau4[[#This Row],[VERSE]])</f>
        <v>0</v>
      </c>
      <c r="O1225" s="165" t="s">
        <v>4426</v>
      </c>
      <c r="P1225" s="10"/>
      <c r="Q1225" s="10"/>
      <c r="R1225" s="10"/>
      <c r="S1225" s="10"/>
      <c r="T1225" s="10"/>
    </row>
    <row r="1226" spans="1:20" ht="15.75" x14ac:dyDescent="0.25">
      <c r="A1226" s="4">
        <v>2</v>
      </c>
      <c r="B1226" s="4">
        <v>0</v>
      </c>
      <c r="C1226" s="5">
        <f t="shared" si="31"/>
        <v>2</v>
      </c>
      <c r="D1226" s="6" t="s">
        <v>1899</v>
      </c>
      <c r="E1226" s="7">
        <v>45468</v>
      </c>
      <c r="F1226" s="8" t="s">
        <v>3192</v>
      </c>
      <c r="G1226" s="6" t="s">
        <v>1267</v>
      </c>
      <c r="H1226" s="4" t="s">
        <v>23</v>
      </c>
      <c r="J1226" s="6" t="s">
        <v>1554</v>
      </c>
      <c r="K1226" s="9"/>
      <c r="N1226" s="10">
        <f>SUM(Tableau4[[#This Row],[PRIX]]-Tableau4[[#This Row],[VERSE]])</f>
        <v>0</v>
      </c>
      <c r="O1226" s="165" t="s">
        <v>2835</v>
      </c>
      <c r="P1226" s="10"/>
      <c r="Q1226" s="10"/>
      <c r="R1226" s="10"/>
      <c r="S1226" s="10"/>
      <c r="T1226" s="10"/>
    </row>
    <row r="1227" spans="1:20" ht="15.75" x14ac:dyDescent="0.25">
      <c r="A1227" s="4">
        <v>1</v>
      </c>
      <c r="B1227" s="4">
        <v>0</v>
      </c>
      <c r="C1227" s="5">
        <f t="shared" si="31"/>
        <v>1</v>
      </c>
      <c r="D1227" s="6" t="s">
        <v>3193</v>
      </c>
      <c r="E1227" s="7">
        <v>45469</v>
      </c>
      <c r="F1227" s="8" t="s">
        <v>3194</v>
      </c>
      <c r="G1227" s="6" t="s">
        <v>1933</v>
      </c>
      <c r="H1227" s="4" t="s">
        <v>23</v>
      </c>
      <c r="J1227" s="6" t="s">
        <v>1554</v>
      </c>
      <c r="K1227" s="9"/>
      <c r="N1227" s="10">
        <f>SUM(Tableau4[[#This Row],[PRIX]]-Tableau4[[#This Row],[VERSE]])</f>
        <v>0</v>
      </c>
      <c r="O1227" s="165" t="s">
        <v>4427</v>
      </c>
      <c r="P1227" s="10"/>
      <c r="Q1227" s="10"/>
      <c r="R1227" s="10"/>
      <c r="S1227" s="10"/>
      <c r="T1227" s="10"/>
    </row>
    <row r="1228" spans="1:20" ht="15.75" x14ac:dyDescent="0.25">
      <c r="A1228" s="4">
        <v>1</v>
      </c>
      <c r="B1228" s="4">
        <v>0</v>
      </c>
      <c r="C1228" s="5">
        <f t="shared" si="31"/>
        <v>1</v>
      </c>
      <c r="D1228" s="6" t="s">
        <v>3195</v>
      </c>
      <c r="E1228" s="7">
        <v>45469</v>
      </c>
      <c r="F1228" s="8" t="s">
        <v>3196</v>
      </c>
      <c r="G1228" s="6" t="s">
        <v>196</v>
      </c>
      <c r="H1228" s="4" t="s">
        <v>23</v>
      </c>
      <c r="J1228" s="6" t="s">
        <v>1554</v>
      </c>
      <c r="K1228" s="9"/>
      <c r="L1228" s="10">
        <v>89300</v>
      </c>
      <c r="N1228" s="10">
        <f>SUM(Tableau4[[#This Row],[PRIX]]-Tableau4[[#This Row],[VERSE]])</f>
        <v>89300</v>
      </c>
      <c r="O1228" s="165" t="s">
        <v>4428</v>
      </c>
      <c r="P1228" s="10"/>
      <c r="Q1228" s="10"/>
      <c r="R1228" s="10"/>
      <c r="S1228" s="10"/>
      <c r="T1228" s="10"/>
    </row>
    <row r="1229" spans="1:20" ht="15.75" x14ac:dyDescent="0.25">
      <c r="A1229" s="4">
        <v>1</v>
      </c>
      <c r="B1229" s="4">
        <v>0</v>
      </c>
      <c r="C1229" s="5">
        <f t="shared" si="31"/>
        <v>1</v>
      </c>
      <c r="D1229" s="6" t="s">
        <v>3197</v>
      </c>
      <c r="E1229" s="7">
        <v>45472</v>
      </c>
      <c r="F1229" s="8" t="s">
        <v>3198</v>
      </c>
      <c r="G1229" s="6" t="s">
        <v>1267</v>
      </c>
      <c r="H1229" s="4" t="s">
        <v>23</v>
      </c>
      <c r="J1229" s="6" t="s">
        <v>1554</v>
      </c>
      <c r="K1229" s="9"/>
      <c r="N1229" s="10">
        <f>SUM(Tableau4[[#This Row],[PRIX]]-Tableau4[[#This Row],[VERSE]])</f>
        <v>0</v>
      </c>
      <c r="O1229" s="165" t="s">
        <v>4429</v>
      </c>
      <c r="P1229" s="10"/>
      <c r="Q1229" s="10"/>
      <c r="R1229" s="10"/>
      <c r="S1229" s="10"/>
      <c r="T1229" s="10"/>
    </row>
    <row r="1230" spans="1:20" ht="15.75" x14ac:dyDescent="0.25">
      <c r="A1230" s="4">
        <v>1</v>
      </c>
      <c r="B1230" s="4">
        <v>0</v>
      </c>
      <c r="C1230" s="5">
        <f t="shared" si="31"/>
        <v>1</v>
      </c>
      <c r="D1230" s="6" t="s">
        <v>3199</v>
      </c>
      <c r="E1230" s="7">
        <v>45472</v>
      </c>
      <c r="F1230" s="8" t="s">
        <v>3200</v>
      </c>
      <c r="G1230" s="6" t="s">
        <v>1244</v>
      </c>
      <c r="H1230" s="4" t="s">
        <v>23</v>
      </c>
      <c r="J1230" s="6" t="s">
        <v>1554</v>
      </c>
      <c r="K1230" s="9"/>
      <c r="N1230" s="10">
        <f>SUM(Tableau4[[#This Row],[PRIX]]-Tableau4[[#This Row],[VERSE]])</f>
        <v>0</v>
      </c>
      <c r="O1230" s="165" t="s">
        <v>4430</v>
      </c>
      <c r="P1230" s="10"/>
      <c r="Q1230" s="10"/>
      <c r="R1230" s="10"/>
      <c r="S1230" s="10"/>
      <c r="T1230" s="10"/>
    </row>
    <row r="1231" spans="1:20" ht="15.75" x14ac:dyDescent="0.25">
      <c r="A1231" s="4">
        <v>20</v>
      </c>
      <c r="B1231" s="4">
        <v>0</v>
      </c>
      <c r="C1231" s="5">
        <f t="shared" si="31"/>
        <v>20</v>
      </c>
      <c r="D1231" s="6" t="s">
        <v>2403</v>
      </c>
      <c r="E1231" s="7">
        <v>45472</v>
      </c>
      <c r="F1231" s="8" t="s">
        <v>3201</v>
      </c>
      <c r="G1231" s="6" t="s">
        <v>886</v>
      </c>
      <c r="H1231" s="4" t="s">
        <v>23</v>
      </c>
      <c r="J1231" s="6" t="s">
        <v>1554</v>
      </c>
      <c r="K1231" s="9"/>
      <c r="N1231" s="10">
        <f>SUM(Tableau4[[#This Row],[PRIX]]-Tableau4[[#This Row],[VERSE]])</f>
        <v>0</v>
      </c>
      <c r="O1231" s="165" t="s">
        <v>2405</v>
      </c>
      <c r="P1231" s="10"/>
      <c r="Q1231" s="10"/>
      <c r="R1231" s="10"/>
      <c r="S1231" s="10"/>
      <c r="T1231" s="10"/>
    </row>
    <row r="1232" spans="1:20" ht="15.75" x14ac:dyDescent="0.25">
      <c r="A1232" s="4">
        <v>8</v>
      </c>
      <c r="B1232" s="4">
        <v>3</v>
      </c>
      <c r="C1232" s="5">
        <f t="shared" si="31"/>
        <v>5</v>
      </c>
      <c r="D1232" s="6" t="s">
        <v>3202</v>
      </c>
      <c r="E1232" s="7">
        <v>45472</v>
      </c>
      <c r="F1232" s="8" t="s">
        <v>3203</v>
      </c>
      <c r="G1232" s="6" t="s">
        <v>886</v>
      </c>
      <c r="H1232" s="4" t="s">
        <v>23</v>
      </c>
      <c r="J1232" s="6" t="s">
        <v>1554</v>
      </c>
      <c r="K1232" s="9"/>
      <c r="N1232" s="10">
        <f>SUM(Tableau4[[#This Row],[PRIX]]-Tableau4[[#This Row],[VERSE]])</f>
        <v>0</v>
      </c>
      <c r="O1232" s="165" t="s">
        <v>4431</v>
      </c>
      <c r="P1232" s="10"/>
      <c r="Q1232" s="10"/>
      <c r="R1232" s="10"/>
      <c r="S1232" s="10"/>
      <c r="T1232" s="10"/>
    </row>
    <row r="1233" spans="1:20" ht="15.75" x14ac:dyDescent="0.25">
      <c r="A1233" s="4">
        <v>2</v>
      </c>
      <c r="B1233" s="4">
        <v>0</v>
      </c>
      <c r="C1233" s="5">
        <f t="shared" si="31"/>
        <v>2</v>
      </c>
      <c r="D1233" s="6" t="s">
        <v>2232</v>
      </c>
      <c r="E1233" s="7">
        <v>45472</v>
      </c>
      <c r="F1233" s="8" t="s">
        <v>3204</v>
      </c>
      <c r="G1233" s="6" t="s">
        <v>886</v>
      </c>
      <c r="H1233" s="4" t="s">
        <v>2520</v>
      </c>
      <c r="J1233" s="6" t="s">
        <v>1554</v>
      </c>
      <c r="K1233" s="9"/>
      <c r="N1233" s="10">
        <f>SUM(Tableau4[[#This Row],[PRIX]]-Tableau4[[#This Row],[VERSE]])</f>
        <v>0</v>
      </c>
      <c r="O1233" s="165" t="s">
        <v>4432</v>
      </c>
      <c r="P1233" s="10"/>
      <c r="Q1233" s="10"/>
      <c r="R1233" s="10"/>
      <c r="S1233" s="10"/>
      <c r="T1233" s="10"/>
    </row>
    <row r="1234" spans="1:20" ht="15.75" x14ac:dyDescent="0.25">
      <c r="A1234" s="4">
        <v>2</v>
      </c>
      <c r="B1234" s="4">
        <v>0</v>
      </c>
      <c r="C1234" s="5">
        <f t="shared" si="31"/>
        <v>2</v>
      </c>
      <c r="D1234" s="6" t="s">
        <v>1740</v>
      </c>
      <c r="E1234" s="7">
        <v>45472</v>
      </c>
      <c r="F1234" s="8" t="s">
        <v>3205</v>
      </c>
      <c r="G1234" s="6" t="s">
        <v>886</v>
      </c>
      <c r="H1234" s="4" t="s">
        <v>23</v>
      </c>
      <c r="J1234" s="6" t="s">
        <v>1554</v>
      </c>
      <c r="K1234" s="9"/>
      <c r="N1234" s="10">
        <f>SUM(Tableau4[[#This Row],[PRIX]]-Tableau4[[#This Row],[VERSE]])</f>
        <v>0</v>
      </c>
      <c r="O1234" s="165" t="s">
        <v>4433</v>
      </c>
      <c r="P1234" s="10"/>
      <c r="Q1234" s="10"/>
      <c r="R1234" s="10"/>
      <c r="S1234" s="10"/>
      <c r="T1234" s="10"/>
    </row>
    <row r="1235" spans="1:20" ht="15.75" x14ac:dyDescent="0.25">
      <c r="A1235" s="4">
        <v>2</v>
      </c>
      <c r="B1235" s="4">
        <v>0</v>
      </c>
      <c r="C1235" s="5">
        <f t="shared" si="31"/>
        <v>2</v>
      </c>
      <c r="D1235" s="6" t="s">
        <v>3206</v>
      </c>
      <c r="E1235" s="7">
        <v>45472</v>
      </c>
      <c r="F1235" s="8" t="s">
        <v>3207</v>
      </c>
      <c r="G1235" s="6" t="s">
        <v>886</v>
      </c>
      <c r="H1235" s="4" t="s">
        <v>2520</v>
      </c>
      <c r="J1235" s="6" t="s">
        <v>1554</v>
      </c>
      <c r="K1235" s="9"/>
      <c r="N1235" s="10">
        <f>SUM(Tableau4[[#This Row],[PRIX]]-Tableau4[[#This Row],[VERSE]])</f>
        <v>0</v>
      </c>
      <c r="O1235" s="165" t="s">
        <v>4434</v>
      </c>
      <c r="P1235" s="10"/>
      <c r="Q1235" s="10"/>
      <c r="R1235" s="10"/>
      <c r="S1235" s="10"/>
      <c r="T1235" s="10"/>
    </row>
    <row r="1236" spans="1:20" ht="15.75" x14ac:dyDescent="0.25">
      <c r="A1236" s="4">
        <v>3</v>
      </c>
      <c r="B1236" s="4">
        <v>0</v>
      </c>
      <c r="C1236" s="5">
        <f t="shared" si="31"/>
        <v>3</v>
      </c>
      <c r="D1236" s="6" t="s">
        <v>3208</v>
      </c>
      <c r="E1236" s="7">
        <v>45472</v>
      </c>
      <c r="F1236" s="8" t="s">
        <v>3209</v>
      </c>
      <c r="G1236" s="6" t="s">
        <v>886</v>
      </c>
      <c r="H1236" s="4" t="s">
        <v>2520</v>
      </c>
      <c r="J1236" s="6" t="s">
        <v>1554</v>
      </c>
      <c r="K1236" s="9"/>
      <c r="N1236" s="10">
        <f>SUM(Tableau4[[#This Row],[PRIX]]-Tableau4[[#This Row],[VERSE]])</f>
        <v>0</v>
      </c>
      <c r="O1236" s="165" t="s">
        <v>2414</v>
      </c>
      <c r="P1236" s="10"/>
      <c r="Q1236" s="10"/>
      <c r="R1236" s="10"/>
      <c r="S1236" s="10"/>
      <c r="T1236" s="10"/>
    </row>
    <row r="1237" spans="1:20" ht="15.75" x14ac:dyDescent="0.25">
      <c r="A1237" s="4">
        <v>4</v>
      </c>
      <c r="B1237" s="4">
        <v>0</v>
      </c>
      <c r="C1237" s="5">
        <f t="shared" si="31"/>
        <v>4</v>
      </c>
      <c r="D1237" s="6" t="s">
        <v>3210</v>
      </c>
      <c r="E1237" s="7">
        <v>45472</v>
      </c>
      <c r="F1237" s="8" t="s">
        <v>3211</v>
      </c>
      <c r="G1237" s="6" t="s">
        <v>886</v>
      </c>
      <c r="H1237" s="4" t="s">
        <v>23</v>
      </c>
      <c r="J1237" s="6" t="s">
        <v>1554</v>
      </c>
      <c r="K1237" s="9"/>
      <c r="N1237" s="10">
        <f>SUM(Tableau4[[#This Row],[PRIX]]-Tableau4[[#This Row],[VERSE]])</f>
        <v>0</v>
      </c>
      <c r="O1237" s="165" t="s">
        <v>4435</v>
      </c>
      <c r="P1237" s="10"/>
      <c r="Q1237" s="10"/>
      <c r="R1237" s="10"/>
      <c r="S1237" s="10"/>
      <c r="T1237" s="10"/>
    </row>
    <row r="1238" spans="1:20" ht="15.75" x14ac:dyDescent="0.25">
      <c r="A1238" s="4">
        <v>4</v>
      </c>
      <c r="B1238" s="4">
        <v>0</v>
      </c>
      <c r="C1238" s="5">
        <f t="shared" si="31"/>
        <v>4</v>
      </c>
      <c r="D1238" s="6" t="s">
        <v>2235</v>
      </c>
      <c r="E1238" s="7">
        <v>45472</v>
      </c>
      <c r="F1238" s="8" t="s">
        <v>3212</v>
      </c>
      <c r="G1238" s="6" t="s">
        <v>886</v>
      </c>
      <c r="H1238" s="4" t="s">
        <v>2520</v>
      </c>
      <c r="J1238" s="6" t="s">
        <v>1554</v>
      </c>
      <c r="K1238" s="9"/>
      <c r="N1238" s="10">
        <f>SUM(Tableau4[[#This Row],[PRIX]]-Tableau4[[#This Row],[VERSE]])</f>
        <v>0</v>
      </c>
      <c r="O1238" s="165" t="s">
        <v>2237</v>
      </c>
      <c r="P1238" s="10"/>
      <c r="Q1238" s="10"/>
      <c r="R1238" s="10"/>
      <c r="S1238" s="10"/>
      <c r="T1238" s="10"/>
    </row>
    <row r="1239" spans="1:20" ht="15.75" x14ac:dyDescent="0.25">
      <c r="A1239" s="4">
        <v>5</v>
      </c>
      <c r="B1239" s="4">
        <v>0</v>
      </c>
      <c r="C1239" s="5">
        <f t="shared" si="31"/>
        <v>5</v>
      </c>
      <c r="D1239" s="6" t="s">
        <v>3213</v>
      </c>
      <c r="E1239" s="7">
        <v>45472</v>
      </c>
      <c r="F1239" s="8" t="s">
        <v>3214</v>
      </c>
      <c r="G1239" s="6" t="s">
        <v>886</v>
      </c>
      <c r="H1239" s="4" t="s">
        <v>2520</v>
      </c>
      <c r="J1239" s="6" t="s">
        <v>1554</v>
      </c>
      <c r="K1239" s="9"/>
      <c r="N1239" s="10">
        <f>SUM(Tableau4[[#This Row],[PRIX]]-Tableau4[[#This Row],[VERSE]])</f>
        <v>0</v>
      </c>
      <c r="O1239" s="165" t="s">
        <v>4436</v>
      </c>
      <c r="P1239" s="10"/>
      <c r="Q1239" s="10"/>
      <c r="R1239" s="10"/>
      <c r="S1239" s="10"/>
      <c r="T1239" s="10"/>
    </row>
    <row r="1240" spans="1:20" ht="15.75" x14ac:dyDescent="0.25">
      <c r="A1240" s="4">
        <v>1</v>
      </c>
      <c r="B1240" s="4">
        <v>0</v>
      </c>
      <c r="C1240" s="5">
        <f t="shared" si="31"/>
        <v>1</v>
      </c>
      <c r="D1240" s="6" t="s">
        <v>3215</v>
      </c>
      <c r="E1240" s="7">
        <v>45472</v>
      </c>
      <c r="F1240" s="8" t="s">
        <v>3216</v>
      </c>
      <c r="G1240" s="6" t="s">
        <v>886</v>
      </c>
      <c r="H1240" s="4" t="s">
        <v>23</v>
      </c>
      <c r="J1240" s="6" t="s">
        <v>1554</v>
      </c>
      <c r="K1240" s="9"/>
      <c r="N1240" s="10">
        <f>SUM(Tableau4[[#This Row],[PRIX]]-Tableau4[[#This Row],[VERSE]])</f>
        <v>0</v>
      </c>
      <c r="O1240" s="165" t="s">
        <v>4437</v>
      </c>
      <c r="P1240" s="10"/>
      <c r="Q1240" s="10"/>
      <c r="R1240" s="10"/>
      <c r="S1240" s="10"/>
      <c r="T1240" s="10"/>
    </row>
    <row r="1241" spans="1:20" ht="15.75" x14ac:dyDescent="0.25">
      <c r="A1241" s="4">
        <v>2</v>
      </c>
      <c r="B1241" s="4">
        <v>0</v>
      </c>
      <c r="C1241" s="5">
        <f t="shared" si="31"/>
        <v>2</v>
      </c>
      <c r="D1241" s="6" t="s">
        <v>3217</v>
      </c>
      <c r="E1241" s="7">
        <v>45472</v>
      </c>
      <c r="F1241" s="8" t="s">
        <v>3218</v>
      </c>
      <c r="G1241" s="6" t="s">
        <v>886</v>
      </c>
      <c r="H1241" s="4" t="s">
        <v>23</v>
      </c>
      <c r="J1241" s="6" t="s">
        <v>1554</v>
      </c>
      <c r="K1241" s="9"/>
      <c r="N1241" s="10">
        <f>SUM(Tableau4[[#This Row],[PRIX]]-Tableau4[[#This Row],[VERSE]])</f>
        <v>0</v>
      </c>
      <c r="O1241" s="165" t="s">
        <v>4438</v>
      </c>
      <c r="P1241" s="10"/>
      <c r="Q1241" s="10"/>
      <c r="R1241" s="10"/>
      <c r="S1241" s="10"/>
      <c r="T1241" s="10"/>
    </row>
    <row r="1242" spans="1:20" ht="15.75" x14ac:dyDescent="0.25">
      <c r="A1242" s="4">
        <v>6</v>
      </c>
      <c r="B1242" s="4">
        <v>0</v>
      </c>
      <c r="C1242" s="5">
        <f t="shared" si="31"/>
        <v>6</v>
      </c>
      <c r="D1242" s="6" t="s">
        <v>3219</v>
      </c>
      <c r="E1242" s="7">
        <v>45472</v>
      </c>
      <c r="F1242" s="8" t="s">
        <v>3220</v>
      </c>
      <c r="G1242" s="6" t="s">
        <v>886</v>
      </c>
      <c r="H1242" s="4" t="s">
        <v>23</v>
      </c>
      <c r="J1242" s="6" t="s">
        <v>1554</v>
      </c>
      <c r="K1242" s="9"/>
      <c r="N1242" s="10">
        <f>SUM(Tableau4[[#This Row],[PRIX]]-Tableau4[[#This Row],[VERSE]])</f>
        <v>0</v>
      </c>
      <c r="O1242" s="165" t="s">
        <v>4439</v>
      </c>
      <c r="P1242" s="10"/>
      <c r="Q1242" s="10"/>
      <c r="R1242" s="10"/>
      <c r="S1242" s="10"/>
      <c r="T1242" s="10"/>
    </row>
    <row r="1243" spans="1:20" ht="15.75" x14ac:dyDescent="0.25">
      <c r="A1243" s="4">
        <v>4</v>
      </c>
      <c r="B1243" s="4">
        <v>0</v>
      </c>
      <c r="C1243" s="5">
        <f t="shared" si="31"/>
        <v>4</v>
      </c>
      <c r="D1243" s="6" t="s">
        <v>3221</v>
      </c>
      <c r="E1243" s="7">
        <v>45472</v>
      </c>
      <c r="F1243" s="8" t="s">
        <v>3222</v>
      </c>
      <c r="G1243" s="6" t="s">
        <v>886</v>
      </c>
      <c r="H1243" s="4" t="s">
        <v>23</v>
      </c>
      <c r="J1243" s="6" t="s">
        <v>1554</v>
      </c>
      <c r="K1243" s="9"/>
      <c r="N1243" s="10">
        <f>SUM(Tableau4[[#This Row],[PRIX]]-Tableau4[[#This Row],[VERSE]])</f>
        <v>0</v>
      </c>
      <c r="O1243" s="165" t="s">
        <v>4440</v>
      </c>
      <c r="P1243" s="10"/>
      <c r="Q1243" s="10"/>
      <c r="R1243" s="10"/>
      <c r="S1243" s="10"/>
      <c r="T1243" s="10"/>
    </row>
    <row r="1244" spans="1:20" ht="15.75" x14ac:dyDescent="0.25">
      <c r="A1244" s="4">
        <v>5</v>
      </c>
      <c r="B1244" s="4">
        <v>0</v>
      </c>
      <c r="C1244" s="5">
        <f t="shared" si="31"/>
        <v>5</v>
      </c>
      <c r="D1244" s="6" t="s">
        <v>2814</v>
      </c>
      <c r="E1244" s="7">
        <v>45472</v>
      </c>
      <c r="F1244" s="8" t="s">
        <v>3223</v>
      </c>
      <c r="G1244" s="6" t="s">
        <v>886</v>
      </c>
      <c r="H1244" s="4" t="s">
        <v>23</v>
      </c>
      <c r="J1244" s="6" t="s">
        <v>1554</v>
      </c>
      <c r="K1244" s="9"/>
      <c r="N1244" s="10">
        <f>SUM(Tableau4[[#This Row],[PRIX]]-Tableau4[[#This Row],[VERSE]])</f>
        <v>0</v>
      </c>
      <c r="O1244" s="165" t="s">
        <v>2450</v>
      </c>
      <c r="P1244" s="10"/>
      <c r="Q1244" s="10"/>
      <c r="R1244" s="10"/>
      <c r="S1244" s="10"/>
      <c r="T1244" s="10"/>
    </row>
    <row r="1245" spans="1:20" ht="15.75" x14ac:dyDescent="0.25">
      <c r="A1245" s="4">
        <v>2</v>
      </c>
      <c r="B1245" s="4">
        <v>0</v>
      </c>
      <c r="C1245" s="5">
        <f t="shared" si="31"/>
        <v>2</v>
      </c>
      <c r="D1245" s="6" t="s">
        <v>4169</v>
      </c>
      <c r="E1245" s="7">
        <v>45473</v>
      </c>
      <c r="F1245" s="8" t="s">
        <v>3224</v>
      </c>
      <c r="G1245" s="6" t="s">
        <v>836</v>
      </c>
      <c r="H1245" s="4" t="s">
        <v>23</v>
      </c>
      <c r="J1245" s="6" t="s">
        <v>1554</v>
      </c>
      <c r="K1245" s="9"/>
      <c r="L1245" s="10">
        <v>72100</v>
      </c>
      <c r="O1245" s="165" t="s">
        <v>4441</v>
      </c>
      <c r="P1245" s="10"/>
      <c r="Q1245" s="10"/>
      <c r="R1245" s="10"/>
      <c r="S1245" s="10"/>
      <c r="T1245" s="10"/>
    </row>
    <row r="1246" spans="1:20" ht="15.75" x14ac:dyDescent="0.25">
      <c r="A1246" s="160">
        <v>1</v>
      </c>
      <c r="B1246" s="160">
        <v>0</v>
      </c>
      <c r="C1246" s="161">
        <f t="shared" ref="C1246:C1266" si="32">SUM(A1246-B1246)</f>
        <v>1</v>
      </c>
      <c r="D1246" s="6" t="s">
        <v>4170</v>
      </c>
      <c r="E1246" s="162">
        <v>45473</v>
      </c>
      <c r="F1246" s="8" t="s">
        <v>4171</v>
      </c>
      <c r="G1246" s="6" t="s">
        <v>4172</v>
      </c>
      <c r="H1246" s="4" t="s">
        <v>23</v>
      </c>
      <c r="I1246" s="162"/>
      <c r="J1246" s="6" t="s">
        <v>1554</v>
      </c>
      <c r="K1246" s="163">
        <v>662437454</v>
      </c>
      <c r="L1246" s="164">
        <v>17700</v>
      </c>
      <c r="M1246" s="164"/>
      <c r="N1246" s="164">
        <f>SUM(Tableau4[[#This Row],[PRIX]]-Tableau4[[#This Row],[VERSE]])</f>
        <v>17700</v>
      </c>
      <c r="O1246" s="165" t="s">
        <v>4442</v>
      </c>
      <c r="P1246" s="164"/>
      <c r="Q1246" s="164"/>
      <c r="R1246" s="164"/>
      <c r="S1246" s="164"/>
      <c r="T1246" s="164"/>
    </row>
    <row r="1247" spans="1:20" ht="15.75" x14ac:dyDescent="0.25">
      <c r="A1247" s="160">
        <v>1</v>
      </c>
      <c r="B1247" s="160">
        <v>0</v>
      </c>
      <c r="C1247" s="161">
        <f t="shared" si="32"/>
        <v>1</v>
      </c>
      <c r="D1247" s="6" t="s">
        <v>4173</v>
      </c>
      <c r="E1247" s="162">
        <v>45473</v>
      </c>
      <c r="F1247" s="8" t="s">
        <v>4174</v>
      </c>
      <c r="G1247" s="6" t="s">
        <v>2087</v>
      </c>
      <c r="H1247" s="4" t="s">
        <v>23</v>
      </c>
      <c r="I1247" s="162"/>
      <c r="J1247" s="6" t="s">
        <v>1554</v>
      </c>
      <c r="K1247" s="163"/>
      <c r="L1247" s="164"/>
      <c r="M1247" s="164"/>
      <c r="N1247" s="164">
        <f>SUM(Tableau4[[#This Row],[PRIX]]-Tableau4[[#This Row],[VERSE]])</f>
        <v>0</v>
      </c>
      <c r="O1247" s="165" t="s">
        <v>4443</v>
      </c>
      <c r="P1247" s="164"/>
      <c r="Q1247" s="164"/>
      <c r="R1247" s="164"/>
      <c r="S1247" s="164"/>
      <c r="T1247" s="164"/>
    </row>
    <row r="1248" spans="1:20" ht="15.75" x14ac:dyDescent="0.25">
      <c r="A1248" s="160">
        <v>1</v>
      </c>
      <c r="B1248" s="160">
        <v>0</v>
      </c>
      <c r="C1248" s="161">
        <f t="shared" si="32"/>
        <v>1</v>
      </c>
      <c r="D1248" s="6" t="s">
        <v>4175</v>
      </c>
      <c r="E1248" s="162">
        <v>45473</v>
      </c>
      <c r="F1248" s="8" t="s">
        <v>4176</v>
      </c>
      <c r="G1248" s="6" t="s">
        <v>2141</v>
      </c>
      <c r="H1248" s="4" t="s">
        <v>23</v>
      </c>
      <c r="I1248" s="162"/>
      <c r="J1248" s="6" t="s">
        <v>1554</v>
      </c>
      <c r="K1248" s="163"/>
      <c r="L1248" s="164"/>
      <c r="M1248" s="164"/>
      <c r="N1248" s="164">
        <f>SUM(Tableau4[[#This Row],[PRIX]]-Tableau4[[#This Row],[VERSE]])</f>
        <v>0</v>
      </c>
      <c r="O1248" s="165" t="s">
        <v>4444</v>
      </c>
      <c r="P1248" s="164"/>
      <c r="Q1248" s="164"/>
      <c r="R1248" s="164"/>
      <c r="S1248" s="164"/>
      <c r="T1248" s="164"/>
    </row>
    <row r="1249" spans="1:20" ht="15.75" x14ac:dyDescent="0.25">
      <c r="A1249" s="160">
        <v>1</v>
      </c>
      <c r="B1249" s="160">
        <v>0</v>
      </c>
      <c r="C1249" s="161">
        <f t="shared" si="32"/>
        <v>1</v>
      </c>
      <c r="D1249" s="6" t="s">
        <v>4179</v>
      </c>
      <c r="E1249" s="162">
        <v>45474</v>
      </c>
      <c r="F1249" s="8" t="s">
        <v>4177</v>
      </c>
      <c r="G1249" s="6" t="s">
        <v>4178</v>
      </c>
      <c r="H1249" s="4" t="s">
        <v>23</v>
      </c>
      <c r="I1249" s="162"/>
      <c r="J1249" s="6" t="s">
        <v>1554</v>
      </c>
      <c r="K1249" s="163"/>
      <c r="L1249" s="164"/>
      <c r="M1249" s="164"/>
      <c r="N1249" s="164">
        <f>SUM(Tableau4[[#This Row],[PRIX]]-Tableau4[[#This Row],[VERSE]])</f>
        <v>0</v>
      </c>
      <c r="O1249" s="165" t="s">
        <v>4445</v>
      </c>
      <c r="P1249" s="164"/>
      <c r="Q1249" s="164"/>
      <c r="R1249" s="164"/>
      <c r="S1249" s="164"/>
      <c r="T1249" s="164"/>
    </row>
    <row r="1250" spans="1:20" ht="15.75" x14ac:dyDescent="0.25">
      <c r="A1250" s="160">
        <v>1</v>
      </c>
      <c r="B1250" s="160">
        <v>0</v>
      </c>
      <c r="C1250" s="161">
        <f t="shared" si="32"/>
        <v>1</v>
      </c>
      <c r="D1250" s="6" t="s">
        <v>4262</v>
      </c>
      <c r="E1250" s="162">
        <v>45475</v>
      </c>
      <c r="F1250" s="8" t="s">
        <v>4263</v>
      </c>
      <c r="G1250" s="6" t="s">
        <v>4264</v>
      </c>
      <c r="H1250" s="4" t="s">
        <v>23</v>
      </c>
      <c r="I1250" s="162"/>
      <c r="J1250" s="6" t="s">
        <v>833</v>
      </c>
      <c r="K1250" s="163"/>
      <c r="L1250" s="164">
        <v>42000</v>
      </c>
      <c r="M1250" s="164">
        <v>20000</v>
      </c>
      <c r="N1250" s="164">
        <f>SUM(Tableau4[[#This Row],[PRIX]]-Tableau4[[#This Row],[VERSE]])</f>
        <v>22000</v>
      </c>
      <c r="O1250" s="165" t="s">
        <v>4446</v>
      </c>
      <c r="P1250" s="164"/>
      <c r="Q1250" s="164"/>
      <c r="R1250" s="164"/>
      <c r="S1250" s="164"/>
      <c r="T1250" s="164"/>
    </row>
    <row r="1251" spans="1:20" ht="15.75" x14ac:dyDescent="0.25">
      <c r="A1251" s="166">
        <v>10</v>
      </c>
      <c r="B1251" s="166">
        <v>0</v>
      </c>
      <c r="C1251" s="167">
        <f t="shared" si="32"/>
        <v>10</v>
      </c>
      <c r="D1251" s="6" t="s">
        <v>4265</v>
      </c>
      <c r="E1251" s="168">
        <v>45475</v>
      </c>
      <c r="F1251" s="8" t="s">
        <v>4266</v>
      </c>
      <c r="G1251" s="6" t="s">
        <v>4267</v>
      </c>
      <c r="H1251" s="4" t="s">
        <v>23</v>
      </c>
      <c r="I1251" s="168"/>
      <c r="J1251" s="6" t="s">
        <v>1554</v>
      </c>
      <c r="K1251" s="169">
        <v>660445084</v>
      </c>
      <c r="L1251" s="170"/>
      <c r="M1251" s="170"/>
      <c r="N1251" s="170">
        <f>SUM(Tableau4[[#This Row],[PRIX]]-Tableau4[[#This Row],[VERSE]])</f>
        <v>0</v>
      </c>
      <c r="O1251" s="165" t="s">
        <v>4447</v>
      </c>
      <c r="P1251" s="170"/>
      <c r="Q1251" s="170"/>
      <c r="R1251" s="170"/>
      <c r="S1251" s="170"/>
      <c r="T1251" s="170"/>
    </row>
    <row r="1252" spans="1:20" ht="15.75" x14ac:dyDescent="0.25">
      <c r="A1252" s="166">
        <v>1</v>
      </c>
      <c r="B1252" s="166">
        <v>0</v>
      </c>
      <c r="C1252" s="167">
        <f t="shared" si="32"/>
        <v>1</v>
      </c>
      <c r="D1252" s="6" t="s">
        <v>4268</v>
      </c>
      <c r="E1252" s="168">
        <v>45475</v>
      </c>
      <c r="F1252" s="8" t="s">
        <v>4269</v>
      </c>
      <c r="G1252" s="6" t="s">
        <v>1933</v>
      </c>
      <c r="H1252" s="4" t="s">
        <v>23</v>
      </c>
      <c r="I1252" s="168"/>
      <c r="J1252" s="6" t="s">
        <v>1554</v>
      </c>
      <c r="K1252" s="169"/>
      <c r="L1252" s="170">
        <v>56100</v>
      </c>
      <c r="M1252" s="170"/>
      <c r="N1252" s="170">
        <f>SUM(Tableau4[[#This Row],[PRIX]]-Tableau4[[#This Row],[VERSE]])</f>
        <v>56100</v>
      </c>
      <c r="O1252" s="165" t="s">
        <v>4448</v>
      </c>
      <c r="P1252" s="170"/>
      <c r="Q1252" s="170"/>
      <c r="R1252" s="170"/>
      <c r="S1252" s="170"/>
      <c r="T1252" s="170"/>
    </row>
    <row r="1253" spans="1:20" ht="15.75" x14ac:dyDescent="0.25">
      <c r="A1253" s="166">
        <v>10</v>
      </c>
      <c r="B1253" s="166">
        <v>0</v>
      </c>
      <c r="C1253" s="167">
        <f t="shared" si="32"/>
        <v>10</v>
      </c>
      <c r="D1253" s="6" t="s">
        <v>4270</v>
      </c>
      <c r="E1253" s="168">
        <v>45476</v>
      </c>
      <c r="F1253" s="8" t="s">
        <v>4271</v>
      </c>
      <c r="G1253" s="6" t="s">
        <v>4272</v>
      </c>
      <c r="H1253" s="4" t="s">
        <v>23</v>
      </c>
      <c r="I1253" s="168"/>
      <c r="J1253" s="6" t="s">
        <v>1554</v>
      </c>
      <c r="K1253" s="169">
        <v>560906598</v>
      </c>
      <c r="L1253" s="170"/>
      <c r="M1253" s="170"/>
      <c r="N1253" s="170">
        <f>SUM(Tableau4[[#This Row],[PRIX]]-Tableau4[[#This Row],[VERSE]])</f>
        <v>0</v>
      </c>
      <c r="O1253" s="165" t="s">
        <v>2716</v>
      </c>
      <c r="P1253" s="170"/>
      <c r="Q1253" s="170"/>
      <c r="R1253" s="170"/>
      <c r="S1253" s="170"/>
      <c r="T1253" s="170"/>
    </row>
    <row r="1254" spans="1:20" ht="15.75" x14ac:dyDescent="0.25">
      <c r="A1254" s="166">
        <v>10</v>
      </c>
      <c r="B1254" s="166">
        <v>0</v>
      </c>
      <c r="C1254" s="167">
        <f t="shared" si="32"/>
        <v>10</v>
      </c>
      <c r="D1254" s="6" t="s">
        <v>1410</v>
      </c>
      <c r="E1254" s="168">
        <v>45476</v>
      </c>
      <c r="F1254" s="8" t="s">
        <v>4273</v>
      </c>
      <c r="G1254" s="6" t="s">
        <v>1267</v>
      </c>
      <c r="H1254" s="4" t="s">
        <v>23</v>
      </c>
      <c r="I1254" s="168"/>
      <c r="J1254" s="6" t="s">
        <v>1554</v>
      </c>
      <c r="K1254" s="169"/>
      <c r="L1254" s="170"/>
      <c r="M1254" s="170"/>
      <c r="N1254" s="170">
        <f>SUM(Tableau4[[#This Row],[PRIX]]-Tableau4[[#This Row],[VERSE]])</f>
        <v>0</v>
      </c>
      <c r="O1254" s="165" t="s">
        <v>2179</v>
      </c>
      <c r="P1254" s="170"/>
      <c r="Q1254" s="170"/>
      <c r="R1254" s="170"/>
      <c r="S1254" s="170"/>
      <c r="T1254" s="170"/>
    </row>
    <row r="1255" spans="1:20" ht="15.75" x14ac:dyDescent="0.25">
      <c r="A1255" s="166">
        <v>6</v>
      </c>
      <c r="B1255" s="166">
        <v>2</v>
      </c>
      <c r="C1255" s="167">
        <f t="shared" si="32"/>
        <v>4</v>
      </c>
      <c r="D1255" s="6" t="s">
        <v>4326</v>
      </c>
      <c r="E1255" s="168">
        <v>45476</v>
      </c>
      <c r="F1255" s="8" t="s">
        <v>4274</v>
      </c>
      <c r="G1255" s="6" t="s">
        <v>1267</v>
      </c>
      <c r="H1255" s="4" t="s">
        <v>23</v>
      </c>
      <c r="I1255" s="168"/>
      <c r="J1255" s="6" t="s">
        <v>1554</v>
      </c>
      <c r="K1255" s="169"/>
      <c r="L1255" s="170"/>
      <c r="M1255" s="170"/>
      <c r="N1255" s="170">
        <f>SUM(Tableau4[[#This Row],[PRIX]]-Tableau4[[#This Row],[VERSE]])</f>
        <v>0</v>
      </c>
      <c r="O1255" s="165" t="s">
        <v>4449</v>
      </c>
      <c r="P1255" s="170"/>
      <c r="Q1255" s="170"/>
      <c r="R1255" s="170"/>
      <c r="S1255" s="170"/>
      <c r="T1255" s="170"/>
    </row>
    <row r="1256" spans="1:20" ht="15.75" x14ac:dyDescent="0.25">
      <c r="A1256" s="166">
        <v>5</v>
      </c>
      <c r="B1256" s="166">
        <v>0</v>
      </c>
      <c r="C1256" s="167">
        <f t="shared" si="32"/>
        <v>5</v>
      </c>
      <c r="D1256" s="6" t="s">
        <v>2044</v>
      </c>
      <c r="E1256" s="168">
        <v>45476</v>
      </c>
      <c r="F1256" s="8" t="s">
        <v>4275</v>
      </c>
      <c r="G1256" s="6" t="s">
        <v>1267</v>
      </c>
      <c r="H1256" s="4" t="s">
        <v>23</v>
      </c>
      <c r="I1256" s="168"/>
      <c r="J1256" s="6" t="s">
        <v>1554</v>
      </c>
      <c r="K1256" s="169"/>
      <c r="L1256" s="170"/>
      <c r="M1256" s="170"/>
      <c r="N1256" s="170">
        <f>SUM(Tableau4[[#This Row],[PRIX]]-Tableau4[[#This Row],[VERSE]])</f>
        <v>0</v>
      </c>
      <c r="O1256" s="165" t="s">
        <v>2046</v>
      </c>
      <c r="P1256" s="170"/>
      <c r="Q1256" s="170"/>
      <c r="R1256" s="170"/>
      <c r="S1256" s="170"/>
      <c r="T1256" s="170"/>
    </row>
    <row r="1257" spans="1:20" ht="15.75" x14ac:dyDescent="0.25">
      <c r="A1257" s="166">
        <v>1</v>
      </c>
      <c r="B1257" s="166">
        <v>0</v>
      </c>
      <c r="C1257" s="167">
        <f t="shared" si="32"/>
        <v>1</v>
      </c>
      <c r="D1257" s="6" t="s">
        <v>4286</v>
      </c>
      <c r="E1257" s="168">
        <v>45476</v>
      </c>
      <c r="F1257" s="8" t="s">
        <v>4276</v>
      </c>
      <c r="G1257" s="6" t="s">
        <v>1267</v>
      </c>
      <c r="H1257" s="4" t="s">
        <v>23</v>
      </c>
      <c r="I1257" s="168"/>
      <c r="J1257" s="6" t="s">
        <v>1554</v>
      </c>
      <c r="K1257" s="169"/>
      <c r="L1257" s="170"/>
      <c r="M1257" s="170"/>
      <c r="N1257" s="170">
        <f>SUM(Tableau4[[#This Row],[PRIX]]-Tableau4[[#This Row],[VERSE]])</f>
        <v>0</v>
      </c>
      <c r="O1257" s="165" t="s">
        <v>4450</v>
      </c>
      <c r="P1257" s="170"/>
      <c r="Q1257" s="170"/>
      <c r="R1257" s="170"/>
      <c r="S1257" s="170"/>
      <c r="T1257" s="170"/>
    </row>
    <row r="1258" spans="1:20" ht="15.75" x14ac:dyDescent="0.25">
      <c r="A1258" s="166">
        <v>5</v>
      </c>
      <c r="B1258" s="166">
        <v>0</v>
      </c>
      <c r="C1258" s="167">
        <f t="shared" si="32"/>
        <v>5</v>
      </c>
      <c r="D1258" s="6" t="s">
        <v>4287</v>
      </c>
      <c r="E1258" s="168">
        <v>45476</v>
      </c>
      <c r="F1258" s="8" t="s">
        <v>4277</v>
      </c>
      <c r="G1258" s="6" t="s">
        <v>1267</v>
      </c>
      <c r="H1258" s="4" t="s">
        <v>23</v>
      </c>
      <c r="I1258" s="168"/>
      <c r="J1258" s="6" t="s">
        <v>1554</v>
      </c>
      <c r="K1258" s="169"/>
      <c r="L1258" s="170"/>
      <c r="M1258" s="170"/>
      <c r="N1258" s="170">
        <f>SUM(Tableau4[[#This Row],[PRIX]]-Tableau4[[#This Row],[VERSE]])</f>
        <v>0</v>
      </c>
      <c r="O1258" s="165" t="s">
        <v>4451</v>
      </c>
      <c r="P1258" s="170"/>
      <c r="Q1258" s="170"/>
      <c r="R1258" s="170"/>
      <c r="S1258" s="170"/>
      <c r="T1258" s="170"/>
    </row>
    <row r="1259" spans="1:20" ht="15.75" x14ac:dyDescent="0.25">
      <c r="A1259" s="166">
        <v>2</v>
      </c>
      <c r="B1259" s="166">
        <v>0</v>
      </c>
      <c r="C1259" s="167">
        <f t="shared" si="32"/>
        <v>2</v>
      </c>
      <c r="D1259" s="6" t="s">
        <v>1403</v>
      </c>
      <c r="E1259" s="168">
        <v>45476</v>
      </c>
      <c r="F1259" s="8" t="s">
        <v>4278</v>
      </c>
      <c r="G1259" s="6" t="s">
        <v>1267</v>
      </c>
      <c r="H1259" s="4" t="s">
        <v>23</v>
      </c>
      <c r="I1259" s="168"/>
      <c r="J1259" s="6" t="s">
        <v>1554</v>
      </c>
      <c r="K1259" s="169"/>
      <c r="L1259" s="170"/>
      <c r="M1259" s="170"/>
      <c r="N1259" s="170">
        <f>SUM(Tableau4[[#This Row],[PRIX]]-Tableau4[[#This Row],[VERSE]])</f>
        <v>0</v>
      </c>
      <c r="O1259" s="165" t="s">
        <v>4452</v>
      </c>
      <c r="P1259" s="170"/>
      <c r="Q1259" s="170"/>
      <c r="R1259" s="170"/>
      <c r="S1259" s="170"/>
      <c r="T1259" s="170"/>
    </row>
    <row r="1260" spans="1:20" ht="15.75" x14ac:dyDescent="0.25">
      <c r="A1260" s="166">
        <v>2</v>
      </c>
      <c r="B1260" s="166">
        <v>0</v>
      </c>
      <c r="C1260" s="167">
        <f t="shared" si="32"/>
        <v>2</v>
      </c>
      <c r="D1260" s="6" t="s">
        <v>3039</v>
      </c>
      <c r="E1260" s="168">
        <v>45476</v>
      </c>
      <c r="F1260" s="8" t="s">
        <v>4279</v>
      </c>
      <c r="G1260" s="6" t="s">
        <v>1267</v>
      </c>
      <c r="H1260" s="4" t="s">
        <v>23</v>
      </c>
      <c r="I1260" s="168"/>
      <c r="J1260" s="6" t="s">
        <v>1554</v>
      </c>
      <c r="K1260" s="169"/>
      <c r="L1260" s="170"/>
      <c r="M1260" s="170"/>
      <c r="N1260" s="170">
        <f>SUM(Tableau4[[#This Row],[PRIX]]-Tableau4[[#This Row],[VERSE]])</f>
        <v>0</v>
      </c>
      <c r="O1260" s="165" t="s">
        <v>4453</v>
      </c>
      <c r="P1260" s="170"/>
      <c r="Q1260" s="170"/>
      <c r="R1260" s="170"/>
      <c r="S1260" s="170"/>
      <c r="T1260" s="170"/>
    </row>
    <row r="1261" spans="1:20" ht="15.75" x14ac:dyDescent="0.25">
      <c r="A1261" s="166">
        <v>2</v>
      </c>
      <c r="B1261" s="166">
        <v>0</v>
      </c>
      <c r="C1261" s="167">
        <f t="shared" si="32"/>
        <v>2</v>
      </c>
      <c r="D1261" s="6" t="s">
        <v>4288</v>
      </c>
      <c r="E1261" s="168">
        <v>45476</v>
      </c>
      <c r="F1261" s="8" t="s">
        <v>4280</v>
      </c>
      <c r="G1261" s="6" t="s">
        <v>1267</v>
      </c>
      <c r="H1261" s="4" t="s">
        <v>23</v>
      </c>
      <c r="I1261" s="168"/>
      <c r="J1261" s="6" t="s">
        <v>1554</v>
      </c>
      <c r="K1261" s="169"/>
      <c r="L1261" s="170"/>
      <c r="M1261" s="170"/>
      <c r="N1261" s="170">
        <f>SUM(Tableau4[[#This Row],[PRIX]]-Tableau4[[#This Row],[VERSE]])</f>
        <v>0</v>
      </c>
      <c r="O1261" s="165" t="s">
        <v>4454</v>
      </c>
      <c r="P1261" s="170"/>
      <c r="Q1261" s="170"/>
      <c r="R1261" s="170"/>
      <c r="S1261" s="170"/>
      <c r="T1261" s="170"/>
    </row>
    <row r="1262" spans="1:20" ht="15.75" x14ac:dyDescent="0.25">
      <c r="A1262" s="166">
        <v>1</v>
      </c>
      <c r="B1262" s="166">
        <v>0</v>
      </c>
      <c r="C1262" s="167">
        <f t="shared" si="32"/>
        <v>1</v>
      </c>
      <c r="D1262" s="6" t="s">
        <v>4289</v>
      </c>
      <c r="E1262" s="168">
        <v>45476</v>
      </c>
      <c r="F1262" s="8" t="s">
        <v>4281</v>
      </c>
      <c r="G1262" s="6" t="s">
        <v>1267</v>
      </c>
      <c r="H1262" s="4" t="s">
        <v>23</v>
      </c>
      <c r="I1262" s="168"/>
      <c r="J1262" s="6" t="s">
        <v>1554</v>
      </c>
      <c r="K1262" s="169"/>
      <c r="L1262" s="170"/>
      <c r="M1262" s="170"/>
      <c r="N1262" s="170">
        <f>SUM(Tableau4[[#This Row],[PRIX]]-Tableau4[[#This Row],[VERSE]])</f>
        <v>0</v>
      </c>
      <c r="O1262" s="165" t="s">
        <v>4455</v>
      </c>
      <c r="P1262" s="170"/>
      <c r="Q1262" s="170"/>
      <c r="R1262" s="170"/>
      <c r="S1262" s="170"/>
      <c r="T1262" s="170"/>
    </row>
    <row r="1263" spans="1:20" ht="15.75" x14ac:dyDescent="0.25">
      <c r="A1263" s="166">
        <v>2</v>
      </c>
      <c r="B1263" s="166">
        <v>0</v>
      </c>
      <c r="C1263" s="167">
        <f t="shared" si="32"/>
        <v>2</v>
      </c>
      <c r="D1263" s="6" t="s">
        <v>4290</v>
      </c>
      <c r="E1263" s="168">
        <v>45476</v>
      </c>
      <c r="F1263" s="8" t="s">
        <v>4282</v>
      </c>
      <c r="G1263" s="6" t="s">
        <v>1267</v>
      </c>
      <c r="H1263" s="4" t="s">
        <v>23</v>
      </c>
      <c r="I1263" s="168"/>
      <c r="J1263" s="6" t="s">
        <v>1554</v>
      </c>
      <c r="K1263" s="169"/>
      <c r="L1263" s="170"/>
      <c r="M1263" s="170"/>
      <c r="N1263" s="170">
        <f>SUM(Tableau4[[#This Row],[PRIX]]-Tableau4[[#This Row],[VERSE]])</f>
        <v>0</v>
      </c>
      <c r="O1263" s="165" t="s">
        <v>4456</v>
      </c>
      <c r="P1263" s="170"/>
      <c r="Q1263" s="170"/>
      <c r="R1263" s="170"/>
      <c r="S1263" s="170"/>
      <c r="T1263" s="170"/>
    </row>
    <row r="1264" spans="1:20" ht="15.75" x14ac:dyDescent="0.25">
      <c r="A1264" s="166">
        <v>2</v>
      </c>
      <c r="B1264" s="166">
        <v>0</v>
      </c>
      <c r="C1264" s="167">
        <f t="shared" si="32"/>
        <v>2</v>
      </c>
      <c r="D1264" s="6" t="s">
        <v>4291</v>
      </c>
      <c r="E1264" s="168">
        <v>45476</v>
      </c>
      <c r="F1264" s="8" t="s">
        <v>4283</v>
      </c>
      <c r="G1264" s="6" t="s">
        <v>1267</v>
      </c>
      <c r="H1264" s="4" t="s">
        <v>23</v>
      </c>
      <c r="I1264" s="168"/>
      <c r="J1264" s="6" t="s">
        <v>1554</v>
      </c>
      <c r="K1264" s="169"/>
      <c r="L1264" s="170"/>
      <c r="M1264" s="170"/>
      <c r="N1264" s="170">
        <f>SUM(Tableau4[[#This Row],[PRIX]]-Tableau4[[#This Row],[VERSE]])</f>
        <v>0</v>
      </c>
      <c r="O1264" s="165" t="s">
        <v>4457</v>
      </c>
      <c r="P1264" s="170"/>
      <c r="Q1264" s="170"/>
      <c r="R1264" s="170"/>
      <c r="S1264" s="170"/>
      <c r="T1264" s="170"/>
    </row>
    <row r="1265" spans="1:20" ht="15.75" x14ac:dyDescent="0.25">
      <c r="A1265" s="166">
        <v>10</v>
      </c>
      <c r="B1265" s="166">
        <v>0</v>
      </c>
      <c r="C1265" s="167">
        <f t="shared" si="32"/>
        <v>10</v>
      </c>
      <c r="D1265" s="6" t="s">
        <v>2839</v>
      </c>
      <c r="E1265" s="168">
        <v>45476</v>
      </c>
      <c r="F1265" s="8" t="s">
        <v>4284</v>
      </c>
      <c r="G1265" s="6" t="s">
        <v>1267</v>
      </c>
      <c r="H1265" s="4" t="s">
        <v>2520</v>
      </c>
      <c r="I1265" s="168"/>
      <c r="J1265" s="6" t="s">
        <v>1554</v>
      </c>
      <c r="K1265" s="169"/>
      <c r="L1265" s="170"/>
      <c r="M1265" s="170"/>
      <c r="N1265" s="170">
        <f>SUM(Tableau4[[#This Row],[PRIX]]-Tableau4[[#This Row],[VERSE]])</f>
        <v>0</v>
      </c>
      <c r="O1265" s="165" t="s">
        <v>4458</v>
      </c>
      <c r="P1265" s="170"/>
      <c r="Q1265" s="170"/>
      <c r="R1265" s="170"/>
      <c r="S1265" s="170"/>
      <c r="T1265" s="170"/>
    </row>
    <row r="1266" spans="1:20" ht="15.75" x14ac:dyDescent="0.25">
      <c r="A1266" s="166">
        <v>10</v>
      </c>
      <c r="B1266" s="166">
        <v>0</v>
      </c>
      <c r="C1266" s="167">
        <f t="shared" si="32"/>
        <v>10</v>
      </c>
      <c r="D1266" s="6" t="s">
        <v>226</v>
      </c>
      <c r="E1266" s="168">
        <v>45476</v>
      </c>
      <c r="F1266" s="8" t="s">
        <v>4285</v>
      </c>
      <c r="G1266" s="6" t="s">
        <v>1267</v>
      </c>
      <c r="H1266" s="4" t="s">
        <v>2520</v>
      </c>
      <c r="I1266" s="168"/>
      <c r="J1266" s="6" t="s">
        <v>1554</v>
      </c>
      <c r="K1266" s="169"/>
      <c r="L1266" s="170"/>
      <c r="M1266" s="170"/>
      <c r="N1266" s="170">
        <f>SUM(Tableau4[[#This Row],[PRIX]]-Tableau4[[#This Row],[VERSE]])</f>
        <v>0</v>
      </c>
      <c r="O1266" s="165" t="s">
        <v>4458</v>
      </c>
      <c r="P1266" s="170"/>
      <c r="Q1266" s="170"/>
      <c r="R1266" s="170"/>
      <c r="S1266" s="170"/>
      <c r="T1266" s="170"/>
    </row>
    <row r="1267" spans="1:20" ht="15.75" x14ac:dyDescent="0.25">
      <c r="A1267" s="4">
        <v>1</v>
      </c>
      <c r="B1267" s="4">
        <v>0</v>
      </c>
      <c r="C1267" s="5">
        <f t="shared" ref="C1267:C1272" si="33">SUM(A1267-B1267)</f>
        <v>1</v>
      </c>
      <c r="D1267" s="6" t="s">
        <v>4292</v>
      </c>
      <c r="E1267" s="7">
        <v>45476</v>
      </c>
      <c r="F1267" s="8" t="s">
        <v>4293</v>
      </c>
      <c r="G1267" s="6" t="s">
        <v>56</v>
      </c>
      <c r="H1267" s="4" t="s">
        <v>23</v>
      </c>
      <c r="J1267" s="6" t="s">
        <v>1554</v>
      </c>
      <c r="K1267" s="9"/>
      <c r="L1267" s="10">
        <v>121462.86</v>
      </c>
      <c r="N1267" s="10">
        <f>SUM(Tableau4[[#This Row],[PRIX]]-Tableau4[[#This Row],[VERSE]])</f>
        <v>121462.86</v>
      </c>
      <c r="O1267" s="165" t="s">
        <v>4459</v>
      </c>
      <c r="P1267" s="10"/>
      <c r="Q1267" s="10"/>
      <c r="R1267" s="10"/>
      <c r="S1267" s="10"/>
      <c r="T1267" s="10"/>
    </row>
    <row r="1268" spans="1:20" ht="15.75" x14ac:dyDescent="0.25">
      <c r="A1268" s="166">
        <v>2</v>
      </c>
      <c r="B1268" s="166">
        <v>0</v>
      </c>
      <c r="C1268" s="167">
        <f t="shared" si="33"/>
        <v>2</v>
      </c>
      <c r="D1268" s="6" t="s">
        <v>4330</v>
      </c>
      <c r="E1268" s="168">
        <v>45481</v>
      </c>
      <c r="F1268" s="8" t="s">
        <v>4331</v>
      </c>
      <c r="G1268" s="6" t="s">
        <v>196</v>
      </c>
      <c r="H1268" s="4" t="s">
        <v>23</v>
      </c>
      <c r="I1268" s="168"/>
      <c r="J1268" s="6" t="s">
        <v>1554</v>
      </c>
      <c r="K1268" s="169"/>
      <c r="L1268" s="170"/>
      <c r="M1268" s="170"/>
      <c r="N1268" s="170">
        <f>SUM(Tableau4[[#This Row],[PRIX]]-Tableau4[[#This Row],[VERSE]])</f>
        <v>0</v>
      </c>
      <c r="O1268" s="165" t="s">
        <v>4460</v>
      </c>
      <c r="P1268" s="170"/>
      <c r="Q1268" s="170"/>
      <c r="R1268" s="170"/>
      <c r="S1268" s="170"/>
      <c r="T1268" s="170"/>
    </row>
    <row r="1269" spans="1:20" ht="15.75" x14ac:dyDescent="0.25">
      <c r="A1269" s="166">
        <v>1</v>
      </c>
      <c r="B1269" s="166">
        <v>0</v>
      </c>
      <c r="C1269" s="167">
        <f t="shared" si="33"/>
        <v>1</v>
      </c>
      <c r="D1269" s="6" t="s">
        <v>4337</v>
      </c>
      <c r="E1269" s="168">
        <v>45481</v>
      </c>
      <c r="F1269" s="8" t="s">
        <v>4332</v>
      </c>
      <c r="G1269" s="6" t="s">
        <v>4333</v>
      </c>
      <c r="H1269" s="4" t="s">
        <v>23</v>
      </c>
      <c r="I1269" s="168"/>
      <c r="J1269" s="6" t="s">
        <v>1554</v>
      </c>
      <c r="K1269" s="169">
        <v>657041307</v>
      </c>
      <c r="L1269" s="170">
        <v>38000</v>
      </c>
      <c r="M1269" s="170">
        <v>10000</v>
      </c>
      <c r="N1269" s="170">
        <f>SUM(Tableau4[[#This Row],[PRIX]]-Tableau4[[#This Row],[VERSE]])</f>
        <v>28000</v>
      </c>
      <c r="O1269" s="165" t="s">
        <v>4461</v>
      </c>
      <c r="P1269" s="170"/>
      <c r="Q1269" s="170"/>
      <c r="R1269" s="170"/>
      <c r="S1269" s="170"/>
      <c r="T1269" s="170"/>
    </row>
    <row r="1270" spans="1:20" ht="15.75" x14ac:dyDescent="0.25">
      <c r="A1270" s="166">
        <v>1</v>
      </c>
      <c r="B1270" s="166">
        <v>0</v>
      </c>
      <c r="C1270" s="167">
        <f t="shared" si="33"/>
        <v>1</v>
      </c>
      <c r="D1270" s="6" t="s">
        <v>4334</v>
      </c>
      <c r="E1270" s="168">
        <v>45481</v>
      </c>
      <c r="F1270" s="8" t="s">
        <v>4335</v>
      </c>
      <c r="G1270" s="6" t="s">
        <v>4336</v>
      </c>
      <c r="H1270" s="4" t="s">
        <v>23</v>
      </c>
      <c r="I1270" s="168"/>
      <c r="J1270" s="6" t="s">
        <v>1554</v>
      </c>
      <c r="K1270" s="169">
        <v>698052420</v>
      </c>
      <c r="L1270" s="170">
        <v>34500</v>
      </c>
      <c r="M1270" s="170">
        <v>20000</v>
      </c>
      <c r="N1270" s="170">
        <f>SUM(Tableau4[[#This Row],[PRIX]]-Tableau4[[#This Row],[VERSE]])</f>
        <v>14500</v>
      </c>
      <c r="O1270" s="165" t="s">
        <v>4462</v>
      </c>
      <c r="P1270" s="170"/>
      <c r="Q1270" s="170"/>
      <c r="R1270" s="170"/>
      <c r="S1270" s="170"/>
      <c r="T1270" s="170"/>
    </row>
    <row r="1271" spans="1:20" ht="15.75" x14ac:dyDescent="0.25">
      <c r="A1271" s="166">
        <v>1</v>
      </c>
      <c r="B1271" s="166">
        <v>0</v>
      </c>
      <c r="C1271" s="167">
        <f t="shared" si="33"/>
        <v>1</v>
      </c>
      <c r="D1271" s="6" t="s">
        <v>4377</v>
      </c>
      <c r="E1271" s="168">
        <v>45481</v>
      </c>
      <c r="F1271" s="8" t="s">
        <v>4338</v>
      </c>
      <c r="G1271" s="6" t="s">
        <v>2087</v>
      </c>
      <c r="H1271" s="4" t="s">
        <v>23</v>
      </c>
      <c r="I1271" s="168"/>
      <c r="J1271" s="6" t="s">
        <v>1554</v>
      </c>
      <c r="K1271" s="169"/>
      <c r="L1271" s="170"/>
      <c r="M1271" s="170"/>
      <c r="N1271" s="170">
        <f>SUM(Tableau4[[#This Row],[PRIX]]-Tableau4[[#This Row],[VERSE]])</f>
        <v>0</v>
      </c>
      <c r="O1271" s="165" t="s">
        <v>4463</v>
      </c>
      <c r="P1271" s="170"/>
      <c r="Q1271" s="170"/>
      <c r="R1271" s="170"/>
      <c r="S1271" s="170"/>
      <c r="T1271" s="170"/>
    </row>
    <row r="1272" spans="1:20" ht="15.75" x14ac:dyDescent="0.25">
      <c r="A1272" s="166">
        <v>1</v>
      </c>
      <c r="B1272" s="166">
        <v>0</v>
      </c>
      <c r="C1272" s="167">
        <f t="shared" si="33"/>
        <v>1</v>
      </c>
      <c r="D1272" s="6" t="s">
        <v>4340</v>
      </c>
      <c r="E1272" s="168">
        <v>45481</v>
      </c>
      <c r="F1272" s="8" t="s">
        <v>4339</v>
      </c>
      <c r="G1272" s="6" t="s">
        <v>1933</v>
      </c>
      <c r="H1272" s="4" t="s">
        <v>23</v>
      </c>
      <c r="I1272" s="168"/>
      <c r="J1272" s="6" t="s">
        <v>1554</v>
      </c>
      <c r="K1272" s="169"/>
      <c r="L1272" s="170"/>
      <c r="M1272" s="170"/>
      <c r="N1272" s="170">
        <f>SUM(Tableau4[[#This Row],[PRIX]]-Tableau4[[#This Row],[VERSE]])</f>
        <v>0</v>
      </c>
      <c r="O1272" s="165" t="s">
        <v>4464</v>
      </c>
      <c r="P1272" s="170"/>
      <c r="Q1272" s="170"/>
      <c r="R1272" s="170"/>
      <c r="S1272" s="170"/>
      <c r="T1272" s="170"/>
    </row>
    <row r="1273" spans="1:20" ht="15.75" x14ac:dyDescent="0.25">
      <c r="A1273" s="4">
        <v>1</v>
      </c>
      <c r="B1273" s="4">
        <v>0</v>
      </c>
      <c r="C1273" s="5">
        <f t="shared" ref="C1273:C1280" si="34">SUM(A1273-B1273)</f>
        <v>1</v>
      </c>
      <c r="D1273" s="6" t="s">
        <v>999</v>
      </c>
      <c r="E1273" s="7">
        <v>45481</v>
      </c>
      <c r="F1273" s="8" t="s">
        <v>4346</v>
      </c>
      <c r="G1273" s="6" t="s">
        <v>4347</v>
      </c>
      <c r="H1273" s="4" t="s">
        <v>23</v>
      </c>
      <c r="J1273" s="6" t="s">
        <v>1554</v>
      </c>
      <c r="K1273" s="9"/>
      <c r="N1273" s="10">
        <f>SUM(Tableau4[[#This Row],[PRIX]]-Tableau4[[#This Row],[VERSE]])</f>
        <v>0</v>
      </c>
      <c r="O1273" s="165" t="s">
        <v>4465</v>
      </c>
      <c r="P1273" s="10"/>
      <c r="Q1273" s="10"/>
      <c r="R1273" s="10"/>
      <c r="S1273" s="10"/>
      <c r="T1273" s="10"/>
    </row>
    <row r="1274" spans="1:20" ht="15.75" x14ac:dyDescent="0.25">
      <c r="A1274" s="166">
        <v>1</v>
      </c>
      <c r="B1274" s="166">
        <v>0</v>
      </c>
      <c r="C1274" s="167">
        <f t="shared" si="34"/>
        <v>1</v>
      </c>
      <c r="D1274" s="6" t="s">
        <v>4348</v>
      </c>
      <c r="E1274" s="168">
        <v>45482</v>
      </c>
      <c r="F1274" s="8" t="s">
        <v>4349</v>
      </c>
      <c r="G1274" s="6" t="s">
        <v>4350</v>
      </c>
      <c r="H1274" s="4" t="s">
        <v>23</v>
      </c>
      <c r="I1274" s="168"/>
      <c r="J1274" s="6" t="s">
        <v>1554</v>
      </c>
      <c r="K1274" s="169"/>
      <c r="L1274" s="170"/>
      <c r="M1274" s="170"/>
      <c r="N1274" s="170">
        <f>SUM(Tableau4[[#This Row],[PRIX]]-Tableau4[[#This Row],[VERSE]])</f>
        <v>0</v>
      </c>
      <c r="O1274" s="165" t="s">
        <v>4466</v>
      </c>
      <c r="P1274" s="170"/>
      <c r="Q1274" s="170"/>
      <c r="R1274" s="170"/>
      <c r="S1274" s="170"/>
      <c r="T1274" s="170"/>
    </row>
    <row r="1275" spans="1:20" ht="15.75" x14ac:dyDescent="0.25">
      <c r="A1275" s="166">
        <v>4</v>
      </c>
      <c r="B1275" s="166">
        <v>0</v>
      </c>
      <c r="C1275" s="167">
        <f t="shared" si="34"/>
        <v>4</v>
      </c>
      <c r="D1275" s="6" t="s">
        <v>4375</v>
      </c>
      <c r="E1275" s="168">
        <v>45482</v>
      </c>
      <c r="F1275" s="8" t="s">
        <v>4364</v>
      </c>
      <c r="G1275" s="6" t="s">
        <v>4351</v>
      </c>
      <c r="H1275" s="4" t="s">
        <v>982</v>
      </c>
      <c r="I1275" s="168"/>
      <c r="J1275" s="6" t="s">
        <v>1554</v>
      </c>
      <c r="K1275" s="169"/>
      <c r="L1275" s="170"/>
      <c r="M1275" s="170"/>
      <c r="N1275" s="170">
        <f>SUM(Tableau4[[#This Row],[PRIX]]-Tableau4[[#This Row],[VERSE]])</f>
        <v>0</v>
      </c>
      <c r="O1275" s="165" t="s">
        <v>4467</v>
      </c>
      <c r="P1275" s="170"/>
      <c r="Q1275" s="170"/>
      <c r="R1275" s="170"/>
      <c r="S1275" s="170"/>
      <c r="T1275" s="170"/>
    </row>
    <row r="1276" spans="1:20" ht="15.75" x14ac:dyDescent="0.25">
      <c r="A1276" s="166">
        <v>1</v>
      </c>
      <c r="B1276" s="166">
        <v>0</v>
      </c>
      <c r="C1276" s="167">
        <f t="shared" si="34"/>
        <v>1</v>
      </c>
      <c r="D1276" s="6" t="s">
        <v>4348</v>
      </c>
      <c r="E1276" s="168">
        <v>45482</v>
      </c>
      <c r="F1276" s="8" t="s">
        <v>4365</v>
      </c>
      <c r="G1276" s="6" t="s">
        <v>4363</v>
      </c>
      <c r="H1276" s="4" t="s">
        <v>23</v>
      </c>
      <c r="I1276" s="168"/>
      <c r="J1276" s="6" t="s">
        <v>1554</v>
      </c>
      <c r="K1276" s="169"/>
      <c r="L1276" s="170">
        <v>187000</v>
      </c>
      <c r="M1276" s="170"/>
      <c r="N1276" s="170">
        <f>SUM(Tableau4[[#This Row],[PRIX]]-Tableau4[[#This Row],[VERSE]])</f>
        <v>187000</v>
      </c>
      <c r="O1276" s="165" t="s">
        <v>4468</v>
      </c>
      <c r="P1276" s="170"/>
      <c r="Q1276" s="170"/>
      <c r="R1276" s="170"/>
      <c r="S1276" s="170"/>
      <c r="T1276" s="170"/>
    </row>
    <row r="1277" spans="1:20" ht="15.75" x14ac:dyDescent="0.25">
      <c r="A1277" s="166">
        <v>1</v>
      </c>
      <c r="B1277" s="166">
        <v>0</v>
      </c>
      <c r="C1277" s="167">
        <f t="shared" si="34"/>
        <v>1</v>
      </c>
      <c r="D1277" s="6" t="s">
        <v>4352</v>
      </c>
      <c r="E1277" s="168">
        <v>45482</v>
      </c>
      <c r="F1277" s="8" t="s">
        <v>4366</v>
      </c>
      <c r="G1277" s="6" t="s">
        <v>56</v>
      </c>
      <c r="H1277" s="4" t="s">
        <v>23</v>
      </c>
      <c r="I1277" s="168"/>
      <c r="J1277" s="6" t="s">
        <v>1554</v>
      </c>
      <c r="K1277" s="169"/>
      <c r="L1277" s="170">
        <v>77854.960000000006</v>
      </c>
      <c r="M1277" s="170"/>
      <c r="N1277" s="170">
        <f>SUM(Tableau4[[#This Row],[PRIX]]-Tableau4[[#This Row],[VERSE]])</f>
        <v>77854.960000000006</v>
      </c>
      <c r="O1277" s="165" t="s">
        <v>4469</v>
      </c>
      <c r="P1277" s="170"/>
      <c r="Q1277" s="170"/>
      <c r="R1277" s="170"/>
      <c r="S1277" s="170"/>
      <c r="T1277" s="170"/>
    </row>
    <row r="1278" spans="1:20" ht="15.75" x14ac:dyDescent="0.25">
      <c r="A1278" s="166">
        <v>1</v>
      </c>
      <c r="B1278" s="166">
        <v>0</v>
      </c>
      <c r="C1278" s="167">
        <f t="shared" si="34"/>
        <v>1</v>
      </c>
      <c r="D1278" s="6" t="s">
        <v>4353</v>
      </c>
      <c r="E1278" s="168">
        <v>45482</v>
      </c>
      <c r="F1278" s="8" t="s">
        <v>4367</v>
      </c>
      <c r="G1278" s="6" t="s">
        <v>56</v>
      </c>
      <c r="H1278" s="4" t="s">
        <v>23</v>
      </c>
      <c r="I1278" s="168"/>
      <c r="J1278" s="6" t="s">
        <v>1554</v>
      </c>
      <c r="K1278" s="169"/>
      <c r="L1278" s="170">
        <v>90782.76</v>
      </c>
      <c r="M1278" s="170"/>
      <c r="N1278" s="170">
        <f>SUM(Tableau4[[#This Row],[PRIX]]-Tableau4[[#This Row],[VERSE]])</f>
        <v>90782.76</v>
      </c>
      <c r="O1278" s="165" t="s">
        <v>4470</v>
      </c>
      <c r="P1278" s="170"/>
      <c r="Q1278" s="170"/>
      <c r="R1278" s="170"/>
      <c r="S1278" s="170"/>
      <c r="T1278" s="170"/>
    </row>
    <row r="1279" spans="1:20" ht="15.75" x14ac:dyDescent="0.25">
      <c r="A1279" s="166">
        <v>1</v>
      </c>
      <c r="B1279" s="166">
        <v>0</v>
      </c>
      <c r="C1279" s="167">
        <f t="shared" si="34"/>
        <v>1</v>
      </c>
      <c r="D1279" s="6" t="s">
        <v>4354</v>
      </c>
      <c r="E1279" s="168">
        <v>45482</v>
      </c>
      <c r="F1279" s="8" t="s">
        <v>4368</v>
      </c>
      <c r="G1279" s="6" t="s">
        <v>56</v>
      </c>
      <c r="H1279" s="4" t="s">
        <v>23</v>
      </c>
      <c r="I1279" s="168"/>
      <c r="J1279" s="6" t="s">
        <v>1554</v>
      </c>
      <c r="K1279" s="169"/>
      <c r="L1279" s="170">
        <v>35685.11</v>
      </c>
      <c r="M1279" s="170"/>
      <c r="N1279" s="170">
        <f>SUM(Tableau4[[#This Row],[PRIX]]-Tableau4[[#This Row],[VERSE]])</f>
        <v>35685.11</v>
      </c>
      <c r="O1279" s="165" t="s">
        <v>4471</v>
      </c>
      <c r="P1279" s="170"/>
      <c r="Q1279" s="170"/>
      <c r="R1279" s="170"/>
      <c r="S1279" s="170"/>
      <c r="T1279" s="170"/>
    </row>
    <row r="1280" spans="1:20" ht="15.75" x14ac:dyDescent="0.25">
      <c r="A1280" s="166">
        <v>1</v>
      </c>
      <c r="B1280" s="166">
        <v>0</v>
      </c>
      <c r="C1280" s="167">
        <f t="shared" si="34"/>
        <v>1</v>
      </c>
      <c r="D1280" s="6" t="s">
        <v>4355</v>
      </c>
      <c r="E1280" s="168">
        <v>45482</v>
      </c>
      <c r="F1280" s="8" t="s">
        <v>4369</v>
      </c>
      <c r="G1280" s="6" t="s">
        <v>2141</v>
      </c>
      <c r="H1280" s="4" t="s">
        <v>23</v>
      </c>
      <c r="I1280" s="168"/>
      <c r="J1280" s="6" t="s">
        <v>1554</v>
      </c>
      <c r="K1280" s="169"/>
      <c r="L1280" s="170">
        <v>75000</v>
      </c>
      <c r="M1280" s="170"/>
      <c r="N1280" s="170">
        <f>SUM(Tableau4[[#This Row],[PRIX]]-Tableau4[[#This Row],[VERSE]])</f>
        <v>75000</v>
      </c>
      <c r="O1280" s="165" t="s">
        <v>4472</v>
      </c>
      <c r="P1280" s="170"/>
      <c r="Q1280" s="170"/>
      <c r="R1280" s="170"/>
      <c r="S1280" s="170"/>
      <c r="T1280" s="170"/>
    </row>
    <row r="1281" spans="1:20" ht="15.75" x14ac:dyDescent="0.25">
      <c r="A1281" s="166">
        <v>1</v>
      </c>
      <c r="B1281" s="166">
        <v>0</v>
      </c>
      <c r="C1281" s="167">
        <f t="shared" ref="C1281:C1291" si="35">SUM(A1281-B1281)</f>
        <v>1</v>
      </c>
      <c r="D1281" s="6" t="s">
        <v>4358</v>
      </c>
      <c r="E1281" s="168">
        <v>45482</v>
      </c>
      <c r="F1281" s="8" t="s">
        <v>4370</v>
      </c>
      <c r="G1281" s="6" t="s">
        <v>4360</v>
      </c>
      <c r="H1281" s="4" t="s">
        <v>23</v>
      </c>
      <c r="I1281" s="168"/>
      <c r="J1281" s="6" t="s">
        <v>1554</v>
      </c>
      <c r="K1281" s="169"/>
      <c r="L1281" s="170">
        <v>152000</v>
      </c>
      <c r="M1281" s="170"/>
      <c r="N1281" s="170">
        <f>SUM(Tableau4[[#This Row],[PRIX]]-Tableau4[[#This Row],[VERSE]])</f>
        <v>152000</v>
      </c>
      <c r="O1281" s="165" t="s">
        <v>4473</v>
      </c>
      <c r="P1281" s="170"/>
      <c r="Q1281" s="170"/>
      <c r="R1281" s="170"/>
      <c r="S1281" s="170"/>
      <c r="T1281" s="170"/>
    </row>
    <row r="1282" spans="1:20" ht="15.75" x14ac:dyDescent="0.25">
      <c r="A1282" s="166">
        <v>1</v>
      </c>
      <c r="B1282" s="166">
        <v>0</v>
      </c>
      <c r="C1282" s="167">
        <f t="shared" si="35"/>
        <v>1</v>
      </c>
      <c r="D1282" s="6" t="s">
        <v>4359</v>
      </c>
      <c r="E1282" s="168">
        <v>45482</v>
      </c>
      <c r="F1282" s="8" t="s">
        <v>4371</v>
      </c>
      <c r="G1282" s="6" t="s">
        <v>4360</v>
      </c>
      <c r="H1282" s="4" t="s">
        <v>23</v>
      </c>
      <c r="I1282" s="168"/>
      <c r="J1282" s="6" t="s">
        <v>1554</v>
      </c>
      <c r="K1282" s="169"/>
      <c r="L1282" s="170">
        <v>104500</v>
      </c>
      <c r="M1282" s="170"/>
      <c r="N1282" s="170">
        <f>SUM(Tableau4[[#This Row],[PRIX]]-Tableau4[[#This Row],[VERSE]])</f>
        <v>104500</v>
      </c>
      <c r="O1282" s="165" t="s">
        <v>4474</v>
      </c>
      <c r="P1282" s="170"/>
      <c r="Q1282" s="170"/>
      <c r="R1282" s="170"/>
      <c r="S1282" s="170"/>
      <c r="T1282" s="170"/>
    </row>
    <row r="1283" spans="1:20" ht="15.75" x14ac:dyDescent="0.25">
      <c r="A1283" s="166">
        <v>1</v>
      </c>
      <c r="B1283" s="166">
        <v>0</v>
      </c>
      <c r="C1283" s="167">
        <f t="shared" si="35"/>
        <v>1</v>
      </c>
      <c r="D1283" s="6" t="s">
        <v>4361</v>
      </c>
      <c r="E1283" s="168">
        <v>45482</v>
      </c>
      <c r="F1283" s="8" t="s">
        <v>4372</v>
      </c>
      <c r="G1283" s="6" t="s">
        <v>196</v>
      </c>
      <c r="H1283" s="4" t="s">
        <v>23</v>
      </c>
      <c r="I1283" s="168"/>
      <c r="J1283" s="6" t="s">
        <v>1554</v>
      </c>
      <c r="K1283" s="169"/>
      <c r="L1283" s="170"/>
      <c r="M1283" s="170"/>
      <c r="N1283" s="170">
        <f>SUM(Tableau4[[#This Row],[PRIX]]-Tableau4[[#This Row],[VERSE]])</f>
        <v>0</v>
      </c>
      <c r="O1283" s="165" t="s">
        <v>4475</v>
      </c>
      <c r="P1283" s="170"/>
      <c r="Q1283" s="170"/>
      <c r="R1283" s="170"/>
      <c r="S1283" s="170"/>
      <c r="T1283" s="170"/>
    </row>
    <row r="1284" spans="1:20" ht="15.75" x14ac:dyDescent="0.25">
      <c r="A1284" s="166">
        <v>2</v>
      </c>
      <c r="B1284" s="166">
        <v>0</v>
      </c>
      <c r="C1284" s="167">
        <f t="shared" si="35"/>
        <v>2</v>
      </c>
      <c r="D1284" s="6" t="s">
        <v>4362</v>
      </c>
      <c r="E1284" s="168">
        <v>45482</v>
      </c>
      <c r="F1284" s="8" t="s">
        <v>4373</v>
      </c>
      <c r="G1284" s="6" t="s">
        <v>196</v>
      </c>
      <c r="H1284" s="4" t="s">
        <v>23</v>
      </c>
      <c r="I1284" s="168"/>
      <c r="J1284" s="6" t="s">
        <v>1554</v>
      </c>
      <c r="K1284" s="169"/>
      <c r="L1284" s="170">
        <v>80500</v>
      </c>
      <c r="M1284" s="170"/>
      <c r="N1284" s="170">
        <f>SUM(Tableau4[[#This Row],[PRIX]]-Tableau4[[#This Row],[VERSE]])</f>
        <v>80500</v>
      </c>
      <c r="O1284" s="165" t="s">
        <v>4476</v>
      </c>
      <c r="P1284" s="170"/>
      <c r="Q1284" s="170"/>
      <c r="R1284" s="170"/>
      <c r="S1284" s="170"/>
      <c r="T1284" s="170"/>
    </row>
    <row r="1285" spans="1:20" ht="15.75" x14ac:dyDescent="0.25">
      <c r="A1285" s="166">
        <v>1</v>
      </c>
      <c r="B1285" s="166">
        <v>0</v>
      </c>
      <c r="C1285" s="167">
        <f t="shared" si="35"/>
        <v>1</v>
      </c>
      <c r="D1285" s="6" t="s">
        <v>4376</v>
      </c>
      <c r="E1285" s="168">
        <v>45482</v>
      </c>
      <c r="F1285" s="8" t="s">
        <v>4374</v>
      </c>
      <c r="G1285" s="6" t="s">
        <v>89</v>
      </c>
      <c r="H1285" s="4" t="s">
        <v>23</v>
      </c>
      <c r="I1285" s="168"/>
      <c r="J1285" s="6" t="s">
        <v>1554</v>
      </c>
      <c r="K1285" s="169"/>
      <c r="L1285" s="170"/>
      <c r="M1285" s="170"/>
      <c r="N1285" s="170">
        <f>SUM(Tableau4[[#This Row],[PRIX]]-Tableau4[[#This Row],[VERSE]])</f>
        <v>0</v>
      </c>
      <c r="O1285" s="165" t="s">
        <v>4477</v>
      </c>
      <c r="P1285" s="170"/>
      <c r="Q1285" s="170"/>
      <c r="R1285" s="170"/>
      <c r="S1285" s="170"/>
      <c r="T1285" s="170"/>
    </row>
    <row r="1286" spans="1:20" ht="15.75" x14ac:dyDescent="0.25">
      <c r="A1286" s="166">
        <v>10</v>
      </c>
      <c r="B1286" s="166">
        <v>4</v>
      </c>
      <c r="C1286" s="167">
        <f t="shared" si="35"/>
        <v>6</v>
      </c>
      <c r="D1286" s="6" t="s">
        <v>342</v>
      </c>
      <c r="E1286" s="168">
        <v>45483</v>
      </c>
      <c r="F1286" s="8" t="s">
        <v>4378</v>
      </c>
      <c r="G1286" s="6" t="s">
        <v>392</v>
      </c>
      <c r="H1286" s="4" t="s">
        <v>23</v>
      </c>
      <c r="I1286" s="168"/>
      <c r="J1286" s="6" t="s">
        <v>1554</v>
      </c>
      <c r="K1286" s="169"/>
      <c r="L1286" s="170"/>
      <c r="M1286" s="170"/>
      <c r="N1286" s="170">
        <f>SUM(Tableau4[[#This Row],[PRIX]]-Tableau4[[#This Row],[VERSE]])</f>
        <v>0</v>
      </c>
      <c r="O1286" s="165" t="s">
        <v>1568</v>
      </c>
      <c r="P1286" s="170"/>
      <c r="Q1286" s="170"/>
      <c r="R1286" s="170"/>
      <c r="S1286" s="170"/>
      <c r="T1286" s="170"/>
    </row>
    <row r="1287" spans="1:20" ht="15.75" x14ac:dyDescent="0.25">
      <c r="A1287" s="4">
        <v>1</v>
      </c>
      <c r="B1287" s="4">
        <v>0</v>
      </c>
      <c r="C1287" s="5">
        <f t="shared" si="35"/>
        <v>1</v>
      </c>
      <c r="D1287" s="6" t="s">
        <v>4379</v>
      </c>
      <c r="E1287" s="7">
        <v>45483</v>
      </c>
      <c r="F1287" s="8" t="s">
        <v>4380</v>
      </c>
      <c r="G1287" s="6" t="s">
        <v>1933</v>
      </c>
      <c r="H1287" s="4" t="s">
        <v>23</v>
      </c>
      <c r="J1287" s="6" t="s">
        <v>1554</v>
      </c>
      <c r="K1287" s="9"/>
      <c r="N1287" s="10">
        <f>SUM(Tableau4[[#This Row],[PRIX]]-Tableau4[[#This Row],[VERSE]])</f>
        <v>0</v>
      </c>
      <c r="O1287" s="165" t="s">
        <v>4478</v>
      </c>
      <c r="P1287" s="10"/>
      <c r="Q1287" s="10"/>
      <c r="R1287" s="10"/>
      <c r="S1287" s="10"/>
      <c r="T1287" s="10"/>
    </row>
    <row r="1288" spans="1:20" ht="15.75" x14ac:dyDescent="0.25">
      <c r="A1288" s="4">
        <v>1</v>
      </c>
      <c r="B1288" s="4">
        <v>0</v>
      </c>
      <c r="C1288" s="5">
        <f t="shared" si="35"/>
        <v>1</v>
      </c>
      <c r="D1288" s="6" t="s">
        <v>1201</v>
      </c>
      <c r="E1288" s="7">
        <v>45483</v>
      </c>
      <c r="F1288" s="8" t="s">
        <v>4381</v>
      </c>
      <c r="G1288" s="6" t="s">
        <v>1244</v>
      </c>
      <c r="H1288" s="4" t="s">
        <v>23</v>
      </c>
      <c r="J1288" s="6" t="s">
        <v>1554</v>
      </c>
      <c r="K1288" s="9"/>
      <c r="N1288" s="10">
        <f>SUM(Tableau4[[#This Row],[PRIX]]-Tableau4[[#This Row],[VERSE]])</f>
        <v>0</v>
      </c>
      <c r="O1288" s="165" t="s">
        <v>4479</v>
      </c>
      <c r="P1288" s="10"/>
      <c r="Q1288" s="10"/>
      <c r="R1288" s="10"/>
      <c r="S1288" s="10"/>
      <c r="T1288" s="10"/>
    </row>
    <row r="1289" spans="1:20" ht="15.75" x14ac:dyDescent="0.25">
      <c r="A1289" s="4">
        <v>1</v>
      </c>
      <c r="B1289" s="4">
        <v>0</v>
      </c>
      <c r="C1289" s="5">
        <f t="shared" si="35"/>
        <v>1</v>
      </c>
      <c r="D1289" s="6" t="s">
        <v>4384</v>
      </c>
      <c r="E1289" s="7">
        <v>45483</v>
      </c>
      <c r="F1289" s="8" t="s">
        <v>4382</v>
      </c>
      <c r="G1289" s="6" t="s">
        <v>1244</v>
      </c>
      <c r="H1289" s="4" t="s">
        <v>23</v>
      </c>
      <c r="J1289" s="6" t="s">
        <v>1554</v>
      </c>
      <c r="K1289" s="9"/>
      <c r="N1289" s="10">
        <f>SUM(Tableau4[[#This Row],[PRIX]]-Tableau4[[#This Row],[VERSE]])</f>
        <v>0</v>
      </c>
      <c r="O1289" s="165" t="s">
        <v>4480</v>
      </c>
      <c r="P1289" s="10"/>
      <c r="Q1289" s="10"/>
      <c r="R1289" s="10"/>
      <c r="S1289" s="10"/>
      <c r="T1289" s="10"/>
    </row>
    <row r="1290" spans="1:20" ht="15.75" x14ac:dyDescent="0.25">
      <c r="A1290" s="4">
        <v>2</v>
      </c>
      <c r="B1290" s="4">
        <v>0</v>
      </c>
      <c r="C1290" s="5">
        <f t="shared" si="35"/>
        <v>2</v>
      </c>
      <c r="D1290" s="6" t="s">
        <v>4388</v>
      </c>
      <c r="E1290" s="7">
        <v>45483</v>
      </c>
      <c r="F1290" s="8" t="s">
        <v>4383</v>
      </c>
      <c r="G1290" s="6" t="s">
        <v>196</v>
      </c>
      <c r="H1290" s="4" t="s">
        <v>23</v>
      </c>
      <c r="J1290" s="6" t="s">
        <v>1554</v>
      </c>
      <c r="K1290" s="9"/>
      <c r="L1290" s="10">
        <v>51000</v>
      </c>
      <c r="N1290" s="10">
        <f>SUM(Tableau4[[#This Row],[PRIX]]-Tableau4[[#This Row],[VERSE]])</f>
        <v>51000</v>
      </c>
      <c r="O1290" s="165" t="s">
        <v>4481</v>
      </c>
      <c r="P1290" s="10"/>
      <c r="Q1290" s="10"/>
      <c r="R1290" s="10"/>
      <c r="S1290" s="10"/>
      <c r="T1290" s="10"/>
    </row>
    <row r="1291" spans="1:20" ht="15.75" x14ac:dyDescent="0.25">
      <c r="A1291" s="4">
        <v>1</v>
      </c>
      <c r="B1291" s="4">
        <v>0</v>
      </c>
      <c r="C1291" s="5">
        <f t="shared" si="35"/>
        <v>1</v>
      </c>
      <c r="D1291" s="6" t="s">
        <v>4393</v>
      </c>
      <c r="E1291" s="7">
        <v>45483</v>
      </c>
      <c r="F1291" s="8" t="s">
        <v>4389</v>
      </c>
      <c r="G1291" s="6" t="s">
        <v>1933</v>
      </c>
      <c r="H1291" s="4" t="s">
        <v>23</v>
      </c>
      <c r="J1291" s="6" t="s">
        <v>1554</v>
      </c>
      <c r="K1291" s="9"/>
      <c r="L1291" s="10">
        <v>90000</v>
      </c>
      <c r="N1291" s="10">
        <f>SUM(Tableau4[[#This Row],[PRIX]]-Tableau4[[#This Row],[VERSE]])</f>
        <v>90000</v>
      </c>
      <c r="O1291" s="165" t="s">
        <v>4482</v>
      </c>
      <c r="P1291" s="10"/>
      <c r="Q1291" s="10"/>
      <c r="R1291" s="10"/>
      <c r="S1291" s="10"/>
      <c r="T1291" s="10"/>
    </row>
    <row r="1292" spans="1:20" ht="15.75" x14ac:dyDescent="0.25">
      <c r="A1292" s="4">
        <v>1</v>
      </c>
      <c r="B1292" s="166">
        <v>0</v>
      </c>
      <c r="C1292" s="167">
        <f t="shared" ref="C1292:C1298" si="36">SUM(A1292-B1292)</f>
        <v>1</v>
      </c>
      <c r="D1292" s="6" t="s">
        <v>4394</v>
      </c>
      <c r="E1292" s="168">
        <v>45483</v>
      </c>
      <c r="F1292" s="8" t="s">
        <v>4407</v>
      </c>
      <c r="G1292" s="6" t="s">
        <v>1933</v>
      </c>
      <c r="H1292" s="4" t="s">
        <v>23</v>
      </c>
      <c r="I1292" s="168"/>
      <c r="J1292" s="6" t="s">
        <v>1554</v>
      </c>
      <c r="K1292" s="169"/>
      <c r="L1292" s="170">
        <v>36000</v>
      </c>
      <c r="M1292" s="170"/>
      <c r="N1292" s="170">
        <f>SUM(Tableau4[[#This Row],[PRIX]]-Tableau4[[#This Row],[VERSE]])</f>
        <v>36000</v>
      </c>
      <c r="O1292" s="165" t="s">
        <v>4483</v>
      </c>
      <c r="P1292" s="170"/>
      <c r="Q1292" s="170"/>
      <c r="R1292" s="170"/>
      <c r="S1292" s="170"/>
      <c r="T1292" s="170"/>
    </row>
    <row r="1293" spans="1:20" ht="15.75" x14ac:dyDescent="0.25">
      <c r="A1293" s="166">
        <v>1</v>
      </c>
      <c r="B1293" s="166">
        <v>0</v>
      </c>
      <c r="C1293" s="167">
        <f t="shared" si="36"/>
        <v>1</v>
      </c>
      <c r="D1293" s="6" t="s">
        <v>4396</v>
      </c>
      <c r="E1293" s="168">
        <v>45486</v>
      </c>
      <c r="F1293" s="8" t="s">
        <v>4408</v>
      </c>
      <c r="G1293" s="6" t="s">
        <v>2141</v>
      </c>
      <c r="H1293" s="4" t="s">
        <v>23</v>
      </c>
      <c r="I1293" s="168"/>
      <c r="J1293" s="6" t="s">
        <v>1554</v>
      </c>
      <c r="K1293" s="169"/>
      <c r="L1293" s="170">
        <v>27500</v>
      </c>
      <c r="M1293" s="170"/>
      <c r="N1293" s="170">
        <f>SUM(Tableau4[[#This Row],[PRIX]]-Tableau4[[#This Row],[VERSE]])</f>
        <v>27500</v>
      </c>
      <c r="O1293" s="165" t="s">
        <v>4484</v>
      </c>
      <c r="P1293" s="170"/>
      <c r="Q1293" s="170"/>
      <c r="R1293" s="170"/>
      <c r="S1293" s="170"/>
      <c r="T1293" s="170"/>
    </row>
    <row r="1294" spans="1:20" ht="15.75" x14ac:dyDescent="0.25">
      <c r="A1294" s="166">
        <v>1</v>
      </c>
      <c r="B1294" s="166">
        <v>0</v>
      </c>
      <c r="C1294" s="167">
        <f t="shared" si="36"/>
        <v>1</v>
      </c>
      <c r="D1294" s="6" t="s">
        <v>4398</v>
      </c>
      <c r="E1294" s="168">
        <v>45486</v>
      </c>
      <c r="F1294" s="8" t="s">
        <v>4395</v>
      </c>
      <c r="G1294" s="6" t="s">
        <v>2141</v>
      </c>
      <c r="H1294" s="4" t="s">
        <v>23</v>
      </c>
      <c r="I1294" s="168"/>
      <c r="J1294" s="6" t="s">
        <v>1554</v>
      </c>
      <c r="K1294" s="169"/>
      <c r="L1294" s="170">
        <v>17500</v>
      </c>
      <c r="M1294" s="170"/>
      <c r="N1294" s="170">
        <f>SUM(Tableau4[[#This Row],[PRIX]]-Tableau4[[#This Row],[VERSE]])</f>
        <v>17500</v>
      </c>
      <c r="O1294" s="165" t="s">
        <v>4485</v>
      </c>
      <c r="P1294" s="170"/>
      <c r="Q1294" s="170"/>
      <c r="R1294" s="170"/>
      <c r="S1294" s="170"/>
      <c r="T1294" s="170"/>
    </row>
    <row r="1295" spans="1:20" ht="15.75" x14ac:dyDescent="0.25">
      <c r="A1295" s="166">
        <v>1</v>
      </c>
      <c r="B1295" s="166">
        <v>0</v>
      </c>
      <c r="C1295" s="167">
        <f t="shared" si="36"/>
        <v>1</v>
      </c>
      <c r="D1295" s="6" t="s">
        <v>4401</v>
      </c>
      <c r="E1295" s="168">
        <v>45486</v>
      </c>
      <c r="F1295" s="8" t="s">
        <v>4397</v>
      </c>
      <c r="G1295" s="6" t="s">
        <v>1933</v>
      </c>
      <c r="H1295" s="4" t="s">
        <v>23</v>
      </c>
      <c r="I1295" s="168"/>
      <c r="J1295" s="6" t="s">
        <v>1554</v>
      </c>
      <c r="K1295" s="169"/>
      <c r="L1295" s="170">
        <v>24000</v>
      </c>
      <c r="M1295" s="170"/>
      <c r="N1295" s="170">
        <f>SUM(Tableau4[[#This Row],[PRIX]]-Tableau4[[#This Row],[VERSE]])</f>
        <v>24000</v>
      </c>
      <c r="O1295" s="165" t="s">
        <v>4486</v>
      </c>
      <c r="P1295" s="170"/>
      <c r="Q1295" s="170"/>
      <c r="R1295" s="170"/>
      <c r="S1295" s="170"/>
      <c r="T1295" s="170"/>
    </row>
    <row r="1296" spans="1:20" ht="15.75" x14ac:dyDescent="0.25">
      <c r="A1296" s="4">
        <v>1</v>
      </c>
      <c r="B1296" s="4">
        <v>0</v>
      </c>
      <c r="C1296" s="5">
        <f t="shared" si="36"/>
        <v>1</v>
      </c>
      <c r="D1296" s="6" t="s">
        <v>4405</v>
      </c>
      <c r="E1296" s="7">
        <v>45486</v>
      </c>
      <c r="F1296" s="8" t="s">
        <v>4399</v>
      </c>
      <c r="G1296" s="6" t="s">
        <v>2087</v>
      </c>
      <c r="H1296" s="4" t="s">
        <v>23</v>
      </c>
      <c r="J1296" s="6" t="s">
        <v>1554</v>
      </c>
      <c r="K1296" s="9"/>
      <c r="N1296" s="10">
        <f>SUM(Tableau4[[#This Row],[PRIX]]-Tableau4[[#This Row],[VERSE]])</f>
        <v>0</v>
      </c>
      <c r="O1296" s="165" t="s">
        <v>4487</v>
      </c>
      <c r="P1296" s="10"/>
      <c r="Q1296" s="10"/>
      <c r="R1296" s="10"/>
      <c r="S1296" s="10"/>
      <c r="T1296" s="10"/>
    </row>
    <row r="1297" spans="1:20" ht="15.75" x14ac:dyDescent="0.25">
      <c r="A1297" s="4">
        <v>1</v>
      </c>
      <c r="B1297" s="4">
        <v>1</v>
      </c>
      <c r="C1297" s="5">
        <f t="shared" si="36"/>
        <v>0</v>
      </c>
      <c r="D1297" s="6" t="s">
        <v>4409</v>
      </c>
      <c r="E1297" s="7">
        <v>45486</v>
      </c>
      <c r="F1297" s="8" t="s">
        <v>4402</v>
      </c>
      <c r="G1297" s="6" t="s">
        <v>2348</v>
      </c>
      <c r="H1297" s="4" t="s">
        <v>23</v>
      </c>
      <c r="J1297" s="6" t="s">
        <v>1554</v>
      </c>
      <c r="K1297" s="9"/>
      <c r="N1297" s="10">
        <f>SUM(Tableau4[[#This Row],[PRIX]]-Tableau4[[#This Row],[VERSE]])</f>
        <v>0</v>
      </c>
      <c r="O1297" s="165" t="s">
        <v>2349</v>
      </c>
      <c r="P1297" s="10"/>
      <c r="Q1297" s="10"/>
      <c r="R1297" s="10"/>
      <c r="S1297" s="10"/>
      <c r="T1297" s="10"/>
    </row>
    <row r="1298" spans="1:20" ht="15.75" x14ac:dyDescent="0.25">
      <c r="A1298" s="4">
        <v>1</v>
      </c>
      <c r="B1298" s="4">
        <v>0</v>
      </c>
      <c r="C1298" s="5">
        <f t="shared" si="36"/>
        <v>1</v>
      </c>
      <c r="D1298" s="6" t="s">
        <v>4410</v>
      </c>
      <c r="E1298" s="7">
        <v>45486</v>
      </c>
      <c r="F1298" s="8" t="s">
        <v>4406</v>
      </c>
      <c r="G1298" s="6" t="s">
        <v>2141</v>
      </c>
      <c r="H1298" s="4" t="s">
        <v>23</v>
      </c>
      <c r="J1298" s="6" t="s">
        <v>1554</v>
      </c>
      <c r="K1298" s="9"/>
      <c r="L1298" s="10">
        <v>40000</v>
      </c>
      <c r="N1298" s="10">
        <f>SUM(Tableau4[[#This Row],[PRIX]]-Tableau4[[#This Row],[VERSE]])</f>
        <v>40000</v>
      </c>
      <c r="O1298" s="165" t="s">
        <v>4488</v>
      </c>
      <c r="P1298" s="10"/>
      <c r="Q1298" s="10"/>
      <c r="R1298" s="10"/>
      <c r="S1298" s="10"/>
      <c r="T1298" s="10"/>
    </row>
    <row r="1299" spans="1:20" ht="15.75" x14ac:dyDescent="0.25">
      <c r="A1299" s="166">
        <v>1</v>
      </c>
      <c r="B1299" s="166">
        <v>0</v>
      </c>
      <c r="C1299" s="167">
        <f t="shared" ref="C1299" si="37">SUM(A1299-B1299)</f>
        <v>1</v>
      </c>
      <c r="D1299" s="6" t="s">
        <v>4580</v>
      </c>
      <c r="E1299" s="168">
        <v>45487</v>
      </c>
      <c r="F1299" s="8" t="s">
        <v>4411</v>
      </c>
      <c r="G1299" s="6" t="s">
        <v>4579</v>
      </c>
      <c r="H1299" s="4" t="s">
        <v>23</v>
      </c>
      <c r="I1299" s="168"/>
      <c r="J1299" s="6" t="s">
        <v>1554</v>
      </c>
      <c r="K1299" s="169">
        <v>668800505</v>
      </c>
      <c r="L1299" s="170">
        <v>20000</v>
      </c>
      <c r="M1299" s="170">
        <v>10000</v>
      </c>
      <c r="N1299" s="170">
        <f>SUM(Tableau4[[#This Row],[PRIX]]-Tableau4[[#This Row],[VERSE]])</f>
        <v>10000</v>
      </c>
      <c r="O1299" s="171"/>
      <c r="P1299" s="170"/>
      <c r="Q1299" s="170"/>
      <c r="R1299" s="170"/>
      <c r="S1299" s="170"/>
      <c r="T1299" s="170"/>
    </row>
    <row r="1300" spans="1:20" ht="15.75" x14ac:dyDescent="0.25">
      <c r="A1300" s="166">
        <v>1</v>
      </c>
      <c r="B1300" s="166">
        <v>0</v>
      </c>
      <c r="C1300" s="167">
        <f t="shared" ref="C1300:C1306" si="38">SUM(A1300-B1300)</f>
        <v>1</v>
      </c>
      <c r="D1300" s="6" t="s">
        <v>2766</v>
      </c>
      <c r="E1300" s="168">
        <v>45487</v>
      </c>
      <c r="F1300" s="8" t="s">
        <v>4413</v>
      </c>
      <c r="G1300" s="6" t="s">
        <v>56</v>
      </c>
      <c r="H1300" s="4" t="s">
        <v>23</v>
      </c>
      <c r="I1300" s="168"/>
      <c r="J1300" s="6" t="s">
        <v>1554</v>
      </c>
      <c r="K1300" s="169"/>
      <c r="L1300" s="170">
        <v>80900</v>
      </c>
      <c r="M1300" s="170"/>
      <c r="N1300" s="170">
        <f>SUM(Tableau4[[#This Row],[PRIX]]-Tableau4[[#This Row],[VERSE]])</f>
        <v>80900</v>
      </c>
      <c r="O1300" s="171"/>
      <c r="P1300" s="170"/>
      <c r="Q1300" s="170"/>
      <c r="R1300" s="170"/>
      <c r="S1300" s="170"/>
      <c r="T1300" s="170"/>
    </row>
    <row r="1301" spans="1:20" ht="15.75" x14ac:dyDescent="0.25">
      <c r="A1301" s="166">
        <v>1</v>
      </c>
      <c r="B1301" s="166">
        <v>0</v>
      </c>
      <c r="C1301" s="167">
        <f t="shared" si="38"/>
        <v>1</v>
      </c>
      <c r="D1301" s="6" t="s">
        <v>4501</v>
      </c>
      <c r="E1301" s="168">
        <v>45488</v>
      </c>
      <c r="F1301" s="8" t="s">
        <v>4502</v>
      </c>
      <c r="G1301" s="6" t="s">
        <v>2141</v>
      </c>
      <c r="H1301" s="4" t="s">
        <v>23</v>
      </c>
      <c r="I1301" s="168"/>
      <c r="J1301" s="6" t="s">
        <v>1554</v>
      </c>
      <c r="K1301" s="169"/>
      <c r="L1301" s="170">
        <v>33000</v>
      </c>
      <c r="M1301" s="170"/>
      <c r="N1301" s="170">
        <f>SUM(Tableau4[[#This Row],[PRIX]]-Tableau4[[#This Row],[VERSE]])</f>
        <v>33000</v>
      </c>
      <c r="O1301" s="171"/>
      <c r="P1301" s="170"/>
      <c r="Q1301" s="170"/>
      <c r="R1301" s="170"/>
      <c r="S1301" s="170"/>
      <c r="T1301" s="170"/>
    </row>
    <row r="1302" spans="1:20" ht="15.75" x14ac:dyDescent="0.25">
      <c r="A1302" s="166">
        <v>1</v>
      </c>
      <c r="B1302" s="166">
        <v>0</v>
      </c>
      <c r="C1302" s="167">
        <f t="shared" si="38"/>
        <v>1</v>
      </c>
      <c r="D1302" s="6" t="s">
        <v>4503</v>
      </c>
      <c r="E1302" s="168">
        <v>45490</v>
      </c>
      <c r="F1302" s="8" t="s">
        <v>4504</v>
      </c>
      <c r="G1302" s="6" t="s">
        <v>1933</v>
      </c>
      <c r="H1302" s="4" t="s">
        <v>23</v>
      </c>
      <c r="I1302" s="168"/>
      <c r="J1302" s="6" t="s">
        <v>1554</v>
      </c>
      <c r="K1302" s="169"/>
      <c r="L1302" s="170"/>
      <c r="M1302" s="170"/>
      <c r="N1302" s="170">
        <f>SUM(Tableau4[[#This Row],[PRIX]]-Tableau4[[#This Row],[VERSE]])</f>
        <v>0</v>
      </c>
      <c r="O1302" s="171"/>
      <c r="P1302" s="170"/>
      <c r="Q1302" s="170"/>
      <c r="R1302" s="170"/>
      <c r="S1302" s="170"/>
      <c r="T1302" s="170"/>
    </row>
    <row r="1303" spans="1:20" ht="15.75" x14ac:dyDescent="0.25">
      <c r="A1303" s="166">
        <v>3</v>
      </c>
      <c r="B1303" s="166">
        <v>0</v>
      </c>
      <c r="C1303" s="167">
        <f t="shared" si="38"/>
        <v>3</v>
      </c>
      <c r="D1303" s="6" t="s">
        <v>4505</v>
      </c>
      <c r="E1303" s="168">
        <v>45490</v>
      </c>
      <c r="F1303" s="8" t="s">
        <v>4506</v>
      </c>
      <c r="G1303" s="6" t="s">
        <v>4507</v>
      </c>
      <c r="H1303" s="4" t="s">
        <v>23</v>
      </c>
      <c r="I1303" s="168"/>
      <c r="J1303" s="6" t="s">
        <v>1554</v>
      </c>
      <c r="K1303" s="169">
        <v>558455126</v>
      </c>
      <c r="L1303" s="170"/>
      <c r="M1303" s="170"/>
      <c r="N1303" s="170">
        <f>SUM(Tableau4[[#This Row],[PRIX]]-Tableau4[[#This Row],[VERSE]])</f>
        <v>0</v>
      </c>
      <c r="O1303" s="171"/>
      <c r="P1303" s="170"/>
      <c r="Q1303" s="170"/>
      <c r="R1303" s="170"/>
      <c r="S1303" s="170"/>
      <c r="T1303" s="170"/>
    </row>
    <row r="1304" spans="1:20" ht="15.75" x14ac:dyDescent="0.25">
      <c r="A1304" s="166">
        <v>10</v>
      </c>
      <c r="B1304" s="166">
        <v>0</v>
      </c>
      <c r="C1304" s="167">
        <f t="shared" si="38"/>
        <v>10</v>
      </c>
      <c r="D1304" s="6" t="s">
        <v>4509</v>
      </c>
      <c r="E1304" s="168">
        <v>45490</v>
      </c>
      <c r="F1304" s="8" t="s">
        <v>4510</v>
      </c>
      <c r="G1304" s="6" t="s">
        <v>1267</v>
      </c>
      <c r="H1304" s="4" t="s">
        <v>23</v>
      </c>
      <c r="I1304" s="168"/>
      <c r="J1304" s="6" t="s">
        <v>1554</v>
      </c>
      <c r="K1304" s="169"/>
      <c r="L1304" s="170"/>
      <c r="M1304" s="170"/>
      <c r="N1304" s="170">
        <f>SUM(Tableau4[[#This Row],[PRIX]]-Tableau4[[#This Row],[VERSE]])</f>
        <v>0</v>
      </c>
      <c r="O1304" s="171"/>
      <c r="P1304" s="170"/>
      <c r="Q1304" s="170"/>
      <c r="R1304" s="170"/>
      <c r="S1304" s="170"/>
      <c r="T1304" s="170"/>
    </row>
    <row r="1305" spans="1:20" ht="15.75" x14ac:dyDescent="0.25">
      <c r="A1305" s="166">
        <v>1</v>
      </c>
      <c r="B1305" s="166">
        <v>0</v>
      </c>
      <c r="C1305" s="167">
        <f t="shared" si="38"/>
        <v>1</v>
      </c>
      <c r="D1305" s="6" t="s">
        <v>4512</v>
      </c>
      <c r="E1305" s="168">
        <v>45490</v>
      </c>
      <c r="F1305" s="8" t="s">
        <v>4511</v>
      </c>
      <c r="G1305" s="6" t="s">
        <v>56</v>
      </c>
      <c r="H1305" s="4" t="s">
        <v>23</v>
      </c>
      <c r="I1305" s="168"/>
      <c r="J1305" s="6" t="s">
        <v>1554</v>
      </c>
      <c r="K1305" s="169"/>
      <c r="L1305" s="170">
        <v>381791.84</v>
      </c>
      <c r="M1305" s="170"/>
      <c r="N1305" s="170">
        <f>SUM(Tableau4[[#This Row],[PRIX]]-Tableau4[[#This Row],[VERSE]])</f>
        <v>381791.84</v>
      </c>
      <c r="O1305" s="171"/>
      <c r="P1305" s="170"/>
      <c r="Q1305" s="170"/>
      <c r="R1305" s="170"/>
      <c r="S1305" s="170"/>
      <c r="T1305" s="170"/>
    </row>
    <row r="1306" spans="1:20" ht="15.75" x14ac:dyDescent="0.25">
      <c r="A1306" s="166">
        <v>1</v>
      </c>
      <c r="B1306" s="166">
        <v>0</v>
      </c>
      <c r="C1306" s="167">
        <f t="shared" si="38"/>
        <v>1</v>
      </c>
      <c r="D1306" s="6" t="s">
        <v>4514</v>
      </c>
      <c r="E1306" s="168">
        <v>45490</v>
      </c>
      <c r="F1306" s="8" t="s">
        <v>4515</v>
      </c>
      <c r="G1306" s="6" t="s">
        <v>2087</v>
      </c>
      <c r="H1306" s="4" t="s">
        <v>23</v>
      </c>
      <c r="I1306" s="168"/>
      <c r="J1306" s="6" t="s">
        <v>1554</v>
      </c>
      <c r="K1306" s="169"/>
      <c r="L1306" s="170">
        <v>15000</v>
      </c>
      <c r="M1306" s="170"/>
      <c r="N1306" s="170">
        <f>SUM(Tableau4[[#This Row],[PRIX]]-Tableau4[[#This Row],[VERSE]])</f>
        <v>15000</v>
      </c>
      <c r="O1306" s="171"/>
      <c r="P1306" s="170"/>
      <c r="Q1306" s="170"/>
      <c r="R1306" s="170"/>
      <c r="S1306" s="170"/>
      <c r="T1306" s="170"/>
    </row>
    <row r="1307" spans="1:20" ht="15.75" x14ac:dyDescent="0.25">
      <c r="A1307" s="166">
        <v>1</v>
      </c>
      <c r="B1307" s="166">
        <v>0</v>
      </c>
      <c r="C1307" s="167">
        <f t="shared" ref="C1307:C1326" si="39">SUM(A1307-B1307)</f>
        <v>1</v>
      </c>
      <c r="D1307" s="6" t="s">
        <v>4516</v>
      </c>
      <c r="E1307" s="168">
        <v>45493</v>
      </c>
      <c r="F1307" s="8" t="s">
        <v>4517</v>
      </c>
      <c r="G1307" s="6" t="s">
        <v>4518</v>
      </c>
      <c r="H1307" s="4" t="s">
        <v>23</v>
      </c>
      <c r="I1307" s="168"/>
      <c r="J1307" s="6" t="s">
        <v>1554</v>
      </c>
      <c r="K1307" s="169"/>
      <c r="L1307" s="170"/>
      <c r="M1307" s="170"/>
      <c r="N1307" s="170">
        <f>SUM(Tableau4[[#This Row],[PRIX]]-Tableau4[[#This Row],[VERSE]])</f>
        <v>0</v>
      </c>
      <c r="O1307" s="171"/>
      <c r="P1307" s="170"/>
      <c r="Q1307" s="170"/>
      <c r="R1307" s="170"/>
      <c r="S1307" s="170"/>
      <c r="T1307" s="170"/>
    </row>
    <row r="1308" spans="1:20" ht="15.75" x14ac:dyDescent="0.25">
      <c r="A1308" s="4">
        <v>1</v>
      </c>
      <c r="B1308" s="166">
        <v>0</v>
      </c>
      <c r="C1308" s="5">
        <f t="shared" si="39"/>
        <v>1</v>
      </c>
      <c r="D1308" s="6" t="s">
        <v>4538</v>
      </c>
      <c r="E1308" s="168">
        <v>45493</v>
      </c>
      <c r="F1308" s="8" t="s">
        <v>4519</v>
      </c>
      <c r="G1308" s="6" t="s">
        <v>886</v>
      </c>
      <c r="H1308" s="4" t="s">
        <v>2520</v>
      </c>
      <c r="J1308" s="6" t="s">
        <v>1554</v>
      </c>
      <c r="K1308" s="9"/>
      <c r="N1308" s="10">
        <f>SUM(Tableau4[[#This Row],[PRIX]]-Tableau4[[#This Row],[VERSE]])</f>
        <v>0</v>
      </c>
      <c r="O1308" s="30"/>
      <c r="P1308" s="10"/>
      <c r="Q1308" s="10"/>
      <c r="R1308" s="10"/>
      <c r="S1308" s="10"/>
      <c r="T1308" s="10"/>
    </row>
    <row r="1309" spans="1:20" ht="15.75" x14ac:dyDescent="0.25">
      <c r="A1309" s="4">
        <v>2</v>
      </c>
      <c r="B1309" s="166">
        <v>0</v>
      </c>
      <c r="C1309" s="5">
        <f t="shared" si="39"/>
        <v>2</v>
      </c>
      <c r="D1309" s="6" t="s">
        <v>4539</v>
      </c>
      <c r="E1309" s="168">
        <v>45493</v>
      </c>
      <c r="F1309" s="8" t="s">
        <v>4520</v>
      </c>
      <c r="G1309" s="6" t="s">
        <v>886</v>
      </c>
      <c r="H1309" s="4" t="s">
        <v>2520</v>
      </c>
      <c r="J1309" s="6" t="s">
        <v>1554</v>
      </c>
      <c r="K1309" s="9"/>
      <c r="N1309" s="10">
        <f>SUM(Tableau4[[#This Row],[PRIX]]-Tableau4[[#This Row],[VERSE]])</f>
        <v>0</v>
      </c>
      <c r="O1309" s="30"/>
      <c r="P1309" s="10"/>
      <c r="Q1309" s="10"/>
      <c r="R1309" s="10"/>
      <c r="S1309" s="10"/>
      <c r="T1309" s="10"/>
    </row>
    <row r="1310" spans="1:20" ht="15.75" x14ac:dyDescent="0.25">
      <c r="A1310" s="4">
        <v>2</v>
      </c>
      <c r="B1310" s="166">
        <v>0</v>
      </c>
      <c r="C1310" s="5">
        <f t="shared" si="39"/>
        <v>2</v>
      </c>
      <c r="D1310" s="6" t="s">
        <v>3156</v>
      </c>
      <c r="E1310" s="168">
        <v>45493</v>
      </c>
      <c r="F1310" s="8" t="s">
        <v>4521</v>
      </c>
      <c r="G1310" s="6" t="s">
        <v>886</v>
      </c>
      <c r="H1310" s="4" t="s">
        <v>2520</v>
      </c>
      <c r="J1310" s="6" t="s">
        <v>1554</v>
      </c>
      <c r="K1310" s="9"/>
      <c r="N1310" s="10">
        <f>SUM(Tableau4[[#This Row],[PRIX]]-Tableau4[[#This Row],[VERSE]])</f>
        <v>0</v>
      </c>
      <c r="O1310" s="30"/>
      <c r="P1310" s="10"/>
      <c r="Q1310" s="10"/>
      <c r="R1310" s="10"/>
      <c r="S1310" s="10"/>
      <c r="T1310" s="10"/>
    </row>
    <row r="1311" spans="1:20" ht="15.75" x14ac:dyDescent="0.25">
      <c r="A1311" s="4">
        <v>5</v>
      </c>
      <c r="B1311" s="166">
        <v>0</v>
      </c>
      <c r="C1311" s="5">
        <f t="shared" si="39"/>
        <v>5</v>
      </c>
      <c r="D1311" s="6" t="s">
        <v>3202</v>
      </c>
      <c r="E1311" s="168">
        <v>45493</v>
      </c>
      <c r="F1311" s="8" t="s">
        <v>4522</v>
      </c>
      <c r="G1311" s="6" t="s">
        <v>886</v>
      </c>
      <c r="H1311" s="4" t="s">
        <v>2520</v>
      </c>
      <c r="J1311" s="6" t="s">
        <v>1554</v>
      </c>
      <c r="K1311" s="9"/>
      <c r="N1311" s="10">
        <f>SUM(Tableau4[[#This Row],[PRIX]]-Tableau4[[#This Row],[VERSE]])</f>
        <v>0</v>
      </c>
      <c r="O1311" s="30"/>
      <c r="P1311" s="10"/>
      <c r="Q1311" s="10"/>
      <c r="R1311" s="10"/>
      <c r="S1311" s="10"/>
      <c r="T1311" s="10"/>
    </row>
    <row r="1312" spans="1:20" ht="15.75" x14ac:dyDescent="0.25">
      <c r="A1312" s="4">
        <v>1</v>
      </c>
      <c r="B1312" s="166">
        <v>0</v>
      </c>
      <c r="C1312" s="5">
        <f t="shared" si="39"/>
        <v>1</v>
      </c>
      <c r="D1312" s="6" t="s">
        <v>2232</v>
      </c>
      <c r="E1312" s="168">
        <v>45493</v>
      </c>
      <c r="F1312" s="8" t="s">
        <v>4523</v>
      </c>
      <c r="G1312" s="6" t="s">
        <v>886</v>
      </c>
      <c r="H1312" s="4" t="s">
        <v>23</v>
      </c>
      <c r="J1312" s="6" t="s">
        <v>1554</v>
      </c>
      <c r="K1312" s="9"/>
      <c r="N1312" s="10">
        <f>SUM(Tableau4[[#This Row],[PRIX]]-Tableau4[[#This Row],[VERSE]])</f>
        <v>0</v>
      </c>
      <c r="O1312" s="30"/>
      <c r="P1312" s="10"/>
      <c r="Q1312" s="10"/>
      <c r="R1312" s="10"/>
      <c r="S1312" s="10"/>
      <c r="T1312" s="10"/>
    </row>
    <row r="1313" spans="1:20" ht="15.75" x14ac:dyDescent="0.25">
      <c r="A1313" s="4">
        <v>1</v>
      </c>
      <c r="B1313" s="166">
        <v>0</v>
      </c>
      <c r="C1313" s="5">
        <f t="shared" si="39"/>
        <v>1</v>
      </c>
      <c r="D1313" s="6" t="s">
        <v>1761</v>
      </c>
      <c r="E1313" s="168">
        <v>45493</v>
      </c>
      <c r="F1313" s="8" t="s">
        <v>4524</v>
      </c>
      <c r="G1313" s="6" t="s">
        <v>886</v>
      </c>
      <c r="H1313" s="4" t="s">
        <v>2520</v>
      </c>
      <c r="J1313" s="6" t="s">
        <v>1554</v>
      </c>
      <c r="K1313" s="9"/>
      <c r="N1313" s="10">
        <f>SUM(Tableau4[[#This Row],[PRIX]]-Tableau4[[#This Row],[VERSE]])</f>
        <v>0</v>
      </c>
      <c r="O1313" s="30"/>
      <c r="P1313" s="10"/>
      <c r="Q1313" s="10"/>
      <c r="R1313" s="10"/>
      <c r="S1313" s="10"/>
      <c r="T1313" s="10"/>
    </row>
    <row r="1314" spans="1:20" ht="15.75" x14ac:dyDescent="0.25">
      <c r="A1314" s="4">
        <v>6</v>
      </c>
      <c r="B1314" s="166">
        <v>0</v>
      </c>
      <c r="C1314" s="5">
        <f t="shared" si="39"/>
        <v>6</v>
      </c>
      <c r="D1314" s="6" t="s">
        <v>2235</v>
      </c>
      <c r="E1314" s="168">
        <v>45493</v>
      </c>
      <c r="F1314" s="8" t="s">
        <v>4525</v>
      </c>
      <c r="G1314" s="6" t="s">
        <v>886</v>
      </c>
      <c r="H1314" s="4" t="s">
        <v>2520</v>
      </c>
      <c r="J1314" s="6" t="s">
        <v>1554</v>
      </c>
      <c r="K1314" s="9"/>
      <c r="N1314" s="10">
        <f>SUM(Tableau4[[#This Row],[PRIX]]-Tableau4[[#This Row],[VERSE]])</f>
        <v>0</v>
      </c>
      <c r="O1314" s="30"/>
      <c r="P1314" s="10"/>
      <c r="Q1314" s="10"/>
      <c r="R1314" s="10"/>
      <c r="S1314" s="10"/>
      <c r="T1314" s="10"/>
    </row>
    <row r="1315" spans="1:20" ht="15.75" x14ac:dyDescent="0.25">
      <c r="A1315" s="4">
        <v>6</v>
      </c>
      <c r="B1315" s="166">
        <v>0</v>
      </c>
      <c r="C1315" s="5">
        <f t="shared" si="39"/>
        <v>6</v>
      </c>
      <c r="D1315" s="6" t="s">
        <v>4540</v>
      </c>
      <c r="E1315" s="168">
        <v>45493</v>
      </c>
      <c r="F1315" s="8" t="s">
        <v>4526</v>
      </c>
      <c r="G1315" s="6" t="s">
        <v>886</v>
      </c>
      <c r="H1315" s="4" t="s">
        <v>2520</v>
      </c>
      <c r="J1315" s="6" t="s">
        <v>1554</v>
      </c>
      <c r="K1315" s="9"/>
      <c r="N1315" s="10">
        <f>SUM(Tableau4[[#This Row],[PRIX]]-Tableau4[[#This Row],[VERSE]])</f>
        <v>0</v>
      </c>
      <c r="O1315" s="30"/>
      <c r="P1315" s="10"/>
      <c r="Q1315" s="10"/>
      <c r="R1315" s="10"/>
      <c r="S1315" s="10"/>
      <c r="T1315" s="10"/>
    </row>
    <row r="1316" spans="1:20" ht="15.75" x14ac:dyDescent="0.25">
      <c r="A1316" s="4">
        <v>5</v>
      </c>
      <c r="B1316" s="166">
        <v>0</v>
      </c>
      <c r="C1316" s="5">
        <f t="shared" si="39"/>
        <v>5</v>
      </c>
      <c r="D1316" s="6" t="s">
        <v>2418</v>
      </c>
      <c r="E1316" s="168">
        <v>45493</v>
      </c>
      <c r="F1316" s="8" t="s">
        <v>4527</v>
      </c>
      <c r="G1316" s="6" t="s">
        <v>886</v>
      </c>
      <c r="H1316" s="4" t="s">
        <v>23</v>
      </c>
      <c r="J1316" s="6" t="s">
        <v>1554</v>
      </c>
      <c r="K1316" s="9"/>
      <c r="N1316" s="10">
        <f>SUM(Tableau4[[#This Row],[PRIX]]-Tableau4[[#This Row],[VERSE]])</f>
        <v>0</v>
      </c>
      <c r="O1316" s="30"/>
      <c r="P1316" s="10"/>
      <c r="Q1316" s="10"/>
      <c r="R1316" s="10"/>
      <c r="S1316" s="10"/>
      <c r="T1316" s="10"/>
    </row>
    <row r="1317" spans="1:20" ht="15.75" x14ac:dyDescent="0.25">
      <c r="A1317" s="4">
        <v>5</v>
      </c>
      <c r="B1317" s="166">
        <v>0</v>
      </c>
      <c r="C1317" s="5">
        <f t="shared" si="39"/>
        <v>5</v>
      </c>
      <c r="D1317" s="6" t="s">
        <v>4541</v>
      </c>
      <c r="E1317" s="168">
        <v>45493</v>
      </c>
      <c r="F1317" s="8" t="s">
        <v>4528</v>
      </c>
      <c r="G1317" s="6" t="s">
        <v>886</v>
      </c>
      <c r="H1317" s="4" t="s">
        <v>2520</v>
      </c>
      <c r="J1317" s="6" t="s">
        <v>1554</v>
      </c>
      <c r="K1317" s="9"/>
      <c r="N1317" s="10">
        <f>SUM(Tableau4[[#This Row],[PRIX]]-Tableau4[[#This Row],[VERSE]])</f>
        <v>0</v>
      </c>
      <c r="O1317" s="30"/>
      <c r="P1317" s="10"/>
      <c r="Q1317" s="10"/>
      <c r="R1317" s="10"/>
      <c r="S1317" s="10"/>
      <c r="T1317" s="10"/>
    </row>
    <row r="1318" spans="1:20" ht="15.75" x14ac:dyDescent="0.25">
      <c r="A1318" s="4">
        <v>2</v>
      </c>
      <c r="B1318" s="166">
        <v>0</v>
      </c>
      <c r="C1318" s="5">
        <f t="shared" si="39"/>
        <v>2</v>
      </c>
      <c r="D1318" s="6" t="s">
        <v>2250</v>
      </c>
      <c r="E1318" s="168">
        <v>45493</v>
      </c>
      <c r="F1318" s="8" t="s">
        <v>4529</v>
      </c>
      <c r="G1318" s="6" t="s">
        <v>886</v>
      </c>
      <c r="H1318" s="4" t="s">
        <v>23</v>
      </c>
      <c r="J1318" s="6" t="s">
        <v>1554</v>
      </c>
      <c r="K1318" s="9"/>
      <c r="N1318" s="10">
        <f>SUM(Tableau4[[#This Row],[PRIX]]-Tableau4[[#This Row],[VERSE]])</f>
        <v>0</v>
      </c>
      <c r="O1318" s="30"/>
      <c r="P1318" s="10"/>
      <c r="Q1318" s="10"/>
      <c r="R1318" s="10"/>
      <c r="S1318" s="10"/>
      <c r="T1318" s="10"/>
    </row>
    <row r="1319" spans="1:20" ht="15.75" x14ac:dyDescent="0.25">
      <c r="A1319" s="4">
        <v>1</v>
      </c>
      <c r="B1319" s="166">
        <v>0</v>
      </c>
      <c r="C1319" s="5">
        <f t="shared" si="39"/>
        <v>1</v>
      </c>
      <c r="D1319" s="6" t="s">
        <v>4542</v>
      </c>
      <c r="E1319" s="168">
        <v>45493</v>
      </c>
      <c r="F1319" s="8" t="s">
        <v>4530</v>
      </c>
      <c r="G1319" s="6" t="s">
        <v>886</v>
      </c>
      <c r="H1319" s="4" t="s">
        <v>23</v>
      </c>
      <c r="J1319" s="6" t="s">
        <v>1554</v>
      </c>
      <c r="K1319" s="9"/>
      <c r="N1319" s="10">
        <f>SUM(Tableau4[[#This Row],[PRIX]]-Tableau4[[#This Row],[VERSE]])</f>
        <v>0</v>
      </c>
      <c r="O1319" s="30"/>
      <c r="P1319" s="10"/>
      <c r="Q1319" s="10"/>
      <c r="R1319" s="10"/>
      <c r="S1319" s="10"/>
      <c r="T1319" s="10"/>
    </row>
    <row r="1320" spans="1:20" ht="15.75" x14ac:dyDescent="0.25">
      <c r="A1320" s="4">
        <v>3</v>
      </c>
      <c r="B1320" s="166">
        <v>0</v>
      </c>
      <c r="C1320" s="5">
        <f t="shared" si="39"/>
        <v>3</v>
      </c>
      <c r="D1320" s="6" t="s">
        <v>1791</v>
      </c>
      <c r="E1320" s="168">
        <v>45493</v>
      </c>
      <c r="F1320" s="8" t="s">
        <v>4531</v>
      </c>
      <c r="G1320" s="6" t="s">
        <v>886</v>
      </c>
      <c r="H1320" s="4" t="s">
        <v>2520</v>
      </c>
      <c r="J1320" s="6" t="s">
        <v>1554</v>
      </c>
      <c r="K1320" s="9"/>
      <c r="N1320" s="10">
        <f>SUM(Tableau4[[#This Row],[PRIX]]-Tableau4[[#This Row],[VERSE]])</f>
        <v>0</v>
      </c>
      <c r="O1320" s="30"/>
      <c r="P1320" s="10"/>
      <c r="Q1320" s="10"/>
      <c r="R1320" s="10"/>
      <c r="S1320" s="10"/>
      <c r="T1320" s="10"/>
    </row>
    <row r="1321" spans="1:20" ht="15.75" x14ac:dyDescent="0.25">
      <c r="A1321" s="4">
        <v>3</v>
      </c>
      <c r="B1321" s="166">
        <v>0</v>
      </c>
      <c r="C1321" s="5">
        <f t="shared" si="39"/>
        <v>3</v>
      </c>
      <c r="D1321" s="6" t="s">
        <v>2253</v>
      </c>
      <c r="E1321" s="168">
        <v>45493</v>
      </c>
      <c r="F1321" s="8" t="s">
        <v>4532</v>
      </c>
      <c r="G1321" s="6" t="s">
        <v>886</v>
      </c>
      <c r="H1321" s="4" t="s">
        <v>2520</v>
      </c>
      <c r="J1321" s="6" t="s">
        <v>1554</v>
      </c>
      <c r="K1321" s="9"/>
      <c r="N1321" s="10">
        <f>SUM(Tableau4[[#This Row],[PRIX]]-Tableau4[[#This Row],[VERSE]])</f>
        <v>0</v>
      </c>
      <c r="O1321" s="30"/>
      <c r="P1321" s="10"/>
      <c r="Q1321" s="10"/>
      <c r="R1321" s="10"/>
      <c r="S1321" s="10"/>
      <c r="T1321" s="10"/>
    </row>
    <row r="1322" spans="1:20" ht="15.75" x14ac:dyDescent="0.25">
      <c r="A1322" s="4">
        <v>1</v>
      </c>
      <c r="B1322" s="166">
        <v>0</v>
      </c>
      <c r="C1322" s="5">
        <f t="shared" si="39"/>
        <v>1</v>
      </c>
      <c r="D1322" s="6" t="s">
        <v>4543</v>
      </c>
      <c r="E1322" s="168">
        <v>45493</v>
      </c>
      <c r="F1322" s="8" t="s">
        <v>4533</v>
      </c>
      <c r="G1322" s="6" t="s">
        <v>886</v>
      </c>
      <c r="H1322" s="4" t="s">
        <v>2520</v>
      </c>
      <c r="J1322" s="6" t="s">
        <v>1554</v>
      </c>
      <c r="K1322" s="9"/>
      <c r="N1322" s="10">
        <f>SUM(Tableau4[[#This Row],[PRIX]]-Tableau4[[#This Row],[VERSE]])</f>
        <v>0</v>
      </c>
      <c r="O1322" s="30"/>
      <c r="P1322" s="10"/>
      <c r="Q1322" s="10"/>
      <c r="R1322" s="10"/>
      <c r="S1322" s="10"/>
      <c r="T1322" s="10"/>
    </row>
    <row r="1323" spans="1:20" ht="15.75" x14ac:dyDescent="0.25">
      <c r="A1323" s="4">
        <v>3</v>
      </c>
      <c r="B1323" s="166">
        <v>0</v>
      </c>
      <c r="C1323" s="5">
        <f t="shared" si="39"/>
        <v>3</v>
      </c>
      <c r="D1323" s="6" t="s">
        <v>4544</v>
      </c>
      <c r="E1323" s="168">
        <v>45493</v>
      </c>
      <c r="F1323" s="8" t="s">
        <v>4534</v>
      </c>
      <c r="G1323" s="6" t="s">
        <v>886</v>
      </c>
      <c r="H1323" s="4" t="s">
        <v>2520</v>
      </c>
      <c r="J1323" s="6" t="s">
        <v>1554</v>
      </c>
      <c r="K1323" s="9"/>
      <c r="N1323" s="10">
        <f>SUM(Tableau4[[#This Row],[PRIX]]-Tableau4[[#This Row],[VERSE]])</f>
        <v>0</v>
      </c>
      <c r="O1323" s="30"/>
      <c r="P1323" s="10"/>
      <c r="Q1323" s="10"/>
      <c r="R1323" s="10"/>
      <c r="S1323" s="10"/>
      <c r="T1323" s="10"/>
    </row>
    <row r="1324" spans="1:20" ht="15.75" x14ac:dyDescent="0.25">
      <c r="A1324" s="4">
        <v>2</v>
      </c>
      <c r="B1324" s="166">
        <v>0</v>
      </c>
      <c r="C1324" s="5">
        <f t="shared" si="39"/>
        <v>2</v>
      </c>
      <c r="D1324" s="6" t="s">
        <v>4545</v>
      </c>
      <c r="E1324" s="168">
        <v>45493</v>
      </c>
      <c r="F1324" s="8" t="s">
        <v>4535</v>
      </c>
      <c r="G1324" s="6" t="s">
        <v>886</v>
      </c>
      <c r="H1324" s="4" t="s">
        <v>23</v>
      </c>
      <c r="J1324" s="6" t="s">
        <v>1554</v>
      </c>
      <c r="K1324" s="9"/>
      <c r="N1324" s="10">
        <f>SUM(Tableau4[[#This Row],[PRIX]]-Tableau4[[#This Row],[VERSE]])</f>
        <v>0</v>
      </c>
      <c r="O1324" s="30"/>
      <c r="P1324" s="10"/>
      <c r="Q1324" s="10"/>
      <c r="R1324" s="10"/>
      <c r="S1324" s="10"/>
      <c r="T1324" s="10"/>
    </row>
    <row r="1325" spans="1:20" ht="15.75" x14ac:dyDescent="0.25">
      <c r="A1325" s="4">
        <v>2</v>
      </c>
      <c r="B1325" s="166">
        <v>0</v>
      </c>
      <c r="C1325" s="5">
        <f t="shared" si="39"/>
        <v>2</v>
      </c>
      <c r="D1325" s="6" t="s">
        <v>4546</v>
      </c>
      <c r="E1325" s="168">
        <v>45493</v>
      </c>
      <c r="F1325" s="8" t="s">
        <v>4536</v>
      </c>
      <c r="G1325" s="6" t="s">
        <v>886</v>
      </c>
      <c r="H1325" s="4" t="s">
        <v>23</v>
      </c>
      <c r="J1325" s="6" t="s">
        <v>1554</v>
      </c>
      <c r="K1325" s="9"/>
      <c r="N1325" s="10">
        <f>SUM(Tableau4[[#This Row],[PRIX]]-Tableau4[[#This Row],[VERSE]])</f>
        <v>0</v>
      </c>
      <c r="O1325" s="30"/>
      <c r="P1325" s="10"/>
      <c r="Q1325" s="10"/>
      <c r="R1325" s="10"/>
      <c r="S1325" s="10"/>
      <c r="T1325" s="10"/>
    </row>
    <row r="1326" spans="1:20" ht="15.75" x14ac:dyDescent="0.25">
      <c r="A1326" s="4">
        <v>2</v>
      </c>
      <c r="B1326" s="166">
        <v>0</v>
      </c>
      <c r="C1326" s="5">
        <f t="shared" si="39"/>
        <v>2</v>
      </c>
      <c r="D1326" s="6" t="s">
        <v>4547</v>
      </c>
      <c r="E1326" s="168">
        <v>45493</v>
      </c>
      <c r="F1326" s="8" t="s">
        <v>4537</v>
      </c>
      <c r="G1326" s="6" t="s">
        <v>886</v>
      </c>
      <c r="H1326" s="4" t="s">
        <v>23</v>
      </c>
      <c r="J1326" s="6" t="s">
        <v>1554</v>
      </c>
      <c r="K1326" s="9"/>
      <c r="N1326" s="10">
        <f>SUM(Tableau4[[#This Row],[PRIX]]-Tableau4[[#This Row],[VERSE]])</f>
        <v>0</v>
      </c>
      <c r="O1326" s="30"/>
      <c r="P1326" s="10"/>
      <c r="Q1326" s="10"/>
      <c r="R1326" s="10"/>
      <c r="S1326" s="10"/>
      <c r="T1326" s="10"/>
    </row>
    <row r="1327" spans="1:20" ht="15.75" x14ac:dyDescent="0.25">
      <c r="A1327" s="166">
        <v>10</v>
      </c>
      <c r="B1327" s="166">
        <v>7</v>
      </c>
      <c r="C1327" s="167">
        <f t="shared" ref="C1327:C1331" si="40">SUM(A1327-B1327)</f>
        <v>3</v>
      </c>
      <c r="D1327" s="6" t="s">
        <v>342</v>
      </c>
      <c r="E1327" s="168">
        <v>45494</v>
      </c>
      <c r="F1327" s="8" t="s">
        <v>4571</v>
      </c>
      <c r="G1327" s="6" t="s">
        <v>2682</v>
      </c>
      <c r="H1327" s="4" t="s">
        <v>23</v>
      </c>
      <c r="I1327" s="168"/>
      <c r="J1327" s="6" t="s">
        <v>1554</v>
      </c>
      <c r="K1327" s="169"/>
      <c r="L1327" s="170"/>
      <c r="M1327" s="170"/>
      <c r="N1327" s="170">
        <f>SUM(Tableau4[[#This Row],[PRIX]]-Tableau4[[#This Row],[VERSE]])</f>
        <v>0</v>
      </c>
      <c r="O1327" s="171"/>
      <c r="P1327" s="170"/>
      <c r="Q1327" s="170"/>
      <c r="R1327" s="170"/>
      <c r="S1327" s="170"/>
      <c r="T1327" s="170"/>
    </row>
    <row r="1328" spans="1:20" ht="15.75" x14ac:dyDescent="0.25">
      <c r="A1328" s="4">
        <v>2</v>
      </c>
      <c r="B1328" s="4">
        <v>2</v>
      </c>
      <c r="C1328" s="5">
        <f t="shared" si="40"/>
        <v>0</v>
      </c>
      <c r="D1328" s="6" t="s">
        <v>2101</v>
      </c>
      <c r="E1328" s="7">
        <v>45494</v>
      </c>
      <c r="F1328" s="8" t="s">
        <v>4572</v>
      </c>
      <c r="G1328" s="6" t="s">
        <v>4568</v>
      </c>
      <c r="H1328" s="4" t="s">
        <v>23</v>
      </c>
      <c r="J1328" s="6" t="s">
        <v>878</v>
      </c>
      <c r="K1328" s="9">
        <v>663649595</v>
      </c>
      <c r="L1328" s="10">
        <v>190000</v>
      </c>
      <c r="N1328" s="10">
        <f>SUM(Tableau4[[#This Row],[PRIX]]-Tableau4[[#This Row],[VERSE]])</f>
        <v>190000</v>
      </c>
      <c r="O1328" s="30"/>
      <c r="P1328" s="10"/>
      <c r="Q1328" s="10"/>
      <c r="R1328" s="10"/>
      <c r="S1328" s="10"/>
      <c r="T1328" s="10"/>
    </row>
    <row r="1329" spans="1:20" ht="15.75" x14ac:dyDescent="0.25">
      <c r="A1329" s="4">
        <v>1</v>
      </c>
      <c r="B1329" s="4">
        <v>0</v>
      </c>
      <c r="C1329" s="5">
        <f t="shared" si="40"/>
        <v>1</v>
      </c>
      <c r="D1329" s="6" t="s">
        <v>4569</v>
      </c>
      <c r="E1329" s="7">
        <v>45494</v>
      </c>
      <c r="F1329" s="8" t="s">
        <v>4573</v>
      </c>
      <c r="G1329" s="6" t="s">
        <v>1933</v>
      </c>
      <c r="H1329" s="4" t="s">
        <v>23</v>
      </c>
      <c r="J1329" s="6" t="s">
        <v>878</v>
      </c>
      <c r="K1329" s="9"/>
      <c r="N1329" s="10">
        <f>SUM(Tableau4[[#This Row],[PRIX]]-Tableau4[[#This Row],[VERSE]])</f>
        <v>0</v>
      </c>
      <c r="O1329" s="30"/>
      <c r="P1329" s="10"/>
      <c r="Q1329" s="10"/>
      <c r="R1329" s="10"/>
      <c r="S1329" s="10"/>
      <c r="T1329" s="10"/>
    </row>
    <row r="1330" spans="1:20" ht="15.75" x14ac:dyDescent="0.25">
      <c r="A1330" s="4">
        <v>1</v>
      </c>
      <c r="B1330" s="4">
        <v>0</v>
      </c>
      <c r="C1330" s="5">
        <f t="shared" si="40"/>
        <v>1</v>
      </c>
      <c r="D1330" s="6" t="s">
        <v>4570</v>
      </c>
      <c r="E1330" s="7">
        <v>45494</v>
      </c>
      <c r="F1330" s="8" t="s">
        <v>4574</v>
      </c>
      <c r="G1330" s="6" t="s">
        <v>1933</v>
      </c>
      <c r="H1330" s="4" t="s">
        <v>23</v>
      </c>
      <c r="J1330" s="6" t="s">
        <v>878</v>
      </c>
      <c r="K1330" s="9"/>
      <c r="N1330" s="10">
        <f>SUM(Tableau4[[#This Row],[PRIX]]-Tableau4[[#This Row],[VERSE]])</f>
        <v>0</v>
      </c>
      <c r="O1330" s="30"/>
      <c r="P1330" s="10"/>
      <c r="Q1330" s="10"/>
      <c r="R1330" s="10"/>
      <c r="S1330" s="10"/>
      <c r="T1330" s="10"/>
    </row>
    <row r="1331" spans="1:20" ht="15.75" x14ac:dyDescent="0.25">
      <c r="A1331" s="166">
        <v>1</v>
      </c>
      <c r="B1331" s="166">
        <v>0</v>
      </c>
      <c r="C1331" s="167">
        <f t="shared" si="40"/>
        <v>1</v>
      </c>
      <c r="D1331" s="6" t="s">
        <v>4575</v>
      </c>
      <c r="E1331" s="168">
        <v>45494</v>
      </c>
      <c r="F1331" s="8" t="s">
        <v>4576</v>
      </c>
      <c r="G1331" s="6" t="s">
        <v>4577</v>
      </c>
      <c r="H1331" s="4" t="s">
        <v>23</v>
      </c>
      <c r="I1331" s="168"/>
      <c r="J1331" s="6" t="s">
        <v>1554</v>
      </c>
      <c r="K1331" s="169"/>
      <c r="L1331" s="170"/>
      <c r="M1331" s="170"/>
      <c r="N1331" s="170">
        <f>SUM(Tableau4[[#This Row],[PRIX]]-Tableau4[[#This Row],[VERSE]])</f>
        <v>0</v>
      </c>
      <c r="O1331" s="171"/>
      <c r="P1331" s="170"/>
      <c r="Q1331" s="170"/>
      <c r="R1331" s="170"/>
      <c r="S1331" s="170"/>
      <c r="T1331" s="170"/>
    </row>
    <row r="1332" spans="1:20" ht="15.75" x14ac:dyDescent="0.25">
      <c r="A1332" s="166">
        <v>1</v>
      </c>
      <c r="B1332" s="166">
        <v>0</v>
      </c>
      <c r="C1332" s="167">
        <f t="shared" ref="C1332" si="41">SUM(A1332-B1332)</f>
        <v>1</v>
      </c>
      <c r="D1332" s="6" t="s">
        <v>4513</v>
      </c>
      <c r="E1332" s="168">
        <v>45490</v>
      </c>
      <c r="F1332" s="8" t="s">
        <v>4578</v>
      </c>
      <c r="G1332" s="6" t="s">
        <v>4412</v>
      </c>
      <c r="H1332" s="4" t="s">
        <v>23</v>
      </c>
      <c r="I1332" s="168"/>
      <c r="J1332" s="6" t="s">
        <v>1554</v>
      </c>
      <c r="K1332" s="169"/>
      <c r="L1332" s="170">
        <v>21000</v>
      </c>
      <c r="M1332" s="170"/>
      <c r="N1332" s="170">
        <f>SUM(Tableau4[[#This Row],[PRIX]]-Tableau4[[#This Row],[VERSE]])</f>
        <v>21000</v>
      </c>
      <c r="O1332" s="171"/>
      <c r="P1332" s="170"/>
      <c r="Q1332" s="170"/>
      <c r="R1332" s="170"/>
      <c r="S1332" s="170"/>
      <c r="T1332" s="170"/>
    </row>
    <row r="1333" spans="1:20" ht="15.75" x14ac:dyDescent="0.25">
      <c r="A1333" s="166">
        <v>1</v>
      </c>
      <c r="B1333" s="166">
        <v>0</v>
      </c>
      <c r="C1333" s="167">
        <f t="shared" ref="C1333:C1337" si="42">SUM(A1333-B1333)</f>
        <v>1</v>
      </c>
      <c r="D1333" s="6" t="s">
        <v>4581</v>
      </c>
      <c r="E1333" s="168">
        <v>45495</v>
      </c>
      <c r="F1333" s="8" t="s">
        <v>4582</v>
      </c>
      <c r="G1333" s="6" t="s">
        <v>196</v>
      </c>
      <c r="H1333" s="4" t="s">
        <v>23</v>
      </c>
      <c r="I1333" s="168"/>
      <c r="J1333" s="6" t="s">
        <v>1554</v>
      </c>
      <c r="K1333" s="169"/>
      <c r="L1333" s="170">
        <v>37000</v>
      </c>
      <c r="M1333" s="170"/>
      <c r="N1333" s="170">
        <f>SUM(Tableau4[[#This Row],[PRIX]]-Tableau4[[#This Row],[VERSE]])</f>
        <v>37000</v>
      </c>
      <c r="O1333" s="171"/>
      <c r="P1333" s="170"/>
      <c r="Q1333" s="170"/>
      <c r="R1333" s="170"/>
      <c r="S1333" s="170"/>
      <c r="T1333" s="170"/>
    </row>
    <row r="1334" spans="1:20" ht="15.75" x14ac:dyDescent="0.25">
      <c r="A1334" s="166">
        <v>1</v>
      </c>
      <c r="B1334" s="166">
        <v>0</v>
      </c>
      <c r="C1334" s="167">
        <f t="shared" si="42"/>
        <v>1</v>
      </c>
      <c r="D1334" s="6" t="s">
        <v>4584</v>
      </c>
      <c r="E1334" s="168">
        <v>45497</v>
      </c>
      <c r="F1334" s="8" t="s">
        <v>4585</v>
      </c>
      <c r="G1334" s="6" t="s">
        <v>89</v>
      </c>
      <c r="H1334" s="4" t="s">
        <v>23</v>
      </c>
      <c r="I1334" s="168"/>
      <c r="J1334" s="6" t="s">
        <v>1554</v>
      </c>
      <c r="K1334" s="169"/>
      <c r="L1334" s="170">
        <v>108000</v>
      </c>
      <c r="M1334" s="170"/>
      <c r="N1334" s="170">
        <f>SUM(Tableau4[[#This Row],[PRIX]]-Tableau4[[#This Row],[VERSE]])</f>
        <v>108000</v>
      </c>
      <c r="O1334" s="171"/>
      <c r="P1334" s="170"/>
      <c r="Q1334" s="170"/>
      <c r="R1334" s="170"/>
      <c r="S1334" s="170"/>
      <c r="T1334" s="170"/>
    </row>
    <row r="1335" spans="1:20" ht="15.75" x14ac:dyDescent="0.25">
      <c r="A1335" s="166">
        <v>1</v>
      </c>
      <c r="B1335" s="166">
        <v>0</v>
      </c>
      <c r="C1335" s="167">
        <f t="shared" si="42"/>
        <v>1</v>
      </c>
      <c r="D1335" s="6" t="s">
        <v>4589</v>
      </c>
      <c r="E1335" s="168">
        <v>45500</v>
      </c>
      <c r="F1335" s="8" t="s">
        <v>4586</v>
      </c>
      <c r="G1335" s="6" t="s">
        <v>411</v>
      </c>
      <c r="H1335" s="4" t="s">
        <v>23</v>
      </c>
      <c r="I1335" s="168"/>
      <c r="J1335" s="6" t="s">
        <v>1554</v>
      </c>
      <c r="K1335" s="169"/>
      <c r="L1335" s="170"/>
      <c r="M1335" s="170"/>
      <c r="N1335" s="170">
        <f>SUM(Tableau4[[#This Row],[PRIX]]-Tableau4[[#This Row],[VERSE]])</f>
        <v>0</v>
      </c>
      <c r="O1335" s="171"/>
      <c r="P1335" s="170"/>
      <c r="Q1335" s="170"/>
      <c r="R1335" s="170"/>
      <c r="S1335" s="170"/>
      <c r="T1335" s="170"/>
    </row>
    <row r="1336" spans="1:20" ht="15.75" x14ac:dyDescent="0.25">
      <c r="A1336" s="4">
        <v>1</v>
      </c>
      <c r="B1336" s="4">
        <v>0</v>
      </c>
      <c r="C1336" s="5">
        <f t="shared" si="42"/>
        <v>1</v>
      </c>
      <c r="D1336" s="6" t="s">
        <v>4590</v>
      </c>
      <c r="E1336" s="7">
        <v>45500</v>
      </c>
      <c r="F1336" s="8" t="s">
        <v>4587</v>
      </c>
      <c r="G1336" s="6" t="s">
        <v>411</v>
      </c>
      <c r="H1336" s="4" t="s">
        <v>23</v>
      </c>
      <c r="J1336" s="6" t="s">
        <v>1554</v>
      </c>
      <c r="K1336" s="9"/>
      <c r="N1336" s="10">
        <f>SUM(Tableau4[[#This Row],[PRIX]]-Tableau4[[#This Row],[VERSE]])</f>
        <v>0</v>
      </c>
      <c r="O1336" s="30"/>
      <c r="P1336" s="10"/>
      <c r="Q1336" s="10"/>
      <c r="R1336" s="10"/>
      <c r="S1336" s="10"/>
      <c r="T1336" s="10"/>
    </row>
    <row r="1337" spans="1:20" ht="15.75" x14ac:dyDescent="0.25">
      <c r="A1337" s="4">
        <v>1</v>
      </c>
      <c r="B1337" s="4">
        <v>0</v>
      </c>
      <c r="C1337" s="5">
        <f t="shared" si="42"/>
        <v>1</v>
      </c>
      <c r="D1337" s="6" t="s">
        <v>4591</v>
      </c>
      <c r="E1337" s="7">
        <v>45500</v>
      </c>
      <c r="F1337" s="8" t="s">
        <v>4588</v>
      </c>
      <c r="G1337" s="6" t="s">
        <v>411</v>
      </c>
      <c r="H1337" s="4" t="s">
        <v>23</v>
      </c>
      <c r="J1337" s="6" t="s">
        <v>1554</v>
      </c>
      <c r="K1337" s="9"/>
      <c r="N1337" s="10">
        <f>SUM(Tableau4[[#This Row],[PRIX]]-Tableau4[[#This Row],[VERSE]])</f>
        <v>0</v>
      </c>
      <c r="O1337" s="30"/>
      <c r="P1337" s="10"/>
      <c r="Q1337" s="10"/>
      <c r="R1337" s="10"/>
      <c r="S1337" s="10"/>
      <c r="T1337" s="10"/>
    </row>
    <row r="1338" spans="1:20" ht="15.75" x14ac:dyDescent="0.25">
      <c r="A1338" s="166">
        <v>5</v>
      </c>
      <c r="B1338" s="166">
        <v>5</v>
      </c>
      <c r="C1338" s="167">
        <f t="shared" ref="C1338:C1343" si="43">SUM(A1338-B1338)</f>
        <v>0</v>
      </c>
      <c r="D1338" s="6" t="s">
        <v>4592</v>
      </c>
      <c r="E1338" s="168">
        <v>45502</v>
      </c>
      <c r="F1338" s="8" t="s">
        <v>4593</v>
      </c>
      <c r="G1338" s="6" t="s">
        <v>1925</v>
      </c>
      <c r="H1338" s="4" t="s">
        <v>982</v>
      </c>
      <c r="I1338" s="168"/>
      <c r="J1338" s="6" t="s">
        <v>1554</v>
      </c>
      <c r="K1338" s="169"/>
      <c r="L1338" s="170"/>
      <c r="M1338" s="170"/>
      <c r="N1338" s="170">
        <f>SUM(Tableau4[[#This Row],[PRIX]]-Tableau4[[#This Row],[VERSE]])</f>
        <v>0</v>
      </c>
      <c r="O1338" s="171"/>
      <c r="P1338" s="170"/>
      <c r="Q1338" s="170"/>
      <c r="R1338" s="170"/>
      <c r="S1338" s="170"/>
      <c r="T1338" s="170"/>
    </row>
    <row r="1339" spans="1:20" ht="15.75" x14ac:dyDescent="0.25">
      <c r="A1339" s="166">
        <v>1</v>
      </c>
      <c r="B1339" s="166">
        <v>0</v>
      </c>
      <c r="C1339" s="167">
        <f t="shared" si="43"/>
        <v>1</v>
      </c>
      <c r="D1339" s="6" t="s">
        <v>4596</v>
      </c>
      <c r="E1339" s="168">
        <v>45502</v>
      </c>
      <c r="F1339" s="8" t="s">
        <v>4595</v>
      </c>
      <c r="G1339" s="6" t="s">
        <v>2087</v>
      </c>
      <c r="H1339" s="4" t="s">
        <v>23</v>
      </c>
      <c r="I1339" s="168"/>
      <c r="J1339" s="6" t="s">
        <v>1554</v>
      </c>
      <c r="K1339" s="169"/>
      <c r="L1339" s="170"/>
      <c r="M1339" s="170"/>
      <c r="N1339" s="170">
        <f>SUM(Tableau4[[#This Row],[PRIX]]-Tableau4[[#This Row],[VERSE]])</f>
        <v>0</v>
      </c>
      <c r="O1339" s="171"/>
      <c r="P1339" s="170"/>
      <c r="Q1339" s="170"/>
      <c r="R1339" s="170"/>
      <c r="S1339" s="170"/>
      <c r="T1339" s="170"/>
    </row>
    <row r="1340" spans="1:20" ht="15.75" x14ac:dyDescent="0.25">
      <c r="A1340" s="4">
        <v>1</v>
      </c>
      <c r="B1340" s="4">
        <v>0</v>
      </c>
      <c r="C1340" s="5">
        <f t="shared" si="43"/>
        <v>1</v>
      </c>
      <c r="D1340" s="6" t="s">
        <v>4615</v>
      </c>
      <c r="E1340" s="7">
        <v>45503</v>
      </c>
      <c r="F1340" s="8" t="s">
        <v>4613</v>
      </c>
      <c r="G1340" s="6" t="s">
        <v>1003</v>
      </c>
      <c r="H1340" s="4" t="s">
        <v>23</v>
      </c>
      <c r="J1340" s="6" t="s">
        <v>1554</v>
      </c>
      <c r="K1340" s="9"/>
      <c r="N1340" s="10">
        <f>SUM(Tableau4[[#This Row],[PRIX]]-Tableau4[[#This Row],[VERSE]])</f>
        <v>0</v>
      </c>
      <c r="O1340" s="30"/>
      <c r="P1340" s="10"/>
      <c r="Q1340" s="10"/>
      <c r="R1340" s="10"/>
      <c r="S1340" s="10"/>
      <c r="T1340" s="10"/>
    </row>
    <row r="1341" spans="1:20" ht="15.75" x14ac:dyDescent="0.25">
      <c r="A1341" s="4">
        <v>1</v>
      </c>
      <c r="B1341" s="4">
        <v>0</v>
      </c>
      <c r="C1341" s="5">
        <f t="shared" si="43"/>
        <v>1</v>
      </c>
      <c r="D1341" s="6" t="s">
        <v>4614</v>
      </c>
      <c r="E1341" s="7">
        <v>45503</v>
      </c>
      <c r="F1341" s="8" t="s">
        <v>4617</v>
      </c>
      <c r="G1341" s="6" t="s">
        <v>846</v>
      </c>
      <c r="H1341" s="4" t="s">
        <v>23</v>
      </c>
      <c r="J1341" s="6" t="s">
        <v>1554</v>
      </c>
      <c r="K1341" s="9"/>
      <c r="N1341" s="10">
        <f>SUM(Tableau4[[#This Row],[PRIX]]-Tableau4[[#This Row],[VERSE]])</f>
        <v>0</v>
      </c>
      <c r="O1341" s="30"/>
      <c r="P1341" s="10"/>
      <c r="Q1341" s="10"/>
      <c r="R1341" s="10"/>
      <c r="S1341" s="10"/>
      <c r="T1341" s="10"/>
    </row>
    <row r="1342" spans="1:20" ht="15.75" x14ac:dyDescent="0.25">
      <c r="A1342" s="4">
        <v>1</v>
      </c>
      <c r="B1342" s="4">
        <v>0</v>
      </c>
      <c r="C1342" s="5">
        <f t="shared" si="43"/>
        <v>1</v>
      </c>
      <c r="D1342" s="6" t="s">
        <v>4618</v>
      </c>
      <c r="E1342" s="7">
        <v>45503</v>
      </c>
      <c r="F1342" s="8" t="s">
        <v>4616</v>
      </c>
      <c r="G1342" s="6" t="s">
        <v>2087</v>
      </c>
      <c r="H1342" s="4" t="s">
        <v>23</v>
      </c>
      <c r="J1342" s="6" t="s">
        <v>1554</v>
      </c>
      <c r="K1342" s="9"/>
      <c r="N1342" s="10">
        <f>SUM(Tableau4[[#This Row],[PRIX]]-Tableau4[[#This Row],[VERSE]])</f>
        <v>0</v>
      </c>
      <c r="O1342" s="30"/>
      <c r="P1342" s="10"/>
      <c r="Q1342" s="10"/>
      <c r="R1342" s="10"/>
      <c r="S1342" s="10"/>
      <c r="T1342" s="10"/>
    </row>
    <row r="1343" spans="1:20" ht="15.75" x14ac:dyDescent="0.25">
      <c r="A1343" s="166">
        <v>5</v>
      </c>
      <c r="B1343" s="166">
        <v>0</v>
      </c>
      <c r="C1343" s="167">
        <f t="shared" si="43"/>
        <v>5</v>
      </c>
      <c r="D1343" s="6" t="s">
        <v>2567</v>
      </c>
      <c r="E1343" s="168">
        <v>45504</v>
      </c>
      <c r="F1343" s="8" t="s">
        <v>4619</v>
      </c>
      <c r="G1343" s="6" t="s">
        <v>56</v>
      </c>
      <c r="H1343" s="4" t="s">
        <v>23</v>
      </c>
      <c r="I1343" s="168"/>
      <c r="J1343" s="6" t="s">
        <v>1554</v>
      </c>
      <c r="K1343" s="169"/>
      <c r="L1343" s="170"/>
      <c r="M1343" s="170"/>
      <c r="N1343" s="170">
        <f>SUM(Tableau4[[#This Row],[PRIX]]-Tableau4[[#This Row],[VERSE]])</f>
        <v>0</v>
      </c>
      <c r="O1343" s="171"/>
      <c r="P1343" s="170"/>
      <c r="Q1343" s="170"/>
      <c r="R1343" s="170"/>
      <c r="S1343" s="170"/>
      <c r="T1343" s="170"/>
    </row>
    <row r="1344" spans="1:20" ht="15.75" x14ac:dyDescent="0.25">
      <c r="A1344" s="166">
        <v>1</v>
      </c>
      <c r="B1344" s="166">
        <v>0</v>
      </c>
      <c r="C1344" s="167">
        <f t="shared" ref="C1344:C1349" si="44">SUM(A1344-B1344)</f>
        <v>1</v>
      </c>
      <c r="D1344" s="6" t="s">
        <v>4631</v>
      </c>
      <c r="E1344" s="168">
        <v>45507</v>
      </c>
      <c r="F1344" s="8" t="s">
        <v>4633</v>
      </c>
      <c r="G1344" s="6" t="s">
        <v>886</v>
      </c>
      <c r="H1344" s="4" t="s">
        <v>2520</v>
      </c>
      <c r="I1344" s="168"/>
      <c r="J1344" s="6" t="s">
        <v>1554</v>
      </c>
      <c r="K1344" s="169"/>
      <c r="L1344" s="170"/>
      <c r="M1344" s="170"/>
      <c r="N1344" s="170">
        <f>SUM(Tableau4[[#This Row],[PRIX]]-Tableau4[[#This Row],[VERSE]])</f>
        <v>0</v>
      </c>
      <c r="O1344" s="171"/>
      <c r="P1344" s="170"/>
      <c r="Q1344" s="170"/>
      <c r="R1344" s="170"/>
      <c r="S1344" s="170"/>
      <c r="T1344" s="170"/>
    </row>
    <row r="1345" spans="1:20" ht="15.75" x14ac:dyDescent="0.25">
      <c r="A1345" s="166">
        <v>4</v>
      </c>
      <c r="B1345" s="166">
        <v>0</v>
      </c>
      <c r="C1345" s="167">
        <f t="shared" si="44"/>
        <v>4</v>
      </c>
      <c r="D1345" s="6" t="s">
        <v>2418</v>
      </c>
      <c r="E1345" s="168">
        <v>45507</v>
      </c>
      <c r="F1345" s="8" t="s">
        <v>4634</v>
      </c>
      <c r="G1345" s="6" t="s">
        <v>886</v>
      </c>
      <c r="H1345" s="4" t="s">
        <v>2520</v>
      </c>
      <c r="I1345" s="168"/>
      <c r="J1345" s="6" t="s">
        <v>1554</v>
      </c>
      <c r="K1345" s="169"/>
      <c r="L1345" s="170"/>
      <c r="M1345" s="170"/>
      <c r="N1345" s="170">
        <f>SUM(Tableau4[[#This Row],[PRIX]]-Tableau4[[#This Row],[VERSE]])</f>
        <v>0</v>
      </c>
      <c r="O1345" s="171"/>
      <c r="P1345" s="170"/>
      <c r="Q1345" s="170"/>
      <c r="R1345" s="170"/>
      <c r="S1345" s="170"/>
      <c r="T1345" s="170"/>
    </row>
    <row r="1346" spans="1:20" ht="15.75" x14ac:dyDescent="0.25">
      <c r="A1346" s="166">
        <v>4</v>
      </c>
      <c r="B1346" s="166">
        <v>0</v>
      </c>
      <c r="C1346" s="167">
        <f t="shared" si="44"/>
        <v>4</v>
      </c>
      <c r="D1346" s="6" t="s">
        <v>2235</v>
      </c>
      <c r="E1346" s="168">
        <v>45507</v>
      </c>
      <c r="F1346" s="8" t="s">
        <v>4635</v>
      </c>
      <c r="G1346" s="6" t="s">
        <v>886</v>
      </c>
      <c r="H1346" s="4" t="s">
        <v>2520</v>
      </c>
      <c r="I1346" s="168"/>
      <c r="J1346" s="6" t="s">
        <v>1554</v>
      </c>
      <c r="K1346" s="169"/>
      <c r="L1346" s="170"/>
      <c r="M1346" s="170"/>
      <c r="N1346" s="170">
        <f>SUM(Tableau4[[#This Row],[PRIX]]-Tableau4[[#This Row],[VERSE]])</f>
        <v>0</v>
      </c>
      <c r="O1346" s="171"/>
      <c r="P1346" s="170"/>
      <c r="Q1346" s="170"/>
      <c r="R1346" s="170"/>
      <c r="S1346" s="170"/>
      <c r="T1346" s="170"/>
    </row>
    <row r="1347" spans="1:20" ht="15.75" x14ac:dyDescent="0.25">
      <c r="A1347" s="166">
        <v>2</v>
      </c>
      <c r="B1347" s="166">
        <v>0</v>
      </c>
      <c r="C1347" s="167">
        <f t="shared" si="44"/>
        <v>2</v>
      </c>
      <c r="D1347" s="6" t="s">
        <v>2250</v>
      </c>
      <c r="E1347" s="168">
        <v>45507</v>
      </c>
      <c r="F1347" s="8" t="s">
        <v>4636</v>
      </c>
      <c r="G1347" s="6" t="s">
        <v>886</v>
      </c>
      <c r="H1347" s="4" t="s">
        <v>2520</v>
      </c>
      <c r="I1347" s="168"/>
      <c r="J1347" s="6" t="s">
        <v>1554</v>
      </c>
      <c r="K1347" s="169"/>
      <c r="L1347" s="170"/>
      <c r="M1347" s="170"/>
      <c r="N1347" s="170">
        <f>SUM(Tableau4[[#This Row],[PRIX]]-Tableau4[[#This Row],[VERSE]])</f>
        <v>0</v>
      </c>
      <c r="O1347" s="171"/>
      <c r="P1347" s="170"/>
      <c r="Q1347" s="170"/>
      <c r="R1347" s="170"/>
      <c r="S1347" s="170"/>
      <c r="T1347" s="170"/>
    </row>
    <row r="1348" spans="1:20" ht="15.75" x14ac:dyDescent="0.25">
      <c r="A1348" s="166">
        <v>2</v>
      </c>
      <c r="B1348" s="166">
        <v>0</v>
      </c>
      <c r="C1348" s="167">
        <f t="shared" si="44"/>
        <v>2</v>
      </c>
      <c r="D1348" s="6" t="s">
        <v>4632</v>
      </c>
      <c r="E1348" s="168">
        <v>45507</v>
      </c>
      <c r="F1348" s="8" t="s">
        <v>4637</v>
      </c>
      <c r="G1348" s="6" t="s">
        <v>886</v>
      </c>
      <c r="H1348" s="4" t="s">
        <v>2520</v>
      </c>
      <c r="I1348" s="168"/>
      <c r="J1348" s="6" t="s">
        <v>1554</v>
      </c>
      <c r="K1348" s="169"/>
      <c r="L1348" s="170"/>
      <c r="M1348" s="170"/>
      <c r="N1348" s="170">
        <f>SUM(Tableau4[[#This Row],[PRIX]]-Tableau4[[#This Row],[VERSE]])</f>
        <v>0</v>
      </c>
      <c r="O1348" s="171"/>
      <c r="P1348" s="170"/>
      <c r="Q1348" s="170"/>
      <c r="R1348" s="170"/>
      <c r="S1348" s="170"/>
      <c r="T1348" s="170"/>
    </row>
    <row r="1349" spans="1:20" ht="15.75" x14ac:dyDescent="0.25">
      <c r="A1349" s="166">
        <v>1</v>
      </c>
      <c r="B1349" s="166">
        <v>0</v>
      </c>
      <c r="C1349" s="167">
        <f t="shared" si="44"/>
        <v>1</v>
      </c>
      <c r="D1349" s="6" t="s">
        <v>4638</v>
      </c>
      <c r="E1349" s="168">
        <v>45507</v>
      </c>
      <c r="F1349" s="8" t="s">
        <v>4639</v>
      </c>
      <c r="G1349" s="6" t="s">
        <v>4640</v>
      </c>
      <c r="H1349" s="4" t="s">
        <v>23</v>
      </c>
      <c r="I1349" s="168"/>
      <c r="J1349" s="6" t="s">
        <v>1554</v>
      </c>
      <c r="K1349" s="169">
        <v>781529680</v>
      </c>
      <c r="L1349" s="170">
        <v>46000</v>
      </c>
      <c r="M1349" s="170">
        <v>46000</v>
      </c>
      <c r="N1349" s="170">
        <f>SUM(Tableau4[[#This Row],[PRIX]]-Tableau4[[#This Row],[VERSE]])</f>
        <v>0</v>
      </c>
      <c r="O1349" s="171"/>
      <c r="P1349" s="170"/>
      <c r="Q1349" s="170"/>
      <c r="R1349" s="170"/>
      <c r="S1349" s="170"/>
      <c r="T1349" s="170"/>
    </row>
    <row r="1350" spans="1:20" ht="15.75" x14ac:dyDescent="0.25">
      <c r="A1350" s="166">
        <v>1</v>
      </c>
      <c r="B1350" s="166">
        <v>0</v>
      </c>
      <c r="C1350" s="167">
        <f t="shared" ref="C1350:C1357" si="45">SUM(A1350-B1350)</f>
        <v>1</v>
      </c>
      <c r="D1350" s="6" t="s">
        <v>4641</v>
      </c>
      <c r="E1350" s="168">
        <v>45510</v>
      </c>
      <c r="F1350" s="8" t="s">
        <v>4642</v>
      </c>
      <c r="G1350" s="6" t="s">
        <v>4643</v>
      </c>
      <c r="H1350" s="4" t="s">
        <v>23</v>
      </c>
      <c r="I1350" s="168"/>
      <c r="J1350" s="6" t="s">
        <v>1554</v>
      </c>
      <c r="K1350" s="169"/>
      <c r="L1350" s="170">
        <v>123000</v>
      </c>
      <c r="M1350" s="170"/>
      <c r="N1350" s="170">
        <f>SUM(Tableau4[[#This Row],[PRIX]]-Tableau4[[#This Row],[VERSE]])</f>
        <v>123000</v>
      </c>
      <c r="O1350" s="171"/>
      <c r="P1350" s="170"/>
      <c r="Q1350" s="170"/>
      <c r="R1350" s="170"/>
      <c r="S1350" s="170"/>
      <c r="T1350" s="170"/>
    </row>
    <row r="1351" spans="1:20" ht="15.75" x14ac:dyDescent="0.25">
      <c r="A1351" s="166">
        <v>6</v>
      </c>
      <c r="B1351" s="166">
        <v>0</v>
      </c>
      <c r="C1351" s="167">
        <f t="shared" si="45"/>
        <v>6</v>
      </c>
      <c r="D1351" s="6" t="s">
        <v>1410</v>
      </c>
      <c r="E1351" s="168">
        <v>45510</v>
      </c>
      <c r="F1351" s="8" t="s">
        <v>4644</v>
      </c>
      <c r="G1351" s="6" t="s">
        <v>1267</v>
      </c>
      <c r="H1351" s="4" t="s">
        <v>23</v>
      </c>
      <c r="I1351" s="168"/>
      <c r="J1351" s="6" t="s">
        <v>1554</v>
      </c>
      <c r="K1351" s="169"/>
      <c r="L1351" s="170"/>
      <c r="M1351" s="170"/>
      <c r="N1351" s="170">
        <f>SUM(Tableau4[[#This Row],[PRIX]]-Tableau4[[#This Row],[VERSE]])</f>
        <v>0</v>
      </c>
      <c r="O1351" s="171"/>
      <c r="P1351" s="170"/>
      <c r="Q1351" s="170"/>
      <c r="R1351" s="170"/>
      <c r="S1351" s="170"/>
      <c r="T1351" s="170"/>
    </row>
    <row r="1352" spans="1:20" ht="15.75" x14ac:dyDescent="0.25">
      <c r="A1352" s="166">
        <v>2</v>
      </c>
      <c r="B1352" s="166">
        <v>0</v>
      </c>
      <c r="C1352" s="167">
        <f t="shared" si="45"/>
        <v>2</v>
      </c>
      <c r="D1352" s="6" t="s">
        <v>3032</v>
      </c>
      <c r="E1352" s="168">
        <v>45511</v>
      </c>
      <c r="F1352" s="8" t="s">
        <v>4648</v>
      </c>
      <c r="G1352" s="6" t="s">
        <v>1267</v>
      </c>
      <c r="H1352" s="4" t="s">
        <v>23</v>
      </c>
      <c r="I1352" s="168"/>
      <c r="J1352" s="6" t="s">
        <v>1554</v>
      </c>
      <c r="K1352" s="169"/>
      <c r="L1352" s="170"/>
      <c r="M1352" s="170"/>
      <c r="N1352" s="170">
        <f>SUM(Tableau4[[#This Row],[PRIX]]-Tableau4[[#This Row],[VERSE]])</f>
        <v>0</v>
      </c>
      <c r="O1352" s="171"/>
      <c r="P1352" s="170"/>
      <c r="Q1352" s="170"/>
      <c r="R1352" s="170"/>
      <c r="S1352" s="170"/>
      <c r="T1352" s="170"/>
    </row>
    <row r="1353" spans="1:20" ht="15.75" x14ac:dyDescent="0.25">
      <c r="A1353" s="166">
        <v>3</v>
      </c>
      <c r="B1353" s="166">
        <v>0</v>
      </c>
      <c r="C1353" s="167">
        <f t="shared" si="45"/>
        <v>3</v>
      </c>
      <c r="D1353" s="6" t="s">
        <v>4649</v>
      </c>
      <c r="E1353" s="168">
        <v>45522</v>
      </c>
      <c r="F1353" s="8" t="s">
        <v>4677</v>
      </c>
      <c r="G1353" s="6" t="s">
        <v>89</v>
      </c>
      <c r="H1353" s="4" t="s">
        <v>23</v>
      </c>
      <c r="I1353" s="168"/>
      <c r="J1353" s="6" t="s">
        <v>4665</v>
      </c>
      <c r="K1353" s="169"/>
      <c r="L1353" s="170"/>
      <c r="M1353" s="170"/>
      <c r="N1353" s="170">
        <f>SUM(Tableau4[[#This Row],[PRIX]]-Tableau4[[#This Row],[VERSE]])</f>
        <v>0</v>
      </c>
      <c r="O1353" s="171"/>
      <c r="P1353" s="170"/>
      <c r="Q1353" s="170"/>
      <c r="R1353" s="170"/>
      <c r="S1353" s="170"/>
      <c r="T1353" s="170"/>
    </row>
    <row r="1354" spans="1:20" ht="15.75" x14ac:dyDescent="0.25">
      <c r="A1354" s="166">
        <v>2</v>
      </c>
      <c r="B1354" s="166">
        <v>0</v>
      </c>
      <c r="C1354" s="167">
        <f t="shared" si="45"/>
        <v>2</v>
      </c>
      <c r="D1354" s="6" t="s">
        <v>4650</v>
      </c>
      <c r="E1354" s="168">
        <v>45522</v>
      </c>
      <c r="F1354" s="8" t="s">
        <v>4678</v>
      </c>
      <c r="G1354" s="6" t="s">
        <v>89</v>
      </c>
      <c r="H1354" s="4" t="s">
        <v>23</v>
      </c>
      <c r="I1354" s="168"/>
      <c r="J1354" s="6" t="s">
        <v>4665</v>
      </c>
      <c r="K1354" s="169"/>
      <c r="L1354" s="170"/>
      <c r="M1354" s="170"/>
      <c r="N1354" s="170">
        <f>SUM(Tableau4[[#This Row],[PRIX]]-Tableau4[[#This Row],[VERSE]])</f>
        <v>0</v>
      </c>
      <c r="O1354" s="171"/>
      <c r="P1354" s="170"/>
      <c r="Q1354" s="170"/>
      <c r="R1354" s="170"/>
      <c r="S1354" s="170"/>
      <c r="T1354" s="170"/>
    </row>
    <row r="1355" spans="1:20" ht="15.75" x14ac:dyDescent="0.25">
      <c r="A1355" s="166">
        <v>2</v>
      </c>
      <c r="B1355" s="166">
        <v>0</v>
      </c>
      <c r="C1355" s="167">
        <f t="shared" si="45"/>
        <v>2</v>
      </c>
      <c r="D1355" s="6" t="s">
        <v>4584</v>
      </c>
      <c r="E1355" s="168">
        <v>45522</v>
      </c>
      <c r="F1355" s="8" t="s">
        <v>4679</v>
      </c>
      <c r="G1355" s="6" t="s">
        <v>89</v>
      </c>
      <c r="H1355" s="4" t="s">
        <v>23</v>
      </c>
      <c r="I1355" s="168"/>
      <c r="J1355" s="6" t="s">
        <v>4665</v>
      </c>
      <c r="K1355" s="169"/>
      <c r="L1355" s="170"/>
      <c r="M1355" s="170"/>
      <c r="N1355" s="170">
        <f>SUM(Tableau4[[#This Row],[PRIX]]-Tableau4[[#This Row],[VERSE]])</f>
        <v>0</v>
      </c>
      <c r="O1355" s="171"/>
      <c r="P1355" s="170"/>
      <c r="Q1355" s="170"/>
      <c r="R1355" s="170"/>
      <c r="S1355" s="170"/>
      <c r="T1355" s="170"/>
    </row>
    <row r="1356" spans="1:20" ht="15.75" x14ac:dyDescent="0.25">
      <c r="A1356" s="166">
        <v>4</v>
      </c>
      <c r="B1356" s="166">
        <v>0</v>
      </c>
      <c r="C1356" s="167">
        <f t="shared" si="45"/>
        <v>4</v>
      </c>
      <c r="D1356" s="6" t="s">
        <v>4664</v>
      </c>
      <c r="E1356" s="168">
        <v>45522</v>
      </c>
      <c r="F1356" s="8" t="s">
        <v>4680</v>
      </c>
      <c r="G1356" s="6" t="s">
        <v>89</v>
      </c>
      <c r="H1356" s="4" t="s">
        <v>2344</v>
      </c>
      <c r="I1356" s="168"/>
      <c r="J1356" s="6" t="s">
        <v>4665</v>
      </c>
      <c r="K1356" s="169"/>
      <c r="L1356" s="170"/>
      <c r="M1356" s="170"/>
      <c r="N1356" s="170">
        <f>SUM(Tableau4[[#This Row],[PRIX]]-Tableau4[[#This Row],[VERSE]])</f>
        <v>0</v>
      </c>
      <c r="O1356" s="171"/>
      <c r="P1356" s="170"/>
      <c r="Q1356" s="170"/>
      <c r="R1356" s="170"/>
      <c r="S1356" s="170"/>
      <c r="T1356" s="170"/>
    </row>
    <row r="1357" spans="1:20" ht="15.75" x14ac:dyDescent="0.25">
      <c r="A1357" s="166">
        <v>4</v>
      </c>
      <c r="B1357" s="166">
        <v>0</v>
      </c>
      <c r="C1357" s="167">
        <f t="shared" si="45"/>
        <v>4</v>
      </c>
      <c r="D1357" s="6" t="s">
        <v>4583</v>
      </c>
      <c r="E1357" s="168">
        <v>45522</v>
      </c>
      <c r="F1357" s="8" t="s">
        <v>4681</v>
      </c>
      <c r="G1357" s="6" t="s">
        <v>89</v>
      </c>
      <c r="H1357" s="4" t="s">
        <v>23</v>
      </c>
      <c r="I1357" s="168"/>
      <c r="J1357" s="6" t="s">
        <v>4665</v>
      </c>
      <c r="K1357" s="169"/>
      <c r="L1357" s="170"/>
      <c r="M1357" s="170"/>
      <c r="N1357" s="170">
        <f>SUM(Tableau4[[#This Row],[PRIX]]-Tableau4[[#This Row],[VERSE]])</f>
        <v>0</v>
      </c>
      <c r="O1357" s="171"/>
      <c r="P1357" s="170"/>
      <c r="Q1357" s="170"/>
      <c r="R1357" s="170"/>
      <c r="S1357" s="170"/>
      <c r="T1357" s="170"/>
    </row>
    <row r="1358" spans="1:20" ht="15.75" x14ac:dyDescent="0.25">
      <c r="A1358" s="166">
        <v>5</v>
      </c>
      <c r="B1358" s="166">
        <v>5</v>
      </c>
      <c r="C1358" s="167">
        <f t="shared" ref="C1358:C1363" si="46">SUM(A1358-B1358)</f>
        <v>0</v>
      </c>
      <c r="D1358" s="6" t="s">
        <v>4675</v>
      </c>
      <c r="E1358" s="168">
        <v>45532</v>
      </c>
      <c r="F1358" s="8" t="s">
        <v>4682</v>
      </c>
      <c r="G1358" s="6" t="s">
        <v>4676</v>
      </c>
      <c r="H1358" s="4" t="s">
        <v>23</v>
      </c>
      <c r="I1358" s="168"/>
      <c r="J1358" s="6" t="s">
        <v>4665</v>
      </c>
      <c r="K1358" s="169"/>
      <c r="L1358" s="170"/>
      <c r="M1358" s="170"/>
      <c r="N1358" s="170">
        <f>SUM(Tableau4[[#This Row],[PRIX]]-Tableau4[[#This Row],[VERSE]])</f>
        <v>0</v>
      </c>
      <c r="O1358" s="171"/>
      <c r="P1358" s="170"/>
      <c r="Q1358" s="170"/>
      <c r="R1358" s="170"/>
      <c r="S1358" s="170"/>
      <c r="T1358" s="170"/>
    </row>
    <row r="1359" spans="1:20" ht="15.75" x14ac:dyDescent="0.25">
      <c r="A1359" s="166">
        <v>5</v>
      </c>
      <c r="B1359" s="166">
        <v>0</v>
      </c>
      <c r="C1359" s="167">
        <f t="shared" si="46"/>
        <v>5</v>
      </c>
      <c r="D1359" s="6" t="s">
        <v>4684</v>
      </c>
      <c r="E1359" s="168">
        <v>45543</v>
      </c>
      <c r="F1359" s="8" t="s">
        <v>4686</v>
      </c>
      <c r="G1359" s="6" t="s">
        <v>196</v>
      </c>
      <c r="H1359" s="4" t="s">
        <v>23</v>
      </c>
      <c r="I1359" s="168"/>
      <c r="J1359" s="6" t="s">
        <v>1554</v>
      </c>
      <c r="K1359" s="169"/>
      <c r="L1359" s="170">
        <v>49374.52</v>
      </c>
      <c r="M1359" s="170"/>
      <c r="N1359" s="170">
        <f>SUM(Tableau4[[#This Row],[PRIX]]-Tableau4[[#This Row],[VERSE]])</f>
        <v>49374.52</v>
      </c>
      <c r="O1359" s="171"/>
      <c r="P1359" s="170"/>
      <c r="Q1359" s="170"/>
      <c r="R1359" s="170"/>
      <c r="S1359" s="170"/>
      <c r="T1359" s="170"/>
    </row>
    <row r="1360" spans="1:20" ht="15.75" x14ac:dyDescent="0.25">
      <c r="A1360" s="166">
        <v>3</v>
      </c>
      <c r="B1360" s="166">
        <v>0</v>
      </c>
      <c r="C1360" s="167">
        <f t="shared" si="46"/>
        <v>3</v>
      </c>
      <c r="D1360" s="6" t="s">
        <v>4685</v>
      </c>
      <c r="E1360" s="168">
        <v>45543</v>
      </c>
      <c r="F1360" s="8" t="s">
        <v>4687</v>
      </c>
      <c r="G1360" s="6" t="s">
        <v>196</v>
      </c>
      <c r="H1360" s="4" t="s">
        <v>23</v>
      </c>
      <c r="I1360" s="168"/>
      <c r="J1360" s="6" t="s">
        <v>1554</v>
      </c>
      <c r="K1360" s="169"/>
      <c r="L1360" s="170">
        <v>61669.69</v>
      </c>
      <c r="M1360" s="170"/>
      <c r="N1360" s="170">
        <f>SUM(Tableau4[[#This Row],[PRIX]]-Tableau4[[#This Row],[VERSE]])</f>
        <v>61669.69</v>
      </c>
      <c r="O1360" s="171"/>
      <c r="P1360" s="170"/>
      <c r="Q1360" s="170"/>
      <c r="R1360" s="170"/>
      <c r="S1360" s="170"/>
      <c r="T1360" s="170"/>
    </row>
    <row r="1361" spans="1:20" ht="15.75" x14ac:dyDescent="0.25">
      <c r="A1361" s="226">
        <v>1</v>
      </c>
      <c r="B1361" s="226">
        <v>0</v>
      </c>
      <c r="C1361" s="227">
        <f t="shared" si="46"/>
        <v>1</v>
      </c>
      <c r="D1361" s="6" t="s">
        <v>3032</v>
      </c>
      <c r="E1361" s="228">
        <v>45544</v>
      </c>
      <c r="F1361" s="8" t="s">
        <v>4690</v>
      </c>
      <c r="G1361" s="6" t="s">
        <v>56</v>
      </c>
      <c r="H1361" s="4" t="s">
        <v>982</v>
      </c>
      <c r="I1361" s="228"/>
      <c r="J1361" s="6" t="s">
        <v>1554</v>
      </c>
      <c r="K1361" s="229"/>
      <c r="L1361" s="230">
        <v>133467.48000000001</v>
      </c>
      <c r="M1361" s="230"/>
      <c r="N1361" s="230">
        <f>SUM(Tableau4[[#This Row],[PRIX]]-Tableau4[[#This Row],[VERSE]])</f>
        <v>133467.48000000001</v>
      </c>
      <c r="O1361" s="231"/>
      <c r="P1361" s="230"/>
      <c r="Q1361" s="230"/>
      <c r="R1361" s="230"/>
      <c r="S1361" s="230"/>
      <c r="T1361" s="230"/>
    </row>
    <row r="1362" spans="1:20" ht="15.75" x14ac:dyDescent="0.25">
      <c r="A1362" s="226">
        <v>10</v>
      </c>
      <c r="B1362" s="226">
        <v>0</v>
      </c>
      <c r="C1362" s="227">
        <f t="shared" si="46"/>
        <v>10</v>
      </c>
      <c r="D1362" s="6" t="s">
        <v>4689</v>
      </c>
      <c r="E1362" s="228">
        <v>45544</v>
      </c>
      <c r="F1362" s="8" t="s">
        <v>4691</v>
      </c>
      <c r="G1362" s="6" t="s">
        <v>56</v>
      </c>
      <c r="H1362" s="4" t="s">
        <v>23</v>
      </c>
      <c r="I1362" s="228"/>
      <c r="J1362" s="6" t="s">
        <v>1554</v>
      </c>
      <c r="K1362" s="229"/>
      <c r="L1362" s="230">
        <v>21207.75</v>
      </c>
      <c r="M1362" s="230"/>
      <c r="N1362" s="230">
        <f>SUM(Tableau4[[#This Row],[PRIX]]-Tableau4[[#This Row],[VERSE]])</f>
        <v>21207.75</v>
      </c>
      <c r="O1362" s="231"/>
      <c r="P1362" s="230"/>
      <c r="Q1362" s="230"/>
      <c r="R1362" s="230"/>
      <c r="S1362" s="230"/>
      <c r="T1362" s="230"/>
    </row>
    <row r="1363" spans="1:20" ht="15.75" x14ac:dyDescent="0.25">
      <c r="A1363" s="226">
        <v>4</v>
      </c>
      <c r="B1363" s="226">
        <v>2</v>
      </c>
      <c r="C1363" s="227">
        <f t="shared" si="46"/>
        <v>2</v>
      </c>
      <c r="D1363" s="6" t="s">
        <v>4693</v>
      </c>
      <c r="E1363" s="7">
        <v>45544</v>
      </c>
      <c r="F1363" s="8" t="s">
        <v>4692</v>
      </c>
      <c r="G1363" s="6" t="s">
        <v>1933</v>
      </c>
      <c r="H1363" s="4" t="s">
        <v>23</v>
      </c>
      <c r="I1363" s="228"/>
      <c r="J1363" s="6" t="s">
        <v>1554</v>
      </c>
      <c r="K1363" s="229"/>
      <c r="L1363" s="230">
        <v>53900</v>
      </c>
      <c r="M1363" s="230"/>
      <c r="N1363" s="230">
        <f>SUM(Tableau4[[#This Row],[PRIX]]-Tableau4[[#This Row],[VERSE]])</f>
        <v>53900</v>
      </c>
      <c r="O1363" s="231"/>
      <c r="P1363" s="230"/>
      <c r="Q1363" s="230"/>
      <c r="R1363" s="230"/>
      <c r="S1363" s="230"/>
      <c r="T1363" s="230"/>
    </row>
    <row r="1364" spans="1:20" ht="15.75" x14ac:dyDescent="0.25">
      <c r="A1364" s="226">
        <v>1</v>
      </c>
      <c r="B1364" s="226">
        <v>0</v>
      </c>
      <c r="C1364" s="227">
        <f t="shared" ref="C1364:C1395" si="47">SUM(A1364-B1364)</f>
        <v>1</v>
      </c>
      <c r="D1364" s="6" t="s">
        <v>4694</v>
      </c>
      <c r="E1364" s="228">
        <v>45545</v>
      </c>
      <c r="F1364" s="8" t="s">
        <v>4695</v>
      </c>
      <c r="G1364" s="6" t="s">
        <v>240</v>
      </c>
      <c r="H1364" s="4" t="s">
        <v>982</v>
      </c>
      <c r="I1364" s="228"/>
      <c r="J1364" s="6" t="s">
        <v>1554</v>
      </c>
      <c r="K1364" s="229"/>
      <c r="L1364" s="230"/>
      <c r="M1364" s="230"/>
      <c r="N1364" s="230">
        <f>SUM(Tableau4[[#This Row],[PRIX]]-Tableau4[[#This Row],[VERSE]])</f>
        <v>0</v>
      </c>
      <c r="O1364" s="231"/>
      <c r="P1364" s="230"/>
      <c r="Q1364" s="230"/>
      <c r="R1364" s="230"/>
      <c r="S1364" s="230"/>
      <c r="T1364" s="230"/>
    </row>
    <row r="1365" spans="1:20" ht="15.75" x14ac:dyDescent="0.25">
      <c r="A1365" s="226">
        <v>1</v>
      </c>
      <c r="B1365" s="226">
        <v>0</v>
      </c>
      <c r="C1365" s="227">
        <f t="shared" si="47"/>
        <v>1</v>
      </c>
      <c r="D1365" s="6" t="s">
        <v>4698</v>
      </c>
      <c r="E1365" s="228">
        <v>45545</v>
      </c>
      <c r="F1365" s="8" t="s">
        <v>4696</v>
      </c>
      <c r="G1365" s="6" t="s">
        <v>240</v>
      </c>
      <c r="H1365" s="4" t="s">
        <v>982</v>
      </c>
      <c r="I1365" s="228"/>
      <c r="J1365" s="6" t="s">
        <v>1554</v>
      </c>
      <c r="K1365" s="229"/>
      <c r="L1365" s="230"/>
      <c r="M1365" s="230"/>
      <c r="N1365" s="230">
        <f>SUM(Tableau4[[#This Row],[PRIX]]-Tableau4[[#This Row],[VERSE]])</f>
        <v>0</v>
      </c>
      <c r="O1365" s="231"/>
      <c r="P1365" s="230"/>
      <c r="Q1365" s="230"/>
      <c r="R1365" s="230"/>
      <c r="S1365" s="230"/>
      <c r="T1365" s="230"/>
    </row>
    <row r="1366" spans="1:20" ht="15.75" x14ac:dyDescent="0.25">
      <c r="A1366" s="226">
        <v>3</v>
      </c>
      <c r="B1366" s="226">
        <v>0</v>
      </c>
      <c r="C1366" s="227">
        <f t="shared" si="47"/>
        <v>3</v>
      </c>
      <c r="D1366" s="6" t="s">
        <v>4699</v>
      </c>
      <c r="E1366" s="228">
        <v>45545</v>
      </c>
      <c r="F1366" s="8" t="s">
        <v>4697</v>
      </c>
      <c r="G1366" s="6" t="s">
        <v>240</v>
      </c>
      <c r="H1366" s="4" t="s">
        <v>982</v>
      </c>
      <c r="I1366" s="228"/>
      <c r="J1366" s="6" t="s">
        <v>1554</v>
      </c>
      <c r="K1366" s="229"/>
      <c r="L1366" s="230"/>
      <c r="M1366" s="230"/>
      <c r="N1366" s="230">
        <f>SUM(Tableau4[[#This Row],[PRIX]]-Tableau4[[#This Row],[VERSE]])</f>
        <v>0</v>
      </c>
      <c r="O1366" s="231"/>
      <c r="P1366" s="230"/>
      <c r="Q1366" s="230"/>
      <c r="R1366" s="230"/>
      <c r="S1366" s="230"/>
      <c r="T1366" s="230"/>
    </row>
    <row r="1367" spans="1:20" ht="15.75" x14ac:dyDescent="0.25">
      <c r="A1367" s="226">
        <v>4</v>
      </c>
      <c r="B1367" s="226">
        <v>0</v>
      </c>
      <c r="C1367" s="227">
        <f t="shared" si="47"/>
        <v>4</v>
      </c>
      <c r="D1367" s="6" t="s">
        <v>342</v>
      </c>
      <c r="E1367" s="228">
        <v>45549</v>
      </c>
      <c r="F1367" s="8" t="s">
        <v>4701</v>
      </c>
      <c r="G1367" s="6" t="s">
        <v>56</v>
      </c>
      <c r="H1367" s="4" t="s">
        <v>982</v>
      </c>
      <c r="I1367" s="228"/>
      <c r="J1367" s="6" t="s">
        <v>1554</v>
      </c>
      <c r="K1367" s="229"/>
      <c r="L1367" s="230"/>
      <c r="M1367" s="230"/>
      <c r="N1367" s="230">
        <f>SUM(Tableau4[[#This Row],[PRIX]]-Tableau4[[#This Row],[VERSE]])</f>
        <v>0</v>
      </c>
      <c r="O1367" s="231"/>
      <c r="P1367" s="230"/>
      <c r="Q1367" s="230"/>
      <c r="R1367" s="230"/>
      <c r="S1367" s="230"/>
      <c r="T1367" s="230"/>
    </row>
    <row r="1368" spans="1:20" ht="15.75" x14ac:dyDescent="0.25">
      <c r="A1368" s="226">
        <v>10</v>
      </c>
      <c r="B1368" s="226">
        <v>0</v>
      </c>
      <c r="C1368" s="227">
        <f t="shared" si="47"/>
        <v>10</v>
      </c>
      <c r="D1368" s="6" t="s">
        <v>4700</v>
      </c>
      <c r="E1368" s="228">
        <v>45549</v>
      </c>
      <c r="F1368" s="8" t="s">
        <v>4702</v>
      </c>
      <c r="G1368" s="6" t="s">
        <v>56</v>
      </c>
      <c r="H1368" s="4" t="s">
        <v>982</v>
      </c>
      <c r="I1368" s="228"/>
      <c r="J1368" s="6" t="s">
        <v>1554</v>
      </c>
      <c r="K1368" s="229"/>
      <c r="L1368" s="230"/>
      <c r="M1368" s="230"/>
      <c r="N1368" s="230">
        <f>SUM(Tableau4[[#This Row],[PRIX]]-Tableau4[[#This Row],[VERSE]])</f>
        <v>0</v>
      </c>
      <c r="O1368" s="231"/>
      <c r="P1368" s="230"/>
      <c r="Q1368" s="230"/>
      <c r="R1368" s="230"/>
      <c r="S1368" s="230"/>
      <c r="T1368" s="230"/>
    </row>
    <row r="1369" spans="1:20" ht="15.75" x14ac:dyDescent="0.25">
      <c r="A1369" s="226">
        <v>10</v>
      </c>
      <c r="B1369" s="226">
        <v>0</v>
      </c>
      <c r="C1369" s="227">
        <f t="shared" si="47"/>
        <v>10</v>
      </c>
      <c r="D1369" s="6" t="s">
        <v>4703</v>
      </c>
      <c r="E1369" s="228">
        <v>45549</v>
      </c>
      <c r="F1369" s="8" t="s">
        <v>4723</v>
      </c>
      <c r="G1369" s="6" t="s">
        <v>1267</v>
      </c>
      <c r="H1369" s="4" t="s">
        <v>2344</v>
      </c>
      <c r="I1369" s="228"/>
      <c r="J1369" s="6" t="s">
        <v>1554</v>
      </c>
      <c r="K1369" s="229"/>
      <c r="L1369" s="230"/>
      <c r="M1369" s="230"/>
      <c r="N1369" s="230">
        <f>SUM(Tableau4[[#This Row],[PRIX]]-Tableau4[[#This Row],[VERSE]])</f>
        <v>0</v>
      </c>
      <c r="O1369" s="231"/>
      <c r="P1369" s="230"/>
      <c r="Q1369" s="230"/>
      <c r="R1369" s="230"/>
      <c r="S1369" s="230"/>
      <c r="T1369" s="230"/>
    </row>
    <row r="1370" spans="1:20" ht="15.75" x14ac:dyDescent="0.25">
      <c r="A1370" s="226">
        <v>10</v>
      </c>
      <c r="B1370" s="226">
        <v>0</v>
      </c>
      <c r="C1370" s="227">
        <f t="shared" si="47"/>
        <v>10</v>
      </c>
      <c r="D1370" s="6" t="s">
        <v>4287</v>
      </c>
      <c r="E1370" s="228">
        <v>45549</v>
      </c>
      <c r="F1370" s="8" t="s">
        <v>4724</v>
      </c>
      <c r="G1370" s="6" t="s">
        <v>1267</v>
      </c>
      <c r="H1370" s="4" t="s">
        <v>2344</v>
      </c>
      <c r="I1370" s="228"/>
      <c r="J1370" s="6" t="s">
        <v>1554</v>
      </c>
      <c r="K1370" s="229"/>
      <c r="L1370" s="230"/>
      <c r="M1370" s="230"/>
      <c r="N1370" s="230">
        <f>SUM(Tableau4[[#This Row],[PRIX]]-Tableau4[[#This Row],[VERSE]])</f>
        <v>0</v>
      </c>
      <c r="O1370" s="231"/>
      <c r="P1370" s="230"/>
      <c r="Q1370" s="230"/>
      <c r="R1370" s="230"/>
      <c r="S1370" s="230"/>
      <c r="T1370" s="230"/>
    </row>
    <row r="1371" spans="1:20" ht="15.75" x14ac:dyDescent="0.25">
      <c r="A1371" s="226">
        <v>1</v>
      </c>
      <c r="B1371" s="226">
        <v>0</v>
      </c>
      <c r="C1371" s="227">
        <f t="shared" si="47"/>
        <v>1</v>
      </c>
      <c r="D1371" s="6" t="s">
        <v>4704</v>
      </c>
      <c r="E1371" s="228">
        <v>45549</v>
      </c>
      <c r="F1371" s="8" t="s">
        <v>4725</v>
      </c>
      <c r="G1371" s="6" t="s">
        <v>1267</v>
      </c>
      <c r="H1371" s="4" t="s">
        <v>2344</v>
      </c>
      <c r="I1371" s="228"/>
      <c r="J1371" s="6" t="s">
        <v>1554</v>
      </c>
      <c r="K1371" s="229"/>
      <c r="L1371" s="230"/>
      <c r="M1371" s="230"/>
      <c r="N1371" s="230">
        <f>SUM(Tableau4[[#This Row],[PRIX]]-Tableau4[[#This Row],[VERSE]])</f>
        <v>0</v>
      </c>
      <c r="O1371" s="231"/>
      <c r="P1371" s="230"/>
      <c r="Q1371" s="230"/>
      <c r="R1371" s="230"/>
      <c r="S1371" s="230"/>
      <c r="T1371" s="230"/>
    </row>
    <row r="1372" spans="1:20" ht="15.75" x14ac:dyDescent="0.25">
      <c r="A1372" s="226">
        <v>1</v>
      </c>
      <c r="B1372" s="226">
        <v>0</v>
      </c>
      <c r="C1372" s="227">
        <f t="shared" si="47"/>
        <v>1</v>
      </c>
      <c r="D1372" s="6" t="s">
        <v>4705</v>
      </c>
      <c r="E1372" s="228">
        <v>45549</v>
      </c>
      <c r="F1372" s="8" t="s">
        <v>4726</v>
      </c>
      <c r="G1372" s="6" t="s">
        <v>1267</v>
      </c>
      <c r="H1372" s="4" t="s">
        <v>2344</v>
      </c>
      <c r="I1372" s="228"/>
      <c r="J1372" s="6" t="s">
        <v>1554</v>
      </c>
      <c r="K1372" s="229"/>
      <c r="L1372" s="230"/>
      <c r="M1372" s="230"/>
      <c r="N1372" s="230">
        <f>SUM(Tableau4[[#This Row],[PRIX]]-Tableau4[[#This Row],[VERSE]])</f>
        <v>0</v>
      </c>
      <c r="O1372" s="231"/>
      <c r="P1372" s="230"/>
      <c r="Q1372" s="230"/>
      <c r="R1372" s="230"/>
      <c r="S1372" s="230"/>
      <c r="T1372" s="230"/>
    </row>
    <row r="1373" spans="1:20" ht="15.75" x14ac:dyDescent="0.25">
      <c r="A1373" s="226">
        <v>1</v>
      </c>
      <c r="B1373" s="226">
        <v>0</v>
      </c>
      <c r="C1373" s="227">
        <f t="shared" si="47"/>
        <v>1</v>
      </c>
      <c r="D1373" s="6" t="s">
        <v>4706</v>
      </c>
      <c r="E1373" s="228">
        <v>45549</v>
      </c>
      <c r="F1373" s="8" t="s">
        <v>4727</v>
      </c>
      <c r="G1373" s="6" t="s">
        <v>1267</v>
      </c>
      <c r="H1373" s="4" t="s">
        <v>2344</v>
      </c>
      <c r="I1373" s="228"/>
      <c r="J1373" s="6" t="s">
        <v>1554</v>
      </c>
      <c r="K1373" s="229"/>
      <c r="L1373" s="230"/>
      <c r="M1373" s="230"/>
      <c r="N1373" s="230">
        <f>SUM(Tableau4[[#This Row],[PRIX]]-Tableau4[[#This Row],[VERSE]])</f>
        <v>0</v>
      </c>
      <c r="O1373" s="231"/>
      <c r="P1373" s="230"/>
      <c r="Q1373" s="230"/>
      <c r="R1373" s="230"/>
      <c r="S1373" s="230"/>
      <c r="T1373" s="230"/>
    </row>
    <row r="1374" spans="1:20" ht="15.75" x14ac:dyDescent="0.25">
      <c r="A1374" s="226">
        <v>2</v>
      </c>
      <c r="B1374" s="226">
        <v>0</v>
      </c>
      <c r="C1374" s="227">
        <f t="shared" si="47"/>
        <v>2</v>
      </c>
      <c r="D1374" s="6" t="s">
        <v>4707</v>
      </c>
      <c r="E1374" s="228">
        <v>45549</v>
      </c>
      <c r="F1374" s="8" t="s">
        <v>4728</v>
      </c>
      <c r="G1374" s="6" t="s">
        <v>1267</v>
      </c>
      <c r="H1374" s="4" t="s">
        <v>2344</v>
      </c>
      <c r="I1374" s="228"/>
      <c r="J1374" s="6" t="s">
        <v>1554</v>
      </c>
      <c r="K1374" s="229"/>
      <c r="L1374" s="230"/>
      <c r="M1374" s="230"/>
      <c r="N1374" s="230">
        <f>SUM(Tableau4[[#This Row],[PRIX]]-Tableau4[[#This Row],[VERSE]])</f>
        <v>0</v>
      </c>
      <c r="O1374" s="231"/>
      <c r="P1374" s="230"/>
      <c r="Q1374" s="230"/>
      <c r="R1374" s="230"/>
      <c r="S1374" s="230"/>
      <c r="T1374" s="230"/>
    </row>
    <row r="1375" spans="1:20" ht="15.75" x14ac:dyDescent="0.25">
      <c r="A1375" s="226">
        <v>1</v>
      </c>
      <c r="B1375" s="226">
        <v>0</v>
      </c>
      <c r="C1375" s="227">
        <f t="shared" si="47"/>
        <v>1</v>
      </c>
      <c r="D1375" s="6" t="s">
        <v>4708</v>
      </c>
      <c r="E1375" s="228">
        <v>45549</v>
      </c>
      <c r="F1375" s="8" t="s">
        <v>4729</v>
      </c>
      <c r="G1375" s="6" t="s">
        <v>1267</v>
      </c>
      <c r="H1375" s="4" t="s">
        <v>2344</v>
      </c>
      <c r="I1375" s="228"/>
      <c r="J1375" s="6" t="s">
        <v>1554</v>
      </c>
      <c r="K1375" s="229"/>
      <c r="L1375" s="230"/>
      <c r="M1375" s="230"/>
      <c r="N1375" s="230">
        <f>SUM(Tableau4[[#This Row],[PRIX]]-Tableau4[[#This Row],[VERSE]])</f>
        <v>0</v>
      </c>
      <c r="O1375" s="231"/>
      <c r="P1375" s="230"/>
      <c r="Q1375" s="230"/>
      <c r="R1375" s="230"/>
      <c r="S1375" s="230"/>
      <c r="T1375" s="230"/>
    </row>
    <row r="1376" spans="1:20" ht="15.75" x14ac:dyDescent="0.25">
      <c r="A1376" s="226">
        <v>1</v>
      </c>
      <c r="B1376" s="226">
        <v>0</v>
      </c>
      <c r="C1376" s="227">
        <f t="shared" si="47"/>
        <v>1</v>
      </c>
      <c r="D1376" s="6" t="s">
        <v>4709</v>
      </c>
      <c r="E1376" s="228">
        <v>45549</v>
      </c>
      <c r="F1376" s="8" t="s">
        <v>4730</v>
      </c>
      <c r="G1376" s="6" t="s">
        <v>1267</v>
      </c>
      <c r="H1376" s="4" t="s">
        <v>2344</v>
      </c>
      <c r="I1376" s="228"/>
      <c r="J1376" s="6" t="s">
        <v>1554</v>
      </c>
      <c r="K1376" s="229"/>
      <c r="L1376" s="230"/>
      <c r="M1376" s="230"/>
      <c r="N1376" s="230">
        <f>SUM(Tableau4[[#This Row],[PRIX]]-Tableau4[[#This Row],[VERSE]])</f>
        <v>0</v>
      </c>
      <c r="O1376" s="231"/>
      <c r="P1376" s="230"/>
      <c r="Q1376" s="230"/>
      <c r="R1376" s="230"/>
      <c r="S1376" s="230"/>
      <c r="T1376" s="230"/>
    </row>
    <row r="1377" spans="1:20" ht="15.75" x14ac:dyDescent="0.25">
      <c r="A1377" s="226">
        <v>1</v>
      </c>
      <c r="B1377" s="226">
        <v>0</v>
      </c>
      <c r="C1377" s="227">
        <f t="shared" si="47"/>
        <v>1</v>
      </c>
      <c r="D1377" s="6" t="s">
        <v>4710</v>
      </c>
      <c r="E1377" s="228">
        <v>45549</v>
      </c>
      <c r="F1377" s="8" t="s">
        <v>4731</v>
      </c>
      <c r="G1377" s="6" t="s">
        <v>1267</v>
      </c>
      <c r="H1377" s="4" t="s">
        <v>2344</v>
      </c>
      <c r="I1377" s="228"/>
      <c r="J1377" s="6" t="s">
        <v>1554</v>
      </c>
      <c r="K1377" s="229"/>
      <c r="L1377" s="230"/>
      <c r="M1377" s="230"/>
      <c r="N1377" s="230">
        <f>SUM(Tableau4[[#This Row],[PRIX]]-Tableau4[[#This Row],[VERSE]])</f>
        <v>0</v>
      </c>
      <c r="O1377" s="231"/>
      <c r="P1377" s="230"/>
      <c r="Q1377" s="230"/>
      <c r="R1377" s="230"/>
      <c r="S1377" s="230"/>
      <c r="T1377" s="230"/>
    </row>
    <row r="1378" spans="1:20" ht="15.75" x14ac:dyDescent="0.25">
      <c r="A1378" s="226">
        <v>1</v>
      </c>
      <c r="B1378" s="226">
        <v>0</v>
      </c>
      <c r="C1378" s="227">
        <f t="shared" si="47"/>
        <v>1</v>
      </c>
      <c r="D1378" s="6" t="s">
        <v>4711</v>
      </c>
      <c r="E1378" s="228">
        <v>45549</v>
      </c>
      <c r="F1378" s="8" t="s">
        <v>4732</v>
      </c>
      <c r="G1378" s="6" t="s">
        <v>1267</v>
      </c>
      <c r="H1378" s="4" t="s">
        <v>2344</v>
      </c>
      <c r="I1378" s="228"/>
      <c r="J1378" s="6" t="s">
        <v>1554</v>
      </c>
      <c r="K1378" s="229"/>
      <c r="L1378" s="230"/>
      <c r="M1378" s="230"/>
      <c r="N1378" s="230">
        <f>SUM(Tableau4[[#This Row],[PRIX]]-Tableau4[[#This Row],[VERSE]])</f>
        <v>0</v>
      </c>
      <c r="O1378" s="231"/>
      <c r="P1378" s="230"/>
      <c r="Q1378" s="230"/>
      <c r="R1378" s="230"/>
      <c r="S1378" s="230"/>
      <c r="T1378" s="230"/>
    </row>
    <row r="1379" spans="1:20" ht="15.75" x14ac:dyDescent="0.25">
      <c r="A1379" s="226">
        <v>1</v>
      </c>
      <c r="B1379" s="226">
        <v>0</v>
      </c>
      <c r="C1379" s="227">
        <f t="shared" si="47"/>
        <v>1</v>
      </c>
      <c r="D1379" s="6" t="s">
        <v>2614</v>
      </c>
      <c r="E1379" s="228">
        <v>45549</v>
      </c>
      <c r="F1379" s="8" t="s">
        <v>4733</v>
      </c>
      <c r="G1379" s="6" t="s">
        <v>1267</v>
      </c>
      <c r="H1379" s="4" t="s">
        <v>2344</v>
      </c>
      <c r="I1379" s="228"/>
      <c r="J1379" s="6" t="s">
        <v>1554</v>
      </c>
      <c r="K1379" s="229"/>
      <c r="L1379" s="230"/>
      <c r="M1379" s="230"/>
      <c r="N1379" s="230">
        <f>SUM(Tableau4[[#This Row],[PRIX]]-Tableau4[[#This Row],[VERSE]])</f>
        <v>0</v>
      </c>
      <c r="O1379" s="231"/>
      <c r="P1379" s="230"/>
      <c r="Q1379" s="230"/>
      <c r="R1379" s="230"/>
      <c r="S1379" s="230"/>
      <c r="T1379" s="230"/>
    </row>
    <row r="1380" spans="1:20" ht="15.75" x14ac:dyDescent="0.25">
      <c r="A1380" s="226">
        <v>1</v>
      </c>
      <c r="B1380" s="226">
        <v>0</v>
      </c>
      <c r="C1380" s="227">
        <f t="shared" si="47"/>
        <v>1</v>
      </c>
      <c r="D1380" s="6" t="s">
        <v>4712</v>
      </c>
      <c r="E1380" s="228">
        <v>45549</v>
      </c>
      <c r="F1380" s="8" t="s">
        <v>4734</v>
      </c>
      <c r="G1380" s="6" t="s">
        <v>1267</v>
      </c>
      <c r="H1380" s="4" t="s">
        <v>2344</v>
      </c>
      <c r="I1380" s="228"/>
      <c r="J1380" s="6" t="s">
        <v>1554</v>
      </c>
      <c r="K1380" s="229"/>
      <c r="L1380" s="230"/>
      <c r="M1380" s="230"/>
      <c r="N1380" s="230">
        <f>SUM(Tableau4[[#This Row],[PRIX]]-Tableau4[[#This Row],[VERSE]])</f>
        <v>0</v>
      </c>
      <c r="O1380" s="231"/>
      <c r="P1380" s="230"/>
      <c r="Q1380" s="230"/>
      <c r="R1380" s="230"/>
      <c r="S1380" s="230"/>
      <c r="T1380" s="230"/>
    </row>
    <row r="1381" spans="1:20" ht="15.75" x14ac:dyDescent="0.25">
      <c r="A1381" s="226">
        <v>5</v>
      </c>
      <c r="B1381" s="226">
        <v>0</v>
      </c>
      <c r="C1381" s="227">
        <f t="shared" si="47"/>
        <v>5</v>
      </c>
      <c r="D1381" s="6" t="s">
        <v>4713</v>
      </c>
      <c r="E1381" s="228">
        <v>45549</v>
      </c>
      <c r="F1381" s="8" t="s">
        <v>4735</v>
      </c>
      <c r="G1381" s="6" t="s">
        <v>1267</v>
      </c>
      <c r="H1381" s="4" t="s">
        <v>2344</v>
      </c>
      <c r="I1381" s="228"/>
      <c r="J1381" s="6" t="s">
        <v>1554</v>
      </c>
      <c r="K1381" s="229"/>
      <c r="L1381" s="230"/>
      <c r="M1381" s="230"/>
      <c r="N1381" s="230">
        <f>SUM(Tableau4[[#This Row],[PRIX]]-Tableau4[[#This Row],[VERSE]])</f>
        <v>0</v>
      </c>
      <c r="O1381" s="231"/>
      <c r="P1381" s="230"/>
      <c r="Q1381" s="230"/>
      <c r="R1381" s="230"/>
      <c r="S1381" s="230"/>
      <c r="T1381" s="230"/>
    </row>
    <row r="1382" spans="1:20" ht="15.75" x14ac:dyDescent="0.25">
      <c r="A1382" s="226">
        <v>1</v>
      </c>
      <c r="B1382" s="226">
        <v>0</v>
      </c>
      <c r="C1382" s="227">
        <f t="shared" si="47"/>
        <v>1</v>
      </c>
      <c r="D1382" s="6" t="s">
        <v>4714</v>
      </c>
      <c r="E1382" s="228">
        <v>45549</v>
      </c>
      <c r="F1382" s="8" t="s">
        <v>4736</v>
      </c>
      <c r="G1382" s="6" t="s">
        <v>1267</v>
      </c>
      <c r="H1382" s="4" t="s">
        <v>23</v>
      </c>
      <c r="I1382" s="228"/>
      <c r="J1382" s="6" t="s">
        <v>1554</v>
      </c>
      <c r="K1382" s="229"/>
      <c r="L1382" s="230"/>
      <c r="M1382" s="230"/>
      <c r="N1382" s="230">
        <f>SUM(Tableau4[[#This Row],[PRIX]]-Tableau4[[#This Row],[VERSE]])</f>
        <v>0</v>
      </c>
      <c r="O1382" s="231"/>
      <c r="P1382" s="230"/>
      <c r="Q1382" s="230"/>
      <c r="R1382" s="230"/>
      <c r="S1382" s="230"/>
      <c r="T1382" s="230"/>
    </row>
    <row r="1383" spans="1:20" ht="15.75" x14ac:dyDescent="0.25">
      <c r="A1383" s="226">
        <v>5</v>
      </c>
      <c r="B1383" s="226">
        <v>0</v>
      </c>
      <c r="C1383" s="227">
        <f t="shared" si="47"/>
        <v>5</v>
      </c>
      <c r="D1383" s="6" t="s">
        <v>4722</v>
      </c>
      <c r="E1383" s="228">
        <v>45549</v>
      </c>
      <c r="F1383" s="8" t="s">
        <v>4737</v>
      </c>
      <c r="G1383" s="6" t="s">
        <v>1267</v>
      </c>
      <c r="H1383" s="4" t="s">
        <v>2344</v>
      </c>
      <c r="I1383" s="228"/>
      <c r="J1383" s="6" t="s">
        <v>1554</v>
      </c>
      <c r="K1383" s="229"/>
      <c r="L1383" s="230"/>
      <c r="M1383" s="230"/>
      <c r="N1383" s="230">
        <f>SUM(Tableau4[[#This Row],[PRIX]]-Tableau4[[#This Row],[VERSE]])</f>
        <v>0</v>
      </c>
      <c r="O1383" s="231"/>
      <c r="P1383" s="230"/>
      <c r="Q1383" s="230"/>
      <c r="R1383" s="230"/>
      <c r="S1383" s="230"/>
      <c r="T1383" s="230"/>
    </row>
    <row r="1384" spans="1:20" ht="15.75" x14ac:dyDescent="0.25">
      <c r="A1384" s="226">
        <v>1</v>
      </c>
      <c r="B1384" s="226">
        <v>0</v>
      </c>
      <c r="C1384" s="227">
        <f t="shared" si="47"/>
        <v>1</v>
      </c>
      <c r="D1384" s="6" t="s">
        <v>4721</v>
      </c>
      <c r="E1384" s="228">
        <v>45549</v>
      </c>
      <c r="F1384" s="8" t="s">
        <v>4738</v>
      </c>
      <c r="G1384" s="6" t="s">
        <v>1267</v>
      </c>
      <c r="H1384" s="4" t="s">
        <v>2344</v>
      </c>
      <c r="I1384" s="228"/>
      <c r="J1384" s="6" t="s">
        <v>1554</v>
      </c>
      <c r="K1384" s="229"/>
      <c r="L1384" s="230"/>
      <c r="M1384" s="230"/>
      <c r="N1384" s="230">
        <f>SUM(Tableau4[[#This Row],[PRIX]]-Tableau4[[#This Row],[VERSE]])</f>
        <v>0</v>
      </c>
      <c r="O1384" s="231"/>
      <c r="P1384" s="230"/>
      <c r="Q1384" s="230"/>
      <c r="R1384" s="230"/>
      <c r="S1384" s="230"/>
      <c r="T1384" s="230"/>
    </row>
    <row r="1385" spans="1:20" ht="15.75" x14ac:dyDescent="0.25">
      <c r="A1385" s="226">
        <v>1</v>
      </c>
      <c r="B1385" s="226">
        <v>0</v>
      </c>
      <c r="C1385" s="227">
        <f t="shared" si="47"/>
        <v>1</v>
      </c>
      <c r="D1385" s="6" t="s">
        <v>4715</v>
      </c>
      <c r="E1385" s="228">
        <v>45549</v>
      </c>
      <c r="F1385" s="8" t="s">
        <v>4739</v>
      </c>
      <c r="G1385" s="6" t="s">
        <v>1267</v>
      </c>
      <c r="H1385" s="4" t="s">
        <v>2344</v>
      </c>
      <c r="I1385" s="228"/>
      <c r="J1385" s="6" t="s">
        <v>1554</v>
      </c>
      <c r="K1385" s="229"/>
      <c r="L1385" s="230"/>
      <c r="M1385" s="230"/>
      <c r="N1385" s="230">
        <f>SUM(Tableau4[[#This Row],[PRIX]]-Tableau4[[#This Row],[VERSE]])</f>
        <v>0</v>
      </c>
      <c r="O1385" s="231"/>
      <c r="P1385" s="230"/>
      <c r="Q1385" s="230"/>
      <c r="R1385" s="230"/>
      <c r="S1385" s="230"/>
      <c r="T1385" s="230"/>
    </row>
    <row r="1386" spans="1:20" ht="15.75" x14ac:dyDescent="0.25">
      <c r="A1386" s="226">
        <v>1</v>
      </c>
      <c r="B1386" s="226">
        <v>0</v>
      </c>
      <c r="C1386" s="227">
        <f t="shared" si="47"/>
        <v>1</v>
      </c>
      <c r="D1386" s="6" t="s">
        <v>4716</v>
      </c>
      <c r="E1386" s="228">
        <v>45549</v>
      </c>
      <c r="F1386" s="8" t="s">
        <v>4740</v>
      </c>
      <c r="G1386" s="6" t="s">
        <v>1267</v>
      </c>
      <c r="H1386" s="4" t="s">
        <v>2344</v>
      </c>
      <c r="I1386" s="228"/>
      <c r="J1386" s="6" t="s">
        <v>1554</v>
      </c>
      <c r="K1386" s="229"/>
      <c r="L1386" s="230"/>
      <c r="M1386" s="230"/>
      <c r="N1386" s="230">
        <f>SUM(Tableau4[[#This Row],[PRIX]]-Tableau4[[#This Row],[VERSE]])</f>
        <v>0</v>
      </c>
      <c r="O1386" s="231"/>
      <c r="P1386" s="230"/>
      <c r="Q1386" s="230"/>
      <c r="R1386" s="230"/>
      <c r="S1386" s="230"/>
      <c r="T1386" s="230"/>
    </row>
    <row r="1387" spans="1:20" ht="15.75" x14ac:dyDescent="0.25">
      <c r="A1387" s="226">
        <v>1</v>
      </c>
      <c r="B1387" s="226">
        <v>0</v>
      </c>
      <c r="C1387" s="227">
        <f t="shared" si="47"/>
        <v>1</v>
      </c>
      <c r="D1387" s="6" t="s">
        <v>4717</v>
      </c>
      <c r="E1387" s="228">
        <v>45549</v>
      </c>
      <c r="F1387" s="8" t="s">
        <v>4741</v>
      </c>
      <c r="G1387" s="6" t="s">
        <v>1267</v>
      </c>
      <c r="H1387" s="4" t="s">
        <v>2344</v>
      </c>
      <c r="I1387" s="228"/>
      <c r="J1387" s="6" t="s">
        <v>1554</v>
      </c>
      <c r="K1387" s="229"/>
      <c r="L1387" s="230"/>
      <c r="M1387" s="230"/>
      <c r="N1387" s="230">
        <f>SUM(Tableau4[[#This Row],[PRIX]]-Tableau4[[#This Row],[VERSE]])</f>
        <v>0</v>
      </c>
      <c r="O1387" s="231"/>
      <c r="P1387" s="230"/>
      <c r="Q1387" s="230"/>
      <c r="R1387" s="230"/>
      <c r="S1387" s="230"/>
      <c r="T1387" s="230"/>
    </row>
    <row r="1388" spans="1:20" ht="15.75" x14ac:dyDescent="0.25">
      <c r="A1388" s="226">
        <v>5</v>
      </c>
      <c r="B1388" s="226">
        <v>0</v>
      </c>
      <c r="C1388" s="227">
        <f t="shared" si="47"/>
        <v>5</v>
      </c>
      <c r="D1388" s="6" t="s">
        <v>1408</v>
      </c>
      <c r="E1388" s="228">
        <v>45549</v>
      </c>
      <c r="F1388" s="8" t="s">
        <v>4742</v>
      </c>
      <c r="G1388" s="6" t="s">
        <v>1267</v>
      </c>
      <c r="H1388" s="4" t="s">
        <v>2344</v>
      </c>
      <c r="I1388" s="228"/>
      <c r="J1388" s="6" t="s">
        <v>1554</v>
      </c>
      <c r="K1388" s="229"/>
      <c r="L1388" s="230"/>
      <c r="M1388" s="230"/>
      <c r="N1388" s="230">
        <f>SUM(Tableau4[[#This Row],[PRIX]]-Tableau4[[#This Row],[VERSE]])</f>
        <v>0</v>
      </c>
      <c r="O1388" s="231"/>
      <c r="P1388" s="230"/>
      <c r="Q1388" s="230"/>
      <c r="R1388" s="230"/>
      <c r="S1388" s="230"/>
      <c r="T1388" s="230"/>
    </row>
    <row r="1389" spans="1:20" ht="15.75" x14ac:dyDescent="0.25">
      <c r="A1389" s="226">
        <v>2</v>
      </c>
      <c r="B1389" s="226">
        <v>1</v>
      </c>
      <c r="C1389" s="227">
        <f t="shared" si="47"/>
        <v>1</v>
      </c>
      <c r="D1389" s="6" t="s">
        <v>4720</v>
      </c>
      <c r="E1389" s="228">
        <v>45549</v>
      </c>
      <c r="F1389" s="8" t="s">
        <v>4743</v>
      </c>
      <c r="G1389" s="6" t="s">
        <v>1267</v>
      </c>
      <c r="H1389" s="4" t="s">
        <v>982</v>
      </c>
      <c r="I1389" s="228"/>
      <c r="J1389" s="6" t="s">
        <v>1554</v>
      </c>
      <c r="K1389" s="229"/>
      <c r="L1389" s="230"/>
      <c r="M1389" s="230"/>
      <c r="N1389" s="230">
        <f>SUM(Tableau4[[#This Row],[PRIX]]-Tableau4[[#This Row],[VERSE]])</f>
        <v>0</v>
      </c>
      <c r="O1389" s="231"/>
      <c r="P1389" s="230"/>
      <c r="Q1389" s="230"/>
      <c r="R1389" s="230"/>
      <c r="S1389" s="230"/>
      <c r="T1389" s="230"/>
    </row>
    <row r="1390" spans="1:20" ht="15.75" x14ac:dyDescent="0.25">
      <c r="A1390" s="226">
        <v>1</v>
      </c>
      <c r="B1390" s="226">
        <v>0</v>
      </c>
      <c r="C1390" s="227">
        <f t="shared" si="47"/>
        <v>1</v>
      </c>
      <c r="D1390" s="6" t="s">
        <v>4718</v>
      </c>
      <c r="E1390" s="228">
        <v>45549</v>
      </c>
      <c r="F1390" s="8" t="s">
        <v>4744</v>
      </c>
      <c r="G1390" s="6" t="s">
        <v>1267</v>
      </c>
      <c r="H1390" s="4" t="s">
        <v>2344</v>
      </c>
      <c r="I1390" s="228"/>
      <c r="J1390" s="6" t="s">
        <v>1554</v>
      </c>
      <c r="K1390" s="229"/>
      <c r="L1390" s="230"/>
      <c r="M1390" s="230"/>
      <c r="N1390" s="230">
        <f>SUM(Tableau4[[#This Row],[PRIX]]-Tableau4[[#This Row],[VERSE]])</f>
        <v>0</v>
      </c>
      <c r="O1390" s="231"/>
      <c r="P1390" s="230"/>
      <c r="Q1390" s="230"/>
      <c r="R1390" s="230"/>
      <c r="S1390" s="230"/>
      <c r="T1390" s="230"/>
    </row>
    <row r="1391" spans="1:20" ht="15.75" x14ac:dyDescent="0.25">
      <c r="A1391" s="226">
        <v>2</v>
      </c>
      <c r="B1391" s="226">
        <v>0</v>
      </c>
      <c r="C1391" s="227">
        <f t="shared" si="47"/>
        <v>2</v>
      </c>
      <c r="D1391" s="6" t="s">
        <v>4719</v>
      </c>
      <c r="E1391" s="228">
        <v>45549</v>
      </c>
      <c r="F1391" s="8" t="s">
        <v>4745</v>
      </c>
      <c r="G1391" s="6" t="s">
        <v>1267</v>
      </c>
      <c r="H1391" s="4" t="s">
        <v>2344</v>
      </c>
      <c r="I1391" s="228"/>
      <c r="J1391" s="6" t="s">
        <v>1554</v>
      </c>
      <c r="K1391" s="229"/>
      <c r="L1391" s="230"/>
      <c r="M1391" s="230"/>
      <c r="N1391" s="230">
        <f>SUM(Tableau4[[#This Row],[PRIX]]-Tableau4[[#This Row],[VERSE]])</f>
        <v>0</v>
      </c>
      <c r="O1391" s="231"/>
      <c r="P1391" s="230"/>
      <c r="Q1391" s="230"/>
      <c r="R1391" s="230"/>
      <c r="S1391" s="230"/>
      <c r="T1391" s="230"/>
    </row>
    <row r="1392" spans="1:20" ht="15.75" x14ac:dyDescent="0.25">
      <c r="A1392" s="226">
        <v>4</v>
      </c>
      <c r="B1392" s="226">
        <v>3</v>
      </c>
      <c r="C1392" s="227">
        <f t="shared" si="47"/>
        <v>1</v>
      </c>
      <c r="D1392" s="6" t="s">
        <v>4856</v>
      </c>
      <c r="E1392" s="228">
        <v>45549</v>
      </c>
      <c r="F1392" s="8" t="s">
        <v>4747</v>
      </c>
      <c r="G1392" s="6" t="s">
        <v>1267</v>
      </c>
      <c r="H1392" s="4" t="s">
        <v>2344</v>
      </c>
      <c r="I1392" s="228"/>
      <c r="J1392" s="6" t="s">
        <v>1554</v>
      </c>
      <c r="K1392" s="229"/>
      <c r="L1392" s="230"/>
      <c r="M1392" s="230"/>
      <c r="N1392" s="230">
        <f>SUM(Tableau4[[#This Row],[PRIX]]-Tableau4[[#This Row],[VERSE]])</f>
        <v>0</v>
      </c>
      <c r="O1392" s="231"/>
      <c r="P1392" s="230"/>
      <c r="Q1392" s="230"/>
      <c r="R1392" s="230"/>
      <c r="S1392" s="230"/>
      <c r="T1392" s="230"/>
    </row>
    <row r="1393" spans="1:20" ht="15.75" x14ac:dyDescent="0.25">
      <c r="A1393" s="226">
        <v>1</v>
      </c>
      <c r="B1393" s="226">
        <v>0</v>
      </c>
      <c r="C1393" s="227">
        <f t="shared" si="47"/>
        <v>1</v>
      </c>
      <c r="D1393" s="6" t="s">
        <v>4746</v>
      </c>
      <c r="E1393" s="228">
        <v>45549</v>
      </c>
      <c r="F1393" s="8" t="s">
        <v>4748</v>
      </c>
      <c r="G1393" s="6" t="s">
        <v>1267</v>
      </c>
      <c r="H1393" s="4" t="s">
        <v>2344</v>
      </c>
      <c r="I1393" s="228"/>
      <c r="J1393" s="6" t="s">
        <v>1554</v>
      </c>
      <c r="K1393" s="229"/>
      <c r="L1393" s="230"/>
      <c r="M1393" s="230"/>
      <c r="N1393" s="230">
        <f>SUM(Tableau4[[#This Row],[PRIX]]-Tableau4[[#This Row],[VERSE]])</f>
        <v>0</v>
      </c>
      <c r="O1393" s="231"/>
      <c r="P1393" s="230"/>
      <c r="Q1393" s="230"/>
      <c r="R1393" s="230"/>
      <c r="S1393" s="230"/>
      <c r="T1393" s="230"/>
    </row>
    <row r="1394" spans="1:20" ht="15.75" x14ac:dyDescent="0.25">
      <c r="A1394" s="226">
        <v>1</v>
      </c>
      <c r="B1394" s="226">
        <v>0</v>
      </c>
      <c r="C1394" s="227">
        <f t="shared" si="47"/>
        <v>1</v>
      </c>
      <c r="D1394" s="6" t="s">
        <v>4750</v>
      </c>
      <c r="E1394" s="228">
        <v>45549</v>
      </c>
      <c r="F1394" s="8" t="s">
        <v>4749</v>
      </c>
      <c r="G1394" s="6" t="s">
        <v>1267</v>
      </c>
      <c r="H1394" s="4" t="s">
        <v>2344</v>
      </c>
      <c r="I1394" s="228"/>
      <c r="J1394" s="6" t="s">
        <v>1554</v>
      </c>
      <c r="K1394" s="229"/>
      <c r="L1394" s="230"/>
      <c r="M1394" s="230"/>
      <c r="N1394" s="230">
        <f>SUM(Tableau4[[#This Row],[PRIX]]-Tableau4[[#This Row],[VERSE]])</f>
        <v>0</v>
      </c>
      <c r="O1394" s="231"/>
      <c r="P1394" s="230"/>
      <c r="Q1394" s="230"/>
      <c r="R1394" s="230"/>
      <c r="S1394" s="230"/>
      <c r="T1394" s="230"/>
    </row>
    <row r="1395" spans="1:20" ht="15.75" x14ac:dyDescent="0.25">
      <c r="A1395" s="226">
        <v>2</v>
      </c>
      <c r="B1395" s="226">
        <v>0</v>
      </c>
      <c r="C1395" s="227">
        <f t="shared" si="47"/>
        <v>2</v>
      </c>
      <c r="D1395" s="6" t="s">
        <v>4751</v>
      </c>
      <c r="E1395" s="228">
        <v>45549</v>
      </c>
      <c r="F1395" s="8" t="s">
        <v>4752</v>
      </c>
      <c r="G1395" s="6" t="s">
        <v>1891</v>
      </c>
      <c r="H1395" s="4" t="s">
        <v>23</v>
      </c>
      <c r="I1395" s="228"/>
      <c r="J1395" s="6" t="s">
        <v>1554</v>
      </c>
      <c r="K1395" s="229"/>
      <c r="L1395" s="230"/>
      <c r="M1395" s="230"/>
      <c r="N1395" s="230">
        <f>SUM(Tableau4[[#This Row],[PRIX]]-Tableau4[[#This Row],[VERSE]])</f>
        <v>0</v>
      </c>
      <c r="O1395" s="231"/>
      <c r="P1395" s="230"/>
      <c r="Q1395" s="230"/>
      <c r="R1395" s="230"/>
      <c r="S1395" s="230"/>
      <c r="T1395" s="230"/>
    </row>
    <row r="1396" spans="1:20" ht="15.75" x14ac:dyDescent="0.25">
      <c r="A1396" s="226">
        <v>1</v>
      </c>
      <c r="B1396" s="226">
        <v>0</v>
      </c>
      <c r="C1396" s="227">
        <f t="shared" ref="C1396:C1427" si="48">SUM(A1396-B1396)</f>
        <v>1</v>
      </c>
      <c r="D1396" s="6" t="s">
        <v>4816</v>
      </c>
      <c r="E1396" s="228">
        <v>45550</v>
      </c>
      <c r="F1396" s="8" t="s">
        <v>4753</v>
      </c>
      <c r="G1396" s="6" t="s">
        <v>886</v>
      </c>
      <c r="H1396" s="4" t="s">
        <v>2344</v>
      </c>
      <c r="I1396" s="228"/>
      <c r="J1396" s="6" t="s">
        <v>1554</v>
      </c>
      <c r="K1396" s="229"/>
      <c r="L1396" s="230"/>
      <c r="M1396" s="230"/>
      <c r="N1396" s="230">
        <f>SUM(Tableau4[[#This Row],[PRIX]]-Tableau4[[#This Row],[VERSE]])</f>
        <v>0</v>
      </c>
      <c r="O1396" s="231"/>
      <c r="P1396" s="230"/>
      <c r="Q1396" s="230"/>
      <c r="R1396" s="230"/>
      <c r="S1396" s="230"/>
      <c r="T1396" s="230"/>
    </row>
    <row r="1397" spans="1:20" ht="15.75" x14ac:dyDescent="0.25">
      <c r="A1397" s="226">
        <v>4</v>
      </c>
      <c r="B1397" s="226">
        <v>0</v>
      </c>
      <c r="C1397" s="227">
        <f t="shared" si="48"/>
        <v>4</v>
      </c>
      <c r="D1397" s="6" t="s">
        <v>4539</v>
      </c>
      <c r="E1397" s="228">
        <v>45550</v>
      </c>
      <c r="F1397" s="8" t="s">
        <v>4754</v>
      </c>
      <c r="G1397" s="6" t="s">
        <v>886</v>
      </c>
      <c r="H1397" s="4" t="s">
        <v>23</v>
      </c>
      <c r="I1397" s="228"/>
      <c r="J1397" s="6" t="s">
        <v>1554</v>
      </c>
      <c r="K1397" s="229"/>
      <c r="L1397" s="230"/>
      <c r="M1397" s="230"/>
      <c r="N1397" s="230">
        <f>SUM(Tableau4[[#This Row],[PRIX]]-Tableau4[[#This Row],[VERSE]])</f>
        <v>0</v>
      </c>
      <c r="O1397" s="231"/>
      <c r="P1397" s="230"/>
      <c r="Q1397" s="230"/>
      <c r="R1397" s="230"/>
      <c r="S1397" s="230"/>
      <c r="T1397" s="230"/>
    </row>
    <row r="1398" spans="1:20" ht="15.75" x14ac:dyDescent="0.25">
      <c r="A1398" s="226">
        <v>20</v>
      </c>
      <c r="B1398" s="226">
        <v>5</v>
      </c>
      <c r="C1398" s="227">
        <f t="shared" si="48"/>
        <v>15</v>
      </c>
      <c r="D1398" s="6" t="s">
        <v>2403</v>
      </c>
      <c r="E1398" s="228">
        <v>45550</v>
      </c>
      <c r="F1398" s="8" t="s">
        <v>4755</v>
      </c>
      <c r="G1398" s="6" t="s">
        <v>886</v>
      </c>
      <c r="H1398" s="4" t="s">
        <v>23</v>
      </c>
      <c r="I1398" s="228"/>
      <c r="J1398" s="6" t="s">
        <v>1554</v>
      </c>
      <c r="K1398" s="229"/>
      <c r="L1398" s="230"/>
      <c r="M1398" s="230"/>
      <c r="N1398" s="230">
        <f>SUM(Tableau4[[#This Row],[PRIX]]-Tableau4[[#This Row],[VERSE]])</f>
        <v>0</v>
      </c>
      <c r="O1398" s="231"/>
      <c r="P1398" s="230"/>
      <c r="Q1398" s="230"/>
      <c r="R1398" s="230"/>
      <c r="S1398" s="230"/>
      <c r="T1398" s="230"/>
    </row>
    <row r="1399" spans="1:20" ht="15.75" x14ac:dyDescent="0.25">
      <c r="A1399" s="226">
        <v>2</v>
      </c>
      <c r="B1399" s="226">
        <v>0</v>
      </c>
      <c r="C1399" s="227">
        <f t="shared" si="48"/>
        <v>2</v>
      </c>
      <c r="D1399" s="6" t="s">
        <v>3156</v>
      </c>
      <c r="E1399" s="228">
        <v>45550</v>
      </c>
      <c r="F1399" s="8" t="s">
        <v>4756</v>
      </c>
      <c r="G1399" s="6" t="s">
        <v>886</v>
      </c>
      <c r="H1399" s="4" t="s">
        <v>2344</v>
      </c>
      <c r="I1399" s="228"/>
      <c r="J1399" s="6" t="s">
        <v>1554</v>
      </c>
      <c r="K1399" s="229"/>
      <c r="L1399" s="230"/>
      <c r="M1399" s="230"/>
      <c r="N1399" s="230">
        <f>SUM(Tableau4[[#This Row],[PRIX]]-Tableau4[[#This Row],[VERSE]])</f>
        <v>0</v>
      </c>
      <c r="O1399" s="231"/>
      <c r="P1399" s="230"/>
      <c r="Q1399" s="230"/>
      <c r="R1399" s="230"/>
      <c r="S1399" s="230"/>
      <c r="T1399" s="230"/>
    </row>
    <row r="1400" spans="1:20" ht="15.75" x14ac:dyDescent="0.25">
      <c r="A1400" s="226">
        <v>4</v>
      </c>
      <c r="B1400" s="226">
        <v>0</v>
      </c>
      <c r="C1400" s="227">
        <f t="shared" si="48"/>
        <v>4</v>
      </c>
      <c r="D1400" s="6" t="s">
        <v>1752</v>
      </c>
      <c r="E1400" s="228">
        <v>45550</v>
      </c>
      <c r="F1400" s="8" t="s">
        <v>4757</v>
      </c>
      <c r="G1400" s="6" t="s">
        <v>886</v>
      </c>
      <c r="H1400" s="4" t="s">
        <v>23</v>
      </c>
      <c r="I1400" s="228"/>
      <c r="J1400" s="6" t="s">
        <v>1554</v>
      </c>
      <c r="K1400" s="229"/>
      <c r="L1400" s="230"/>
      <c r="M1400" s="230"/>
      <c r="N1400" s="230">
        <f>SUM(Tableau4[[#This Row],[PRIX]]-Tableau4[[#This Row],[VERSE]])</f>
        <v>0</v>
      </c>
      <c r="O1400" s="231"/>
      <c r="P1400" s="230"/>
      <c r="Q1400" s="230"/>
      <c r="R1400" s="230"/>
      <c r="S1400" s="230"/>
      <c r="T1400" s="230"/>
    </row>
    <row r="1401" spans="1:20" ht="15.75" x14ac:dyDescent="0.25">
      <c r="A1401" s="226">
        <v>10</v>
      </c>
      <c r="B1401" s="226">
        <v>8</v>
      </c>
      <c r="C1401" s="227">
        <f t="shared" si="48"/>
        <v>2</v>
      </c>
      <c r="D1401" s="6" t="s">
        <v>3202</v>
      </c>
      <c r="E1401" s="228">
        <v>45550</v>
      </c>
      <c r="F1401" s="8" t="s">
        <v>4758</v>
      </c>
      <c r="G1401" s="6" t="s">
        <v>886</v>
      </c>
      <c r="H1401" s="4" t="s">
        <v>23</v>
      </c>
      <c r="I1401" s="228"/>
      <c r="J1401" s="6" t="s">
        <v>1554</v>
      </c>
      <c r="K1401" s="229"/>
      <c r="L1401" s="230"/>
      <c r="M1401" s="230"/>
      <c r="N1401" s="230">
        <f>SUM(Tableau4[[#This Row],[PRIX]]-Tableau4[[#This Row],[VERSE]])</f>
        <v>0</v>
      </c>
      <c r="O1401" s="231"/>
      <c r="P1401" s="230"/>
      <c r="Q1401" s="230"/>
      <c r="R1401" s="230"/>
      <c r="S1401" s="230"/>
      <c r="T1401" s="230"/>
    </row>
    <row r="1402" spans="1:20" ht="15.75" x14ac:dyDescent="0.25">
      <c r="A1402" s="226">
        <v>1</v>
      </c>
      <c r="B1402" s="226">
        <v>0</v>
      </c>
      <c r="C1402" s="227">
        <f t="shared" si="48"/>
        <v>1</v>
      </c>
      <c r="D1402" s="6" t="s">
        <v>4817</v>
      </c>
      <c r="E1402" s="228">
        <v>45550</v>
      </c>
      <c r="F1402" s="8" t="s">
        <v>4759</v>
      </c>
      <c r="G1402" s="6" t="s">
        <v>886</v>
      </c>
      <c r="H1402" s="4" t="s">
        <v>2344</v>
      </c>
      <c r="I1402" s="228"/>
      <c r="J1402" s="6" t="s">
        <v>1554</v>
      </c>
      <c r="K1402" s="229"/>
      <c r="L1402" s="230"/>
      <c r="M1402" s="230"/>
      <c r="N1402" s="230">
        <f>SUM(Tableau4[[#This Row],[PRIX]]-Tableau4[[#This Row],[VERSE]])</f>
        <v>0</v>
      </c>
      <c r="O1402" s="231"/>
      <c r="P1402" s="230"/>
      <c r="Q1402" s="230"/>
      <c r="R1402" s="230"/>
      <c r="S1402" s="230"/>
      <c r="T1402" s="230"/>
    </row>
    <row r="1403" spans="1:20" ht="15.75" x14ac:dyDescent="0.25">
      <c r="A1403" s="226">
        <v>1</v>
      </c>
      <c r="B1403" s="226">
        <v>0</v>
      </c>
      <c r="C1403" s="227">
        <f t="shared" si="48"/>
        <v>1</v>
      </c>
      <c r="D1403" s="6" t="s">
        <v>4818</v>
      </c>
      <c r="E1403" s="228">
        <v>45550</v>
      </c>
      <c r="F1403" s="8" t="s">
        <v>4760</v>
      </c>
      <c r="G1403" s="6" t="s">
        <v>886</v>
      </c>
      <c r="H1403" s="4" t="s">
        <v>2344</v>
      </c>
      <c r="I1403" s="228"/>
      <c r="J1403" s="6" t="s">
        <v>1554</v>
      </c>
      <c r="K1403" s="229"/>
      <c r="L1403" s="230"/>
      <c r="M1403" s="230"/>
      <c r="N1403" s="230">
        <f>SUM(Tableau4[[#This Row],[PRIX]]-Tableau4[[#This Row],[VERSE]])</f>
        <v>0</v>
      </c>
      <c r="O1403" s="231"/>
      <c r="P1403" s="230"/>
      <c r="Q1403" s="230"/>
      <c r="R1403" s="230"/>
      <c r="S1403" s="230"/>
      <c r="T1403" s="230"/>
    </row>
    <row r="1404" spans="1:20" ht="15.75" x14ac:dyDescent="0.25">
      <c r="A1404" s="226">
        <v>2</v>
      </c>
      <c r="B1404" s="226">
        <v>0</v>
      </c>
      <c r="C1404" s="227">
        <f t="shared" si="48"/>
        <v>2</v>
      </c>
      <c r="D1404" s="6" t="s">
        <v>2232</v>
      </c>
      <c r="E1404" s="228">
        <v>45550</v>
      </c>
      <c r="F1404" s="8" t="s">
        <v>4761</v>
      </c>
      <c r="G1404" s="6" t="s">
        <v>886</v>
      </c>
      <c r="H1404" s="4" t="s">
        <v>2344</v>
      </c>
      <c r="I1404" s="228"/>
      <c r="J1404" s="6" t="s">
        <v>1554</v>
      </c>
      <c r="K1404" s="229"/>
      <c r="L1404" s="230"/>
      <c r="M1404" s="230"/>
      <c r="N1404" s="230">
        <f>SUM(Tableau4[[#This Row],[PRIX]]-Tableau4[[#This Row],[VERSE]])</f>
        <v>0</v>
      </c>
      <c r="O1404" s="231"/>
      <c r="P1404" s="230"/>
      <c r="Q1404" s="230"/>
      <c r="R1404" s="230"/>
      <c r="S1404" s="230"/>
      <c r="T1404" s="230"/>
    </row>
    <row r="1405" spans="1:20" ht="15.75" x14ac:dyDescent="0.25">
      <c r="A1405" s="226">
        <v>2</v>
      </c>
      <c r="B1405" s="226">
        <v>0</v>
      </c>
      <c r="C1405" s="227">
        <f t="shared" si="48"/>
        <v>2</v>
      </c>
      <c r="D1405" s="6" t="s">
        <v>1761</v>
      </c>
      <c r="E1405" s="228">
        <v>45550</v>
      </c>
      <c r="F1405" s="8" t="s">
        <v>4762</v>
      </c>
      <c r="G1405" s="6" t="s">
        <v>886</v>
      </c>
      <c r="H1405" s="4" t="s">
        <v>2344</v>
      </c>
      <c r="I1405" s="228"/>
      <c r="J1405" s="6" t="s">
        <v>1554</v>
      </c>
      <c r="K1405" s="229"/>
      <c r="L1405" s="230"/>
      <c r="M1405" s="230"/>
      <c r="N1405" s="230">
        <f>SUM(Tableau4[[#This Row],[PRIX]]-Tableau4[[#This Row],[VERSE]])</f>
        <v>0</v>
      </c>
      <c r="O1405" s="231"/>
      <c r="P1405" s="230"/>
      <c r="Q1405" s="230"/>
      <c r="R1405" s="230"/>
      <c r="S1405" s="230"/>
      <c r="T1405" s="230"/>
    </row>
    <row r="1406" spans="1:20" ht="15.75" x14ac:dyDescent="0.25">
      <c r="A1406" s="226">
        <v>2</v>
      </c>
      <c r="B1406" s="226">
        <v>0</v>
      </c>
      <c r="C1406" s="227">
        <f t="shared" si="48"/>
        <v>2</v>
      </c>
      <c r="D1406" s="6" t="s">
        <v>4631</v>
      </c>
      <c r="E1406" s="228">
        <v>45550</v>
      </c>
      <c r="F1406" s="8" t="s">
        <v>4763</v>
      </c>
      <c r="G1406" s="6" t="s">
        <v>886</v>
      </c>
      <c r="H1406" s="4" t="s">
        <v>2344</v>
      </c>
      <c r="I1406" s="228"/>
      <c r="J1406" s="6" t="s">
        <v>1554</v>
      </c>
      <c r="K1406" s="229"/>
      <c r="L1406" s="230"/>
      <c r="M1406" s="230"/>
      <c r="N1406" s="230">
        <f>SUM(Tableau4[[#This Row],[PRIX]]-Tableau4[[#This Row],[VERSE]])</f>
        <v>0</v>
      </c>
      <c r="O1406" s="231"/>
      <c r="P1406" s="230"/>
      <c r="Q1406" s="230"/>
      <c r="R1406" s="230"/>
      <c r="S1406" s="230"/>
      <c r="T1406" s="230"/>
    </row>
    <row r="1407" spans="1:20" ht="15.75" x14ac:dyDescent="0.25">
      <c r="A1407" s="226">
        <v>6</v>
      </c>
      <c r="B1407" s="226">
        <v>0</v>
      </c>
      <c r="C1407" s="227">
        <f t="shared" si="48"/>
        <v>6</v>
      </c>
      <c r="D1407" s="6" t="s">
        <v>2235</v>
      </c>
      <c r="E1407" s="228">
        <v>45550</v>
      </c>
      <c r="F1407" s="8" t="s">
        <v>4764</v>
      </c>
      <c r="G1407" s="6" t="s">
        <v>886</v>
      </c>
      <c r="H1407" s="4" t="s">
        <v>23</v>
      </c>
      <c r="I1407" s="228"/>
      <c r="J1407" s="6" t="s">
        <v>1554</v>
      </c>
      <c r="K1407" s="229"/>
      <c r="L1407" s="230"/>
      <c r="M1407" s="230"/>
      <c r="N1407" s="230">
        <f>SUM(Tableau4[[#This Row],[PRIX]]-Tableau4[[#This Row],[VERSE]])</f>
        <v>0</v>
      </c>
      <c r="O1407" s="231"/>
      <c r="P1407" s="230"/>
      <c r="Q1407" s="230"/>
      <c r="R1407" s="230"/>
      <c r="S1407" s="230"/>
      <c r="T1407" s="230"/>
    </row>
    <row r="1408" spans="1:20" ht="15.75" x14ac:dyDescent="0.25">
      <c r="A1408" s="226">
        <v>6</v>
      </c>
      <c r="B1408" s="226">
        <v>0</v>
      </c>
      <c r="C1408" s="227">
        <f t="shared" si="48"/>
        <v>6</v>
      </c>
      <c r="D1408" s="6" t="s">
        <v>4819</v>
      </c>
      <c r="E1408" s="228">
        <v>45550</v>
      </c>
      <c r="F1408" s="8" t="s">
        <v>4765</v>
      </c>
      <c r="G1408" s="6" t="s">
        <v>886</v>
      </c>
      <c r="H1408" s="4" t="s">
        <v>23</v>
      </c>
      <c r="I1408" s="228"/>
      <c r="J1408" s="6" t="s">
        <v>1554</v>
      </c>
      <c r="K1408" s="229"/>
      <c r="L1408" s="230"/>
      <c r="M1408" s="230"/>
      <c r="N1408" s="230">
        <f>SUM(Tableau4[[#This Row],[PRIX]]-Tableau4[[#This Row],[VERSE]])</f>
        <v>0</v>
      </c>
      <c r="O1408" s="231"/>
      <c r="P1408" s="230"/>
      <c r="Q1408" s="230"/>
      <c r="R1408" s="230"/>
      <c r="S1408" s="230"/>
      <c r="T1408" s="230"/>
    </row>
    <row r="1409" spans="1:20" ht="15.75" x14ac:dyDescent="0.25">
      <c r="A1409" s="226">
        <v>1</v>
      </c>
      <c r="B1409" s="226">
        <v>0</v>
      </c>
      <c r="C1409" s="227">
        <f t="shared" si="48"/>
        <v>1</v>
      </c>
      <c r="D1409" s="6" t="s">
        <v>4820</v>
      </c>
      <c r="E1409" s="228">
        <v>45550</v>
      </c>
      <c r="F1409" s="8" t="s">
        <v>4766</v>
      </c>
      <c r="G1409" s="6" t="s">
        <v>886</v>
      </c>
      <c r="H1409" s="4" t="s">
        <v>2344</v>
      </c>
      <c r="I1409" s="228"/>
      <c r="J1409" s="6" t="s">
        <v>1554</v>
      </c>
      <c r="K1409" s="229"/>
      <c r="L1409" s="230"/>
      <c r="M1409" s="230"/>
      <c r="N1409" s="230">
        <f>SUM(Tableau4[[#This Row],[PRIX]]-Tableau4[[#This Row],[VERSE]])</f>
        <v>0</v>
      </c>
      <c r="O1409" s="231"/>
      <c r="P1409" s="230"/>
      <c r="Q1409" s="230"/>
      <c r="R1409" s="230"/>
      <c r="S1409" s="230"/>
      <c r="T1409" s="230"/>
    </row>
    <row r="1410" spans="1:20" ht="15.75" x14ac:dyDescent="0.25">
      <c r="A1410" s="226">
        <v>2</v>
      </c>
      <c r="B1410" s="226">
        <v>0</v>
      </c>
      <c r="C1410" s="227">
        <f t="shared" si="48"/>
        <v>2</v>
      </c>
      <c r="D1410" s="6" t="s">
        <v>4821</v>
      </c>
      <c r="E1410" s="228">
        <v>45550</v>
      </c>
      <c r="F1410" s="8" t="s">
        <v>4767</v>
      </c>
      <c r="G1410" s="6" t="s">
        <v>886</v>
      </c>
      <c r="H1410" s="4" t="s">
        <v>2344</v>
      </c>
      <c r="I1410" s="228"/>
      <c r="J1410" s="6" t="s">
        <v>1554</v>
      </c>
      <c r="K1410" s="229"/>
      <c r="L1410" s="230"/>
      <c r="M1410" s="230"/>
      <c r="N1410" s="230">
        <f>SUM(Tableau4[[#This Row],[PRIX]]-Tableau4[[#This Row],[VERSE]])</f>
        <v>0</v>
      </c>
      <c r="O1410" s="231"/>
      <c r="P1410" s="230"/>
      <c r="Q1410" s="230"/>
      <c r="R1410" s="230"/>
      <c r="S1410" s="230"/>
      <c r="T1410" s="230"/>
    </row>
    <row r="1411" spans="1:20" ht="15.75" x14ac:dyDescent="0.25">
      <c r="A1411" s="226">
        <v>2</v>
      </c>
      <c r="B1411" s="226">
        <v>0</v>
      </c>
      <c r="C1411" s="227">
        <f t="shared" si="48"/>
        <v>2</v>
      </c>
      <c r="D1411" s="6" t="s">
        <v>4822</v>
      </c>
      <c r="E1411" s="228">
        <v>45550</v>
      </c>
      <c r="F1411" s="8" t="s">
        <v>4768</v>
      </c>
      <c r="G1411" s="6" t="s">
        <v>886</v>
      </c>
      <c r="H1411" s="4" t="s">
        <v>23</v>
      </c>
      <c r="I1411" s="228"/>
      <c r="J1411" s="6" t="s">
        <v>1554</v>
      </c>
      <c r="K1411" s="229"/>
      <c r="L1411" s="230"/>
      <c r="M1411" s="230"/>
      <c r="N1411" s="230">
        <f>SUM(Tableau4[[#This Row],[PRIX]]-Tableau4[[#This Row],[VERSE]])</f>
        <v>0</v>
      </c>
      <c r="O1411" s="231"/>
      <c r="P1411" s="230"/>
      <c r="Q1411" s="230"/>
      <c r="R1411" s="230"/>
      <c r="S1411" s="230"/>
      <c r="T1411" s="230"/>
    </row>
    <row r="1412" spans="1:20" ht="15.75" x14ac:dyDescent="0.25">
      <c r="A1412" s="226">
        <v>2</v>
      </c>
      <c r="B1412" s="226">
        <v>0</v>
      </c>
      <c r="C1412" s="227">
        <f t="shared" si="48"/>
        <v>2</v>
      </c>
      <c r="D1412" s="6" t="s">
        <v>4823</v>
      </c>
      <c r="E1412" s="228">
        <v>45550</v>
      </c>
      <c r="F1412" s="8" t="s">
        <v>4769</v>
      </c>
      <c r="G1412" s="6" t="s">
        <v>886</v>
      </c>
      <c r="H1412" s="4" t="s">
        <v>2344</v>
      </c>
      <c r="I1412" s="228"/>
      <c r="J1412" s="6" t="s">
        <v>1554</v>
      </c>
      <c r="K1412" s="229"/>
      <c r="L1412" s="230"/>
      <c r="M1412" s="230"/>
      <c r="N1412" s="230">
        <f>SUM(Tableau4[[#This Row],[PRIX]]-Tableau4[[#This Row],[VERSE]])</f>
        <v>0</v>
      </c>
      <c r="O1412" s="231"/>
      <c r="P1412" s="230"/>
      <c r="Q1412" s="230"/>
      <c r="R1412" s="230"/>
      <c r="S1412" s="230"/>
      <c r="T1412" s="230"/>
    </row>
    <row r="1413" spans="1:20" ht="15.75" x14ac:dyDescent="0.25">
      <c r="A1413" s="226">
        <v>5</v>
      </c>
      <c r="B1413" s="226">
        <v>0</v>
      </c>
      <c r="C1413" s="227">
        <f t="shared" si="48"/>
        <v>5</v>
      </c>
      <c r="D1413" s="6" t="s">
        <v>2415</v>
      </c>
      <c r="E1413" s="228">
        <v>45550</v>
      </c>
      <c r="F1413" s="8" t="s">
        <v>4770</v>
      </c>
      <c r="G1413" s="6" t="s">
        <v>886</v>
      </c>
      <c r="H1413" s="4" t="s">
        <v>2344</v>
      </c>
      <c r="I1413" s="228"/>
      <c r="J1413" s="6" t="s">
        <v>1554</v>
      </c>
      <c r="K1413" s="229"/>
      <c r="L1413" s="230"/>
      <c r="M1413" s="230"/>
      <c r="N1413" s="230">
        <f>SUM(Tableau4[[#This Row],[PRIX]]-Tableau4[[#This Row],[VERSE]])</f>
        <v>0</v>
      </c>
      <c r="O1413" s="231"/>
      <c r="P1413" s="230"/>
      <c r="Q1413" s="230"/>
      <c r="R1413" s="230"/>
      <c r="S1413" s="230"/>
      <c r="T1413" s="230"/>
    </row>
    <row r="1414" spans="1:20" ht="15.75" x14ac:dyDescent="0.25">
      <c r="A1414" s="226">
        <v>10</v>
      </c>
      <c r="B1414" s="226">
        <v>4</v>
      </c>
      <c r="C1414" s="227">
        <f t="shared" si="48"/>
        <v>6</v>
      </c>
      <c r="D1414" s="6" t="s">
        <v>2418</v>
      </c>
      <c r="E1414" s="228">
        <v>45550</v>
      </c>
      <c r="F1414" s="8" t="s">
        <v>4771</v>
      </c>
      <c r="G1414" s="6" t="s">
        <v>886</v>
      </c>
      <c r="H1414" s="4" t="s">
        <v>2344</v>
      </c>
      <c r="I1414" s="228"/>
      <c r="J1414" s="6" t="s">
        <v>1554</v>
      </c>
      <c r="K1414" s="229"/>
      <c r="L1414" s="230"/>
      <c r="M1414" s="230"/>
      <c r="N1414" s="230">
        <f>SUM(Tableau4[[#This Row],[PRIX]]-Tableau4[[#This Row],[VERSE]])</f>
        <v>0</v>
      </c>
      <c r="O1414" s="231"/>
      <c r="P1414" s="230"/>
      <c r="Q1414" s="230"/>
      <c r="R1414" s="230"/>
      <c r="S1414" s="230"/>
      <c r="T1414" s="230"/>
    </row>
    <row r="1415" spans="1:20" ht="15.75" x14ac:dyDescent="0.25">
      <c r="A1415" s="226">
        <v>6</v>
      </c>
      <c r="B1415" s="226">
        <v>0</v>
      </c>
      <c r="C1415" s="227">
        <f t="shared" si="48"/>
        <v>6</v>
      </c>
      <c r="D1415" s="6" t="s">
        <v>4824</v>
      </c>
      <c r="E1415" s="228">
        <v>45550</v>
      </c>
      <c r="F1415" s="8" t="s">
        <v>4772</v>
      </c>
      <c r="G1415" s="6" t="s">
        <v>886</v>
      </c>
      <c r="H1415" s="4" t="s">
        <v>2344</v>
      </c>
      <c r="I1415" s="228"/>
      <c r="J1415" s="6" t="s">
        <v>1554</v>
      </c>
      <c r="K1415" s="229"/>
      <c r="L1415" s="230"/>
      <c r="M1415" s="230"/>
      <c r="N1415" s="230">
        <f>SUM(Tableau4[[#This Row],[PRIX]]-Tableau4[[#This Row],[VERSE]])</f>
        <v>0</v>
      </c>
      <c r="O1415" s="231"/>
      <c r="P1415" s="230"/>
      <c r="Q1415" s="230"/>
      <c r="R1415" s="230"/>
      <c r="S1415" s="230"/>
      <c r="T1415" s="230"/>
    </row>
    <row r="1416" spans="1:20" ht="15.75" x14ac:dyDescent="0.25">
      <c r="A1416" s="226">
        <v>6</v>
      </c>
      <c r="B1416" s="226">
        <v>4</v>
      </c>
      <c r="C1416" s="227">
        <f t="shared" si="48"/>
        <v>2</v>
      </c>
      <c r="D1416" s="6" t="s">
        <v>4541</v>
      </c>
      <c r="E1416" s="228">
        <v>45550</v>
      </c>
      <c r="F1416" s="8" t="s">
        <v>4773</v>
      </c>
      <c r="G1416" s="6" t="s">
        <v>886</v>
      </c>
      <c r="H1416" s="4" t="s">
        <v>2344</v>
      </c>
      <c r="I1416" s="228"/>
      <c r="J1416" s="6" t="s">
        <v>1554</v>
      </c>
      <c r="K1416" s="229"/>
      <c r="L1416" s="230"/>
      <c r="M1416" s="230"/>
      <c r="N1416" s="230">
        <f>SUM(Tableau4[[#This Row],[PRIX]]-Tableau4[[#This Row],[VERSE]])</f>
        <v>0</v>
      </c>
      <c r="O1416" s="231"/>
      <c r="P1416" s="230"/>
      <c r="Q1416" s="230"/>
      <c r="R1416" s="230"/>
      <c r="S1416" s="230"/>
      <c r="T1416" s="230"/>
    </row>
    <row r="1417" spans="1:20" ht="15.75" x14ac:dyDescent="0.25">
      <c r="A1417" s="226">
        <v>2</v>
      </c>
      <c r="B1417" s="226">
        <v>0</v>
      </c>
      <c r="C1417" s="227">
        <f t="shared" si="48"/>
        <v>2</v>
      </c>
      <c r="D1417" s="6" t="s">
        <v>4825</v>
      </c>
      <c r="E1417" s="228">
        <v>45550</v>
      </c>
      <c r="F1417" s="8" t="s">
        <v>4774</v>
      </c>
      <c r="G1417" s="6" t="s">
        <v>886</v>
      </c>
      <c r="H1417" s="4" t="s">
        <v>2344</v>
      </c>
      <c r="I1417" s="228"/>
      <c r="J1417" s="6" t="s">
        <v>1554</v>
      </c>
      <c r="K1417" s="229"/>
      <c r="L1417" s="230"/>
      <c r="M1417" s="230"/>
      <c r="N1417" s="230">
        <f>SUM(Tableau4[[#This Row],[PRIX]]-Tableau4[[#This Row],[VERSE]])</f>
        <v>0</v>
      </c>
      <c r="O1417" s="231"/>
      <c r="P1417" s="230"/>
      <c r="Q1417" s="230"/>
      <c r="R1417" s="230"/>
      <c r="S1417" s="230"/>
      <c r="T1417" s="230"/>
    </row>
    <row r="1418" spans="1:20" ht="15.75" x14ac:dyDescent="0.25">
      <c r="A1418" s="226">
        <v>2</v>
      </c>
      <c r="B1418" s="226">
        <v>0</v>
      </c>
      <c r="C1418" s="227">
        <f t="shared" si="48"/>
        <v>2</v>
      </c>
      <c r="D1418" s="6" t="s">
        <v>4826</v>
      </c>
      <c r="E1418" s="228">
        <v>45550</v>
      </c>
      <c r="F1418" s="8" t="s">
        <v>4775</v>
      </c>
      <c r="G1418" s="6" t="s">
        <v>886</v>
      </c>
      <c r="H1418" s="4" t="s">
        <v>2344</v>
      </c>
      <c r="I1418" s="228"/>
      <c r="J1418" s="6" t="s">
        <v>1554</v>
      </c>
      <c r="K1418" s="229"/>
      <c r="L1418" s="230"/>
      <c r="M1418" s="230"/>
      <c r="N1418" s="230">
        <f>SUM(Tableau4[[#This Row],[PRIX]]-Tableau4[[#This Row],[VERSE]])</f>
        <v>0</v>
      </c>
      <c r="O1418" s="231"/>
      <c r="P1418" s="230"/>
      <c r="Q1418" s="230"/>
      <c r="R1418" s="230"/>
      <c r="S1418" s="230"/>
      <c r="T1418" s="230"/>
    </row>
    <row r="1419" spans="1:20" ht="15.75" x14ac:dyDescent="0.25">
      <c r="A1419" s="226">
        <v>2</v>
      </c>
      <c r="B1419" s="226">
        <v>0</v>
      </c>
      <c r="C1419" s="227">
        <f t="shared" si="48"/>
        <v>2</v>
      </c>
      <c r="D1419" s="6" t="s">
        <v>2244</v>
      </c>
      <c r="E1419" s="228">
        <v>45550</v>
      </c>
      <c r="F1419" s="8" t="s">
        <v>4776</v>
      </c>
      <c r="G1419" s="6" t="s">
        <v>886</v>
      </c>
      <c r="H1419" s="4" t="s">
        <v>2344</v>
      </c>
      <c r="I1419" s="228"/>
      <c r="J1419" s="6" t="s">
        <v>1554</v>
      </c>
      <c r="K1419" s="229"/>
      <c r="L1419" s="230"/>
      <c r="M1419" s="230"/>
      <c r="N1419" s="230">
        <f>SUM(Tableau4[[#This Row],[PRIX]]-Tableau4[[#This Row],[VERSE]])</f>
        <v>0</v>
      </c>
      <c r="O1419" s="231"/>
      <c r="P1419" s="230"/>
      <c r="Q1419" s="230"/>
      <c r="R1419" s="230"/>
      <c r="S1419" s="230"/>
      <c r="T1419" s="230"/>
    </row>
    <row r="1420" spans="1:20" ht="15.75" x14ac:dyDescent="0.25">
      <c r="A1420" s="226">
        <v>2</v>
      </c>
      <c r="B1420" s="226">
        <v>0</v>
      </c>
      <c r="C1420" s="227">
        <f t="shared" si="48"/>
        <v>2</v>
      </c>
      <c r="D1420" s="6" t="s">
        <v>4827</v>
      </c>
      <c r="E1420" s="228">
        <v>45550</v>
      </c>
      <c r="F1420" s="8" t="s">
        <v>4777</v>
      </c>
      <c r="G1420" s="6" t="s">
        <v>886</v>
      </c>
      <c r="H1420" s="4" t="s">
        <v>23</v>
      </c>
      <c r="I1420" s="228"/>
      <c r="J1420" s="6" t="s">
        <v>1554</v>
      </c>
      <c r="K1420" s="229"/>
      <c r="L1420" s="230"/>
      <c r="M1420" s="230"/>
      <c r="N1420" s="230">
        <f>SUM(Tableau4[[#This Row],[PRIX]]-Tableau4[[#This Row],[VERSE]])</f>
        <v>0</v>
      </c>
      <c r="O1420" s="231"/>
      <c r="P1420" s="230"/>
      <c r="Q1420" s="230"/>
      <c r="R1420" s="230"/>
      <c r="S1420" s="230"/>
      <c r="T1420" s="230"/>
    </row>
    <row r="1421" spans="1:20" ht="15.75" x14ac:dyDescent="0.25">
      <c r="A1421" s="226">
        <v>4</v>
      </c>
      <c r="B1421" s="226">
        <v>0</v>
      </c>
      <c r="C1421" s="227">
        <f t="shared" si="48"/>
        <v>4</v>
      </c>
      <c r="D1421" s="6" t="s">
        <v>2250</v>
      </c>
      <c r="E1421" s="228">
        <v>45550</v>
      </c>
      <c r="F1421" s="8" t="s">
        <v>4778</v>
      </c>
      <c r="G1421" s="6" t="s">
        <v>886</v>
      </c>
      <c r="H1421" s="4" t="s">
        <v>2344</v>
      </c>
      <c r="I1421" s="228"/>
      <c r="J1421" s="6" t="s">
        <v>1554</v>
      </c>
      <c r="K1421" s="229"/>
      <c r="L1421" s="230"/>
      <c r="M1421" s="230"/>
      <c r="N1421" s="230">
        <f>SUM(Tableau4[[#This Row],[PRIX]]-Tableau4[[#This Row],[VERSE]])</f>
        <v>0</v>
      </c>
      <c r="O1421" s="231"/>
      <c r="P1421" s="230"/>
      <c r="Q1421" s="230"/>
      <c r="R1421" s="230"/>
      <c r="S1421" s="230"/>
      <c r="T1421" s="230"/>
    </row>
    <row r="1422" spans="1:20" ht="15.75" x14ac:dyDescent="0.25">
      <c r="A1422" s="226">
        <v>2</v>
      </c>
      <c r="B1422" s="226">
        <v>0</v>
      </c>
      <c r="C1422" s="227">
        <f t="shared" si="48"/>
        <v>2</v>
      </c>
      <c r="D1422" s="6" t="s">
        <v>4828</v>
      </c>
      <c r="E1422" s="228">
        <v>45550</v>
      </c>
      <c r="F1422" s="8" t="s">
        <v>4779</v>
      </c>
      <c r="G1422" s="6" t="s">
        <v>886</v>
      </c>
      <c r="H1422" s="4" t="s">
        <v>2344</v>
      </c>
      <c r="I1422" s="228"/>
      <c r="J1422" s="6" t="s">
        <v>1554</v>
      </c>
      <c r="K1422" s="229"/>
      <c r="L1422" s="230"/>
      <c r="M1422" s="230"/>
      <c r="N1422" s="230">
        <f>SUM(Tableau4[[#This Row],[PRIX]]-Tableau4[[#This Row],[VERSE]])</f>
        <v>0</v>
      </c>
      <c r="O1422" s="231"/>
      <c r="P1422" s="230"/>
      <c r="Q1422" s="230"/>
      <c r="R1422" s="230"/>
      <c r="S1422" s="230"/>
      <c r="T1422" s="230"/>
    </row>
    <row r="1423" spans="1:20" ht="15.75" x14ac:dyDescent="0.25">
      <c r="A1423" s="226">
        <v>2</v>
      </c>
      <c r="B1423" s="226">
        <v>0</v>
      </c>
      <c r="C1423" s="227">
        <f t="shared" si="48"/>
        <v>2</v>
      </c>
      <c r="D1423" s="6" t="s">
        <v>4829</v>
      </c>
      <c r="E1423" s="228">
        <v>45550</v>
      </c>
      <c r="F1423" s="8" t="s">
        <v>4780</v>
      </c>
      <c r="G1423" s="6" t="s">
        <v>886</v>
      </c>
      <c r="H1423" s="4" t="s">
        <v>2344</v>
      </c>
      <c r="I1423" s="228"/>
      <c r="J1423" s="6" t="s">
        <v>1554</v>
      </c>
      <c r="K1423" s="229"/>
      <c r="L1423" s="230"/>
      <c r="M1423" s="230"/>
      <c r="N1423" s="230">
        <f>SUM(Tableau4[[#This Row],[PRIX]]-Tableau4[[#This Row],[VERSE]])</f>
        <v>0</v>
      </c>
      <c r="O1423" s="231"/>
      <c r="P1423" s="230"/>
      <c r="Q1423" s="230"/>
      <c r="R1423" s="230"/>
      <c r="S1423" s="230"/>
      <c r="T1423" s="230"/>
    </row>
    <row r="1424" spans="1:20" ht="15.75" x14ac:dyDescent="0.25">
      <c r="A1424" s="226">
        <v>2</v>
      </c>
      <c r="B1424" s="226">
        <v>0</v>
      </c>
      <c r="C1424" s="227">
        <f t="shared" si="48"/>
        <v>2</v>
      </c>
      <c r="D1424" s="6" t="s">
        <v>1788</v>
      </c>
      <c r="E1424" s="228">
        <v>45550</v>
      </c>
      <c r="F1424" s="8" t="s">
        <v>4781</v>
      </c>
      <c r="G1424" s="6" t="s">
        <v>886</v>
      </c>
      <c r="H1424" s="4" t="s">
        <v>23</v>
      </c>
      <c r="I1424" s="228"/>
      <c r="J1424" s="6" t="s">
        <v>1554</v>
      </c>
      <c r="K1424" s="229"/>
      <c r="L1424" s="230"/>
      <c r="M1424" s="230"/>
      <c r="N1424" s="230">
        <f>SUM(Tableau4[[#This Row],[PRIX]]-Tableau4[[#This Row],[VERSE]])</f>
        <v>0</v>
      </c>
      <c r="O1424" s="231"/>
      <c r="P1424" s="230"/>
      <c r="Q1424" s="230"/>
      <c r="R1424" s="230"/>
      <c r="S1424" s="230"/>
      <c r="T1424" s="230"/>
    </row>
    <row r="1425" spans="1:20" ht="15.75" x14ac:dyDescent="0.25">
      <c r="A1425" s="226">
        <v>1</v>
      </c>
      <c r="B1425" s="226">
        <v>0</v>
      </c>
      <c r="C1425" s="227">
        <f t="shared" si="48"/>
        <v>1</v>
      </c>
      <c r="D1425" s="6" t="s">
        <v>2430</v>
      </c>
      <c r="E1425" s="228">
        <v>45550</v>
      </c>
      <c r="F1425" s="8" t="s">
        <v>4782</v>
      </c>
      <c r="G1425" s="6" t="s">
        <v>886</v>
      </c>
      <c r="H1425" s="4" t="s">
        <v>23</v>
      </c>
      <c r="I1425" s="228"/>
      <c r="J1425" s="6" t="s">
        <v>1554</v>
      </c>
      <c r="K1425" s="229"/>
      <c r="L1425" s="230"/>
      <c r="M1425" s="230"/>
      <c r="N1425" s="230">
        <f>SUM(Tableau4[[#This Row],[PRIX]]-Tableau4[[#This Row],[VERSE]])</f>
        <v>0</v>
      </c>
      <c r="O1425" s="231"/>
      <c r="P1425" s="230"/>
      <c r="Q1425" s="230"/>
      <c r="R1425" s="230"/>
      <c r="S1425" s="230"/>
      <c r="T1425" s="230"/>
    </row>
    <row r="1426" spans="1:20" ht="15.75" x14ac:dyDescent="0.25">
      <c r="A1426" s="226">
        <v>2</v>
      </c>
      <c r="B1426" s="226">
        <v>0</v>
      </c>
      <c r="C1426" s="227">
        <f t="shared" si="48"/>
        <v>2</v>
      </c>
      <c r="D1426" s="6" t="s">
        <v>4830</v>
      </c>
      <c r="E1426" s="228">
        <v>45550</v>
      </c>
      <c r="F1426" s="8" t="s">
        <v>4783</v>
      </c>
      <c r="G1426" s="6" t="s">
        <v>886</v>
      </c>
      <c r="H1426" s="4" t="s">
        <v>23</v>
      </c>
      <c r="I1426" s="228"/>
      <c r="J1426" s="6" t="s">
        <v>1554</v>
      </c>
      <c r="K1426" s="229"/>
      <c r="L1426" s="230"/>
      <c r="M1426" s="230"/>
      <c r="N1426" s="230">
        <f>SUM(Tableau4[[#This Row],[PRIX]]-Tableau4[[#This Row],[VERSE]])</f>
        <v>0</v>
      </c>
      <c r="O1426" s="231"/>
      <c r="P1426" s="230"/>
      <c r="Q1426" s="230"/>
      <c r="R1426" s="230"/>
      <c r="S1426" s="230"/>
      <c r="T1426" s="230"/>
    </row>
    <row r="1427" spans="1:20" ht="15.75" x14ac:dyDescent="0.25">
      <c r="A1427" s="226">
        <v>2</v>
      </c>
      <c r="B1427" s="226">
        <v>0</v>
      </c>
      <c r="C1427" s="227">
        <f t="shared" si="48"/>
        <v>2</v>
      </c>
      <c r="D1427" s="6" t="s">
        <v>4831</v>
      </c>
      <c r="E1427" s="228">
        <v>45550</v>
      </c>
      <c r="F1427" s="8" t="s">
        <v>4784</v>
      </c>
      <c r="G1427" s="6" t="s">
        <v>886</v>
      </c>
      <c r="H1427" s="4" t="s">
        <v>23</v>
      </c>
      <c r="I1427" s="228"/>
      <c r="J1427" s="6" t="s">
        <v>1554</v>
      </c>
      <c r="K1427" s="229"/>
      <c r="L1427" s="230"/>
      <c r="M1427" s="230"/>
      <c r="N1427" s="230">
        <f>SUM(Tableau4[[#This Row],[PRIX]]-Tableau4[[#This Row],[VERSE]])</f>
        <v>0</v>
      </c>
      <c r="O1427" s="231"/>
      <c r="P1427" s="230"/>
      <c r="Q1427" s="230"/>
      <c r="R1427" s="230"/>
      <c r="S1427" s="230"/>
      <c r="T1427" s="230"/>
    </row>
    <row r="1428" spans="1:20" ht="15.75" x14ac:dyDescent="0.25">
      <c r="A1428" s="226">
        <v>2</v>
      </c>
      <c r="B1428" s="226">
        <v>0</v>
      </c>
      <c r="C1428" s="227">
        <f t="shared" ref="C1428:C1458" si="49">SUM(A1428-B1428)</f>
        <v>2</v>
      </c>
      <c r="D1428" s="6" t="s">
        <v>4832</v>
      </c>
      <c r="E1428" s="228">
        <v>45550</v>
      </c>
      <c r="F1428" s="8" t="s">
        <v>4785</v>
      </c>
      <c r="G1428" s="6" t="s">
        <v>886</v>
      </c>
      <c r="H1428" s="4" t="s">
        <v>23</v>
      </c>
      <c r="I1428" s="228"/>
      <c r="J1428" s="6" t="s">
        <v>1554</v>
      </c>
      <c r="K1428" s="229"/>
      <c r="L1428" s="230"/>
      <c r="M1428" s="230"/>
      <c r="N1428" s="230">
        <f>SUM(Tableau4[[#This Row],[PRIX]]-Tableau4[[#This Row],[VERSE]])</f>
        <v>0</v>
      </c>
      <c r="O1428" s="231"/>
      <c r="P1428" s="230"/>
      <c r="Q1428" s="230"/>
      <c r="R1428" s="230"/>
      <c r="S1428" s="230"/>
      <c r="T1428" s="230"/>
    </row>
    <row r="1429" spans="1:20" ht="15.75" x14ac:dyDescent="0.25">
      <c r="A1429" s="226">
        <v>2</v>
      </c>
      <c r="B1429" s="226">
        <v>0</v>
      </c>
      <c r="C1429" s="227">
        <f t="shared" si="49"/>
        <v>2</v>
      </c>
      <c r="D1429" s="6" t="s">
        <v>3206</v>
      </c>
      <c r="E1429" s="228">
        <v>45550</v>
      </c>
      <c r="F1429" s="8" t="s">
        <v>4786</v>
      </c>
      <c r="G1429" s="6" t="s">
        <v>886</v>
      </c>
      <c r="H1429" s="4" t="s">
        <v>23</v>
      </c>
      <c r="I1429" s="228"/>
      <c r="J1429" s="6" t="s">
        <v>1554</v>
      </c>
      <c r="K1429" s="229"/>
      <c r="L1429" s="230"/>
      <c r="M1429" s="230"/>
      <c r="N1429" s="230">
        <f>SUM(Tableau4[[#This Row],[PRIX]]-Tableau4[[#This Row],[VERSE]])</f>
        <v>0</v>
      </c>
      <c r="O1429" s="231"/>
      <c r="P1429" s="230"/>
      <c r="Q1429" s="230"/>
      <c r="R1429" s="230"/>
      <c r="S1429" s="230"/>
      <c r="T1429" s="230"/>
    </row>
    <row r="1430" spans="1:20" ht="15.75" x14ac:dyDescent="0.25">
      <c r="A1430" s="226">
        <v>2</v>
      </c>
      <c r="B1430" s="226">
        <v>0</v>
      </c>
      <c r="C1430" s="227">
        <f t="shared" si="49"/>
        <v>2</v>
      </c>
      <c r="D1430" s="6" t="s">
        <v>4833</v>
      </c>
      <c r="E1430" s="228">
        <v>45550</v>
      </c>
      <c r="F1430" s="8" t="s">
        <v>4787</v>
      </c>
      <c r="G1430" s="6" t="s">
        <v>886</v>
      </c>
      <c r="H1430" s="4" t="s">
        <v>23</v>
      </c>
      <c r="I1430" s="228"/>
      <c r="J1430" s="6" t="s">
        <v>1554</v>
      </c>
      <c r="K1430" s="229"/>
      <c r="L1430" s="230"/>
      <c r="M1430" s="230"/>
      <c r="N1430" s="230">
        <f>SUM(Tableau4[[#This Row],[PRIX]]-Tableau4[[#This Row],[VERSE]])</f>
        <v>0</v>
      </c>
      <c r="O1430" s="231"/>
      <c r="P1430" s="230"/>
      <c r="Q1430" s="230"/>
      <c r="R1430" s="230"/>
      <c r="S1430" s="230"/>
      <c r="T1430" s="230"/>
    </row>
    <row r="1431" spans="1:20" ht="15.75" x14ac:dyDescent="0.25">
      <c r="A1431" s="226">
        <v>5</v>
      </c>
      <c r="B1431" s="226">
        <v>0</v>
      </c>
      <c r="C1431" s="227">
        <f t="shared" si="49"/>
        <v>5</v>
      </c>
      <c r="D1431" s="6" t="s">
        <v>4834</v>
      </c>
      <c r="E1431" s="228">
        <v>45550</v>
      </c>
      <c r="F1431" s="8" t="s">
        <v>4788</v>
      </c>
      <c r="G1431" s="6" t="s">
        <v>886</v>
      </c>
      <c r="H1431" s="4" t="s">
        <v>23</v>
      </c>
      <c r="I1431" s="228"/>
      <c r="J1431" s="6" t="s">
        <v>1554</v>
      </c>
      <c r="K1431" s="229"/>
      <c r="L1431" s="230"/>
      <c r="M1431" s="230"/>
      <c r="N1431" s="230">
        <f>SUM(Tableau4[[#This Row],[PRIX]]-Tableau4[[#This Row],[VERSE]])</f>
        <v>0</v>
      </c>
      <c r="O1431" s="231"/>
      <c r="P1431" s="230"/>
      <c r="Q1431" s="230"/>
      <c r="R1431" s="230"/>
      <c r="S1431" s="230"/>
      <c r="T1431" s="230"/>
    </row>
    <row r="1432" spans="1:20" ht="15.75" x14ac:dyDescent="0.25">
      <c r="A1432" s="226">
        <v>2</v>
      </c>
      <c r="B1432" s="226">
        <v>0</v>
      </c>
      <c r="C1432" s="227">
        <f t="shared" si="49"/>
        <v>2</v>
      </c>
      <c r="D1432" s="6" t="s">
        <v>4835</v>
      </c>
      <c r="E1432" s="228">
        <v>45550</v>
      </c>
      <c r="F1432" s="8" t="s">
        <v>4789</v>
      </c>
      <c r="G1432" s="6" t="s">
        <v>886</v>
      </c>
      <c r="H1432" s="4" t="s">
        <v>23</v>
      </c>
      <c r="I1432" s="228"/>
      <c r="J1432" s="6" t="s">
        <v>1554</v>
      </c>
      <c r="K1432" s="229"/>
      <c r="L1432" s="230"/>
      <c r="M1432" s="230"/>
      <c r="N1432" s="230">
        <f>SUM(Tableau4[[#This Row],[PRIX]]-Tableau4[[#This Row],[VERSE]])</f>
        <v>0</v>
      </c>
      <c r="O1432" s="231"/>
      <c r="P1432" s="230"/>
      <c r="Q1432" s="230"/>
      <c r="R1432" s="230"/>
      <c r="S1432" s="230"/>
      <c r="T1432" s="230"/>
    </row>
    <row r="1433" spans="1:20" ht="15.75" x14ac:dyDescent="0.25">
      <c r="A1433" s="226">
        <v>4</v>
      </c>
      <c r="B1433" s="226">
        <v>0</v>
      </c>
      <c r="C1433" s="227">
        <f t="shared" si="49"/>
        <v>4</v>
      </c>
      <c r="D1433" s="6" t="s">
        <v>4836</v>
      </c>
      <c r="E1433" s="228">
        <v>45550</v>
      </c>
      <c r="F1433" s="8" t="s">
        <v>4790</v>
      </c>
      <c r="G1433" s="6" t="s">
        <v>886</v>
      </c>
      <c r="H1433" s="4" t="s">
        <v>23</v>
      </c>
      <c r="I1433" s="228"/>
      <c r="J1433" s="6" t="s">
        <v>1554</v>
      </c>
      <c r="K1433" s="229"/>
      <c r="L1433" s="230"/>
      <c r="M1433" s="230"/>
      <c r="N1433" s="230">
        <f>SUM(Tableau4[[#This Row],[PRIX]]-Tableau4[[#This Row],[VERSE]])</f>
        <v>0</v>
      </c>
      <c r="O1433" s="231"/>
      <c r="P1433" s="230"/>
      <c r="Q1433" s="230"/>
      <c r="R1433" s="230"/>
      <c r="S1433" s="230"/>
      <c r="T1433" s="230"/>
    </row>
    <row r="1434" spans="1:20" ht="15.75" x14ac:dyDescent="0.25">
      <c r="A1434" s="226">
        <v>2</v>
      </c>
      <c r="B1434" s="226">
        <v>0</v>
      </c>
      <c r="C1434" s="227">
        <f t="shared" si="49"/>
        <v>2</v>
      </c>
      <c r="D1434" s="6" t="s">
        <v>4837</v>
      </c>
      <c r="E1434" s="228">
        <v>45550</v>
      </c>
      <c r="F1434" s="8" t="s">
        <v>4791</v>
      </c>
      <c r="G1434" s="6" t="s">
        <v>886</v>
      </c>
      <c r="H1434" s="4" t="s">
        <v>23</v>
      </c>
      <c r="I1434" s="228"/>
      <c r="J1434" s="6" t="s">
        <v>1554</v>
      </c>
      <c r="K1434" s="229"/>
      <c r="L1434" s="230"/>
      <c r="M1434" s="230"/>
      <c r="N1434" s="230">
        <f>SUM(Tableau4[[#This Row],[PRIX]]-Tableau4[[#This Row],[VERSE]])</f>
        <v>0</v>
      </c>
      <c r="O1434" s="231"/>
      <c r="P1434" s="230"/>
      <c r="Q1434" s="230"/>
      <c r="R1434" s="230"/>
      <c r="S1434" s="230"/>
      <c r="T1434" s="230"/>
    </row>
    <row r="1435" spans="1:20" ht="15.75" x14ac:dyDescent="0.25">
      <c r="A1435" s="226">
        <v>2</v>
      </c>
      <c r="B1435" s="226">
        <v>0</v>
      </c>
      <c r="C1435" s="227">
        <f t="shared" si="49"/>
        <v>2</v>
      </c>
      <c r="D1435" s="6" t="s">
        <v>4838</v>
      </c>
      <c r="E1435" s="228">
        <v>45550</v>
      </c>
      <c r="F1435" s="8" t="s">
        <v>4792</v>
      </c>
      <c r="G1435" s="6" t="s">
        <v>886</v>
      </c>
      <c r="H1435" s="4" t="s">
        <v>23</v>
      </c>
      <c r="I1435" s="228"/>
      <c r="J1435" s="6" t="s">
        <v>1554</v>
      </c>
      <c r="K1435" s="229"/>
      <c r="L1435" s="230"/>
      <c r="M1435" s="230"/>
      <c r="N1435" s="230">
        <f>SUM(Tableau4[[#This Row],[PRIX]]-Tableau4[[#This Row],[VERSE]])</f>
        <v>0</v>
      </c>
      <c r="O1435" s="231"/>
      <c r="P1435" s="230"/>
      <c r="Q1435" s="230"/>
      <c r="R1435" s="230"/>
      <c r="S1435" s="230"/>
      <c r="T1435" s="230"/>
    </row>
    <row r="1436" spans="1:20" ht="15.75" x14ac:dyDescent="0.25">
      <c r="A1436" s="226">
        <v>4</v>
      </c>
      <c r="B1436" s="226">
        <v>3</v>
      </c>
      <c r="C1436" s="227">
        <f t="shared" si="49"/>
        <v>1</v>
      </c>
      <c r="D1436" s="6" t="s">
        <v>1791</v>
      </c>
      <c r="E1436" s="228">
        <v>45550</v>
      </c>
      <c r="F1436" s="8" t="s">
        <v>4793</v>
      </c>
      <c r="G1436" s="6" t="s">
        <v>886</v>
      </c>
      <c r="H1436" s="4" t="s">
        <v>23</v>
      </c>
      <c r="I1436" s="228"/>
      <c r="J1436" s="6" t="s">
        <v>1554</v>
      </c>
      <c r="K1436" s="229"/>
      <c r="L1436" s="230"/>
      <c r="M1436" s="230"/>
      <c r="N1436" s="230">
        <f>SUM(Tableau4[[#This Row],[PRIX]]-Tableau4[[#This Row],[VERSE]])</f>
        <v>0</v>
      </c>
      <c r="O1436" s="231"/>
      <c r="P1436" s="230"/>
      <c r="Q1436" s="230"/>
      <c r="R1436" s="230"/>
      <c r="S1436" s="230"/>
      <c r="T1436" s="230"/>
    </row>
    <row r="1437" spans="1:20" ht="15.75" x14ac:dyDescent="0.25">
      <c r="A1437" s="226">
        <v>2</v>
      </c>
      <c r="B1437" s="226">
        <v>0</v>
      </c>
      <c r="C1437" s="227">
        <f t="shared" si="49"/>
        <v>2</v>
      </c>
      <c r="D1437" s="6" t="s">
        <v>1794</v>
      </c>
      <c r="E1437" s="228">
        <v>45550</v>
      </c>
      <c r="F1437" s="8" t="s">
        <v>4794</v>
      </c>
      <c r="G1437" s="6" t="s">
        <v>886</v>
      </c>
      <c r="H1437" s="4" t="s">
        <v>23</v>
      </c>
      <c r="I1437" s="228"/>
      <c r="J1437" s="6" t="s">
        <v>1554</v>
      </c>
      <c r="K1437" s="229"/>
      <c r="L1437" s="230"/>
      <c r="M1437" s="230"/>
      <c r="N1437" s="230">
        <f>SUM(Tableau4[[#This Row],[PRIX]]-Tableau4[[#This Row],[VERSE]])</f>
        <v>0</v>
      </c>
      <c r="O1437" s="231"/>
      <c r="P1437" s="230"/>
      <c r="Q1437" s="230"/>
      <c r="R1437" s="230"/>
      <c r="S1437" s="230"/>
      <c r="T1437" s="230"/>
    </row>
    <row r="1438" spans="1:20" ht="15.75" x14ac:dyDescent="0.25">
      <c r="A1438" s="226">
        <v>6</v>
      </c>
      <c r="B1438" s="226">
        <v>0</v>
      </c>
      <c r="C1438" s="227">
        <f t="shared" si="49"/>
        <v>6</v>
      </c>
      <c r="D1438" s="6" t="s">
        <v>2253</v>
      </c>
      <c r="E1438" s="228">
        <v>45550</v>
      </c>
      <c r="F1438" s="8" t="s">
        <v>4795</v>
      </c>
      <c r="G1438" s="6" t="s">
        <v>886</v>
      </c>
      <c r="H1438" s="4" t="s">
        <v>23</v>
      </c>
      <c r="I1438" s="228"/>
      <c r="J1438" s="6" t="s">
        <v>1554</v>
      </c>
      <c r="K1438" s="229"/>
      <c r="L1438" s="230"/>
      <c r="M1438" s="230"/>
      <c r="N1438" s="230">
        <f>SUM(Tableau4[[#This Row],[PRIX]]-Tableau4[[#This Row],[VERSE]])</f>
        <v>0</v>
      </c>
      <c r="O1438" s="231"/>
      <c r="P1438" s="230"/>
      <c r="Q1438" s="230"/>
      <c r="R1438" s="230"/>
      <c r="S1438" s="230"/>
      <c r="T1438" s="230"/>
    </row>
    <row r="1439" spans="1:20" ht="15.75" x14ac:dyDescent="0.25">
      <c r="A1439" s="226">
        <v>2</v>
      </c>
      <c r="B1439" s="226">
        <v>0</v>
      </c>
      <c r="C1439" s="227">
        <f t="shared" si="49"/>
        <v>2</v>
      </c>
      <c r="D1439" s="6" t="s">
        <v>4543</v>
      </c>
      <c r="E1439" s="228">
        <v>45550</v>
      </c>
      <c r="F1439" s="8" t="s">
        <v>4796</v>
      </c>
      <c r="G1439" s="6" t="s">
        <v>886</v>
      </c>
      <c r="H1439" s="4" t="s">
        <v>23</v>
      </c>
      <c r="I1439" s="228"/>
      <c r="J1439" s="6" t="s">
        <v>1554</v>
      </c>
      <c r="K1439" s="229"/>
      <c r="L1439" s="230"/>
      <c r="M1439" s="230"/>
      <c r="N1439" s="230">
        <f>SUM(Tableau4[[#This Row],[PRIX]]-Tableau4[[#This Row],[VERSE]])</f>
        <v>0</v>
      </c>
      <c r="O1439" s="231"/>
      <c r="P1439" s="230"/>
      <c r="Q1439" s="230"/>
      <c r="R1439" s="230"/>
      <c r="S1439" s="230"/>
      <c r="T1439" s="230"/>
    </row>
    <row r="1440" spans="1:20" ht="15.75" x14ac:dyDescent="0.25">
      <c r="A1440" s="226">
        <v>2</v>
      </c>
      <c r="B1440" s="226">
        <v>0</v>
      </c>
      <c r="C1440" s="227">
        <f t="shared" si="49"/>
        <v>2</v>
      </c>
      <c r="D1440" s="6" t="s">
        <v>4839</v>
      </c>
      <c r="E1440" s="228">
        <v>45550</v>
      </c>
      <c r="F1440" s="8" t="s">
        <v>4797</v>
      </c>
      <c r="G1440" s="6" t="s">
        <v>886</v>
      </c>
      <c r="H1440" s="4" t="s">
        <v>2344</v>
      </c>
      <c r="I1440" s="228"/>
      <c r="J1440" s="6" t="s">
        <v>1554</v>
      </c>
      <c r="K1440" s="229"/>
      <c r="L1440" s="230"/>
      <c r="M1440" s="230"/>
      <c r="N1440" s="230">
        <f>SUM(Tableau4[[#This Row],[PRIX]]-Tableau4[[#This Row],[VERSE]])</f>
        <v>0</v>
      </c>
      <c r="O1440" s="231"/>
      <c r="P1440" s="230"/>
      <c r="Q1440" s="230"/>
      <c r="R1440" s="230"/>
      <c r="S1440" s="230"/>
      <c r="T1440" s="230"/>
    </row>
    <row r="1441" spans="1:20" ht="15.75" x14ac:dyDescent="0.25">
      <c r="A1441" s="226">
        <v>2</v>
      </c>
      <c r="B1441" s="226">
        <v>0</v>
      </c>
      <c r="C1441" s="227">
        <f t="shared" si="49"/>
        <v>2</v>
      </c>
      <c r="D1441" s="6" t="s">
        <v>4840</v>
      </c>
      <c r="E1441" s="228">
        <v>45550</v>
      </c>
      <c r="F1441" s="8" t="s">
        <v>4798</v>
      </c>
      <c r="G1441" s="6" t="s">
        <v>886</v>
      </c>
      <c r="H1441" s="4" t="s">
        <v>2344</v>
      </c>
      <c r="I1441" s="228"/>
      <c r="J1441" s="6" t="s">
        <v>1554</v>
      </c>
      <c r="K1441" s="229"/>
      <c r="L1441" s="230"/>
      <c r="M1441" s="230"/>
      <c r="N1441" s="230">
        <f>SUM(Tableau4[[#This Row],[PRIX]]-Tableau4[[#This Row],[VERSE]])</f>
        <v>0</v>
      </c>
      <c r="O1441" s="231"/>
      <c r="P1441" s="230"/>
      <c r="Q1441" s="230"/>
      <c r="R1441" s="230"/>
      <c r="S1441" s="230"/>
      <c r="T1441" s="230"/>
    </row>
    <row r="1442" spans="1:20" ht="15.75" x14ac:dyDescent="0.25">
      <c r="A1442" s="226">
        <v>2</v>
      </c>
      <c r="B1442" s="226">
        <v>0</v>
      </c>
      <c r="C1442" s="227">
        <f t="shared" si="49"/>
        <v>2</v>
      </c>
      <c r="D1442" s="6" t="s">
        <v>4841</v>
      </c>
      <c r="E1442" s="228">
        <v>45550</v>
      </c>
      <c r="F1442" s="8" t="s">
        <v>4799</v>
      </c>
      <c r="G1442" s="6" t="s">
        <v>886</v>
      </c>
      <c r="H1442" s="4" t="s">
        <v>23</v>
      </c>
      <c r="I1442" s="228"/>
      <c r="J1442" s="6" t="s">
        <v>1554</v>
      </c>
      <c r="K1442" s="229"/>
      <c r="L1442" s="230"/>
      <c r="M1442" s="230"/>
      <c r="N1442" s="230">
        <f>SUM(Tableau4[[#This Row],[PRIX]]-Tableau4[[#This Row],[VERSE]])</f>
        <v>0</v>
      </c>
      <c r="O1442" s="231"/>
      <c r="P1442" s="230"/>
      <c r="Q1442" s="230"/>
      <c r="R1442" s="230"/>
      <c r="S1442" s="230"/>
      <c r="T1442" s="230"/>
    </row>
    <row r="1443" spans="1:20" ht="15.75" x14ac:dyDescent="0.25">
      <c r="A1443" s="226">
        <v>2</v>
      </c>
      <c r="B1443" s="226">
        <v>0</v>
      </c>
      <c r="C1443" s="227">
        <f t="shared" si="49"/>
        <v>2</v>
      </c>
      <c r="D1443" s="6" t="s">
        <v>4842</v>
      </c>
      <c r="E1443" s="228">
        <v>45550</v>
      </c>
      <c r="F1443" s="8" t="s">
        <v>4800</v>
      </c>
      <c r="G1443" s="6" t="s">
        <v>886</v>
      </c>
      <c r="H1443" s="4" t="s">
        <v>23</v>
      </c>
      <c r="I1443" s="228"/>
      <c r="J1443" s="6" t="s">
        <v>1554</v>
      </c>
      <c r="K1443" s="229"/>
      <c r="L1443" s="230"/>
      <c r="M1443" s="230"/>
      <c r="N1443" s="230">
        <f>SUM(Tableau4[[#This Row],[PRIX]]-Tableau4[[#This Row],[VERSE]])</f>
        <v>0</v>
      </c>
      <c r="O1443" s="231"/>
      <c r="P1443" s="230"/>
      <c r="Q1443" s="230"/>
      <c r="R1443" s="230"/>
      <c r="S1443" s="230"/>
      <c r="T1443" s="230"/>
    </row>
    <row r="1444" spans="1:20" ht="15.75" x14ac:dyDescent="0.25">
      <c r="A1444" s="226">
        <v>4</v>
      </c>
      <c r="B1444" s="226">
        <v>0</v>
      </c>
      <c r="C1444" s="227">
        <f t="shared" si="49"/>
        <v>4</v>
      </c>
      <c r="D1444" s="6" t="s">
        <v>4843</v>
      </c>
      <c r="E1444" s="228">
        <v>45550</v>
      </c>
      <c r="F1444" s="8" t="s">
        <v>4801</v>
      </c>
      <c r="G1444" s="6" t="s">
        <v>886</v>
      </c>
      <c r="H1444" s="4" t="s">
        <v>23</v>
      </c>
      <c r="I1444" s="228"/>
      <c r="J1444" s="6" t="s">
        <v>1554</v>
      </c>
      <c r="K1444" s="229"/>
      <c r="L1444" s="230"/>
      <c r="M1444" s="230"/>
      <c r="N1444" s="230">
        <f>SUM(Tableau4[[#This Row],[PRIX]]-Tableau4[[#This Row],[VERSE]])</f>
        <v>0</v>
      </c>
      <c r="O1444" s="231"/>
      <c r="P1444" s="230"/>
      <c r="Q1444" s="230"/>
      <c r="R1444" s="230"/>
      <c r="S1444" s="230"/>
      <c r="T1444" s="230"/>
    </row>
    <row r="1445" spans="1:20" ht="15.75" x14ac:dyDescent="0.25">
      <c r="A1445" s="226">
        <v>5</v>
      </c>
      <c r="B1445" s="226">
        <v>0</v>
      </c>
      <c r="C1445" s="227">
        <f t="shared" si="49"/>
        <v>5</v>
      </c>
      <c r="D1445" s="6" t="s">
        <v>4844</v>
      </c>
      <c r="E1445" s="228">
        <v>45550</v>
      </c>
      <c r="F1445" s="8" t="s">
        <v>4802</v>
      </c>
      <c r="G1445" s="6" t="s">
        <v>886</v>
      </c>
      <c r="H1445" s="4" t="s">
        <v>2344</v>
      </c>
      <c r="I1445" s="228"/>
      <c r="J1445" s="6" t="s">
        <v>1554</v>
      </c>
      <c r="K1445" s="229"/>
      <c r="L1445" s="230"/>
      <c r="M1445" s="230"/>
      <c r="N1445" s="230">
        <f>SUM(Tableau4[[#This Row],[PRIX]]-Tableau4[[#This Row],[VERSE]])</f>
        <v>0</v>
      </c>
      <c r="O1445" s="231"/>
      <c r="P1445" s="230"/>
      <c r="Q1445" s="230"/>
      <c r="R1445" s="230"/>
      <c r="S1445" s="230"/>
      <c r="T1445" s="230"/>
    </row>
    <row r="1446" spans="1:20" ht="15.75" x14ac:dyDescent="0.25">
      <c r="A1446" s="226">
        <v>6</v>
      </c>
      <c r="B1446" s="226">
        <v>0</v>
      </c>
      <c r="C1446" s="227">
        <f t="shared" si="49"/>
        <v>6</v>
      </c>
      <c r="D1446" s="6" t="s">
        <v>4845</v>
      </c>
      <c r="E1446" s="228">
        <v>45550</v>
      </c>
      <c r="F1446" s="8" t="s">
        <v>4803</v>
      </c>
      <c r="G1446" s="6" t="s">
        <v>886</v>
      </c>
      <c r="H1446" s="4" t="s">
        <v>2344</v>
      </c>
      <c r="I1446" s="228"/>
      <c r="J1446" s="6" t="s">
        <v>1554</v>
      </c>
      <c r="K1446" s="229"/>
      <c r="L1446" s="230"/>
      <c r="M1446" s="230"/>
      <c r="N1446" s="230">
        <f>SUM(Tableau4[[#This Row],[PRIX]]-Tableau4[[#This Row],[VERSE]])</f>
        <v>0</v>
      </c>
      <c r="O1446" s="231"/>
      <c r="P1446" s="230"/>
      <c r="Q1446" s="230"/>
      <c r="R1446" s="230"/>
      <c r="S1446" s="230"/>
      <c r="T1446" s="230"/>
    </row>
    <row r="1447" spans="1:20" ht="15.75" x14ac:dyDescent="0.25">
      <c r="A1447" s="226">
        <v>2</v>
      </c>
      <c r="B1447" s="226">
        <v>0</v>
      </c>
      <c r="C1447" s="227">
        <f t="shared" si="49"/>
        <v>2</v>
      </c>
      <c r="D1447" s="6" t="s">
        <v>4846</v>
      </c>
      <c r="E1447" s="228">
        <v>45550</v>
      </c>
      <c r="F1447" s="8" t="s">
        <v>4804</v>
      </c>
      <c r="G1447" s="6" t="s">
        <v>886</v>
      </c>
      <c r="H1447" s="4" t="s">
        <v>23</v>
      </c>
      <c r="I1447" s="228"/>
      <c r="J1447" s="6" t="s">
        <v>1554</v>
      </c>
      <c r="K1447" s="229"/>
      <c r="L1447" s="230"/>
      <c r="M1447" s="230"/>
      <c r="N1447" s="230">
        <f>SUM(Tableau4[[#This Row],[PRIX]]-Tableau4[[#This Row],[VERSE]])</f>
        <v>0</v>
      </c>
      <c r="O1447" s="231"/>
      <c r="P1447" s="230"/>
      <c r="Q1447" s="230"/>
      <c r="R1447" s="230"/>
      <c r="S1447" s="230"/>
      <c r="T1447" s="230"/>
    </row>
    <row r="1448" spans="1:20" ht="15.75" x14ac:dyDescent="0.25">
      <c r="A1448" s="226">
        <v>10</v>
      </c>
      <c r="B1448" s="226">
        <v>0</v>
      </c>
      <c r="C1448" s="227">
        <f t="shared" si="49"/>
        <v>10</v>
      </c>
      <c r="D1448" s="6" t="s">
        <v>3219</v>
      </c>
      <c r="E1448" s="228">
        <v>45550</v>
      </c>
      <c r="F1448" s="8" t="s">
        <v>4805</v>
      </c>
      <c r="G1448" s="6" t="s">
        <v>886</v>
      </c>
      <c r="H1448" s="4" t="s">
        <v>2344</v>
      </c>
      <c r="I1448" s="228"/>
      <c r="J1448" s="6" t="s">
        <v>1554</v>
      </c>
      <c r="K1448" s="229"/>
      <c r="L1448" s="230"/>
      <c r="M1448" s="230"/>
      <c r="N1448" s="230">
        <f>SUM(Tableau4[[#This Row],[PRIX]]-Tableau4[[#This Row],[VERSE]])</f>
        <v>0</v>
      </c>
      <c r="O1448" s="231"/>
      <c r="P1448" s="230"/>
      <c r="Q1448" s="230"/>
      <c r="R1448" s="230"/>
      <c r="S1448" s="230"/>
      <c r="T1448" s="230"/>
    </row>
    <row r="1449" spans="1:20" ht="15.75" x14ac:dyDescent="0.25">
      <c r="A1449" s="226">
        <v>6</v>
      </c>
      <c r="B1449" s="226">
        <v>0</v>
      </c>
      <c r="C1449" s="227">
        <f t="shared" si="49"/>
        <v>6</v>
      </c>
      <c r="D1449" s="6" t="s">
        <v>4843</v>
      </c>
      <c r="E1449" s="228">
        <v>45550</v>
      </c>
      <c r="F1449" s="8" t="s">
        <v>4806</v>
      </c>
      <c r="G1449" s="6" t="s">
        <v>886</v>
      </c>
      <c r="H1449" s="4" t="s">
        <v>23</v>
      </c>
      <c r="I1449" s="228"/>
      <c r="J1449" s="6" t="s">
        <v>1554</v>
      </c>
      <c r="K1449" s="229"/>
      <c r="L1449" s="230"/>
      <c r="M1449" s="230"/>
      <c r="N1449" s="230">
        <f>SUM(Tableau4[[#This Row],[PRIX]]-Tableau4[[#This Row],[VERSE]])</f>
        <v>0</v>
      </c>
      <c r="O1449" s="231"/>
      <c r="P1449" s="230"/>
      <c r="Q1449" s="230"/>
      <c r="R1449" s="230"/>
      <c r="S1449" s="230"/>
      <c r="T1449" s="230"/>
    </row>
    <row r="1450" spans="1:20" ht="15.75" x14ac:dyDescent="0.25">
      <c r="A1450" s="226">
        <v>4</v>
      </c>
      <c r="B1450" s="226">
        <v>0</v>
      </c>
      <c r="C1450" s="227">
        <f t="shared" si="49"/>
        <v>4</v>
      </c>
      <c r="D1450" s="6" t="s">
        <v>4847</v>
      </c>
      <c r="E1450" s="228">
        <v>45550</v>
      </c>
      <c r="F1450" s="8" t="s">
        <v>4807</v>
      </c>
      <c r="G1450" s="6" t="s">
        <v>886</v>
      </c>
      <c r="H1450" s="4" t="s">
        <v>2344</v>
      </c>
      <c r="I1450" s="228"/>
      <c r="J1450" s="6" t="s">
        <v>1554</v>
      </c>
      <c r="K1450" s="229"/>
      <c r="L1450" s="230"/>
      <c r="M1450" s="230"/>
      <c r="N1450" s="230">
        <f>SUM(Tableau4[[#This Row],[PRIX]]-Tableau4[[#This Row],[VERSE]])</f>
        <v>0</v>
      </c>
      <c r="O1450" s="231"/>
      <c r="P1450" s="230"/>
      <c r="Q1450" s="230"/>
      <c r="R1450" s="230"/>
      <c r="S1450" s="230"/>
      <c r="T1450" s="230"/>
    </row>
    <row r="1451" spans="1:20" ht="15.75" x14ac:dyDescent="0.25">
      <c r="A1451" s="226">
        <v>6</v>
      </c>
      <c r="B1451" s="226">
        <v>0</v>
      </c>
      <c r="C1451" s="227">
        <f t="shared" si="49"/>
        <v>6</v>
      </c>
      <c r="D1451" s="6" t="s">
        <v>1728</v>
      </c>
      <c r="E1451" s="228">
        <v>45550</v>
      </c>
      <c r="F1451" s="8" t="s">
        <v>4808</v>
      </c>
      <c r="G1451" s="6" t="s">
        <v>886</v>
      </c>
      <c r="H1451" s="4" t="s">
        <v>2344</v>
      </c>
      <c r="I1451" s="228"/>
      <c r="J1451" s="6" t="s">
        <v>1554</v>
      </c>
      <c r="K1451" s="229"/>
      <c r="L1451" s="230"/>
      <c r="M1451" s="230"/>
      <c r="N1451" s="230">
        <f>SUM(Tableau4[[#This Row],[PRIX]]-Tableau4[[#This Row],[VERSE]])</f>
        <v>0</v>
      </c>
      <c r="O1451" s="231"/>
      <c r="P1451" s="230"/>
      <c r="Q1451" s="230"/>
      <c r="R1451" s="230"/>
      <c r="S1451" s="230"/>
      <c r="T1451" s="230"/>
    </row>
    <row r="1452" spans="1:20" ht="15.75" x14ac:dyDescent="0.25">
      <c r="A1452" s="226">
        <v>6</v>
      </c>
      <c r="B1452" s="226">
        <v>0</v>
      </c>
      <c r="C1452" s="227">
        <f t="shared" si="49"/>
        <v>6</v>
      </c>
      <c r="D1452" s="6" t="s">
        <v>2212</v>
      </c>
      <c r="E1452" s="228">
        <v>45550</v>
      </c>
      <c r="F1452" s="8" t="s">
        <v>4809</v>
      </c>
      <c r="G1452" s="6" t="s">
        <v>886</v>
      </c>
      <c r="H1452" s="4" t="s">
        <v>23</v>
      </c>
      <c r="I1452" s="228"/>
      <c r="J1452" s="6" t="s">
        <v>1554</v>
      </c>
      <c r="K1452" s="229"/>
      <c r="L1452" s="230"/>
      <c r="M1452" s="230"/>
      <c r="N1452" s="230">
        <f>SUM(Tableau4[[#This Row],[PRIX]]-Tableau4[[#This Row],[VERSE]])</f>
        <v>0</v>
      </c>
      <c r="O1452" s="231"/>
      <c r="P1452" s="230"/>
      <c r="Q1452" s="230"/>
      <c r="R1452" s="230"/>
      <c r="S1452" s="230"/>
      <c r="T1452" s="230"/>
    </row>
    <row r="1453" spans="1:20" ht="15.75" x14ac:dyDescent="0.25">
      <c r="A1453" s="226">
        <v>30</v>
      </c>
      <c r="B1453" s="226">
        <v>0</v>
      </c>
      <c r="C1453" s="227">
        <f t="shared" si="49"/>
        <v>30</v>
      </c>
      <c r="D1453" s="6" t="s">
        <v>4848</v>
      </c>
      <c r="E1453" s="228">
        <v>45550</v>
      </c>
      <c r="F1453" s="8" t="s">
        <v>4810</v>
      </c>
      <c r="G1453" s="6" t="s">
        <v>886</v>
      </c>
      <c r="H1453" s="4" t="s">
        <v>23</v>
      </c>
      <c r="I1453" s="228"/>
      <c r="J1453" s="6" t="s">
        <v>1554</v>
      </c>
      <c r="K1453" s="229"/>
      <c r="L1453" s="230"/>
      <c r="M1453" s="230"/>
      <c r="N1453" s="230">
        <f>SUM(Tableau4[[#This Row],[PRIX]]-Tableau4[[#This Row],[VERSE]])</f>
        <v>0</v>
      </c>
      <c r="O1453" s="231"/>
      <c r="P1453" s="230"/>
      <c r="Q1453" s="230"/>
      <c r="R1453" s="230"/>
      <c r="S1453" s="230"/>
      <c r="T1453" s="230"/>
    </row>
    <row r="1454" spans="1:20" ht="15.75" x14ac:dyDescent="0.25">
      <c r="A1454" s="226">
        <v>130</v>
      </c>
      <c r="B1454" s="226">
        <v>0</v>
      </c>
      <c r="C1454" s="227">
        <f t="shared" si="49"/>
        <v>130</v>
      </c>
      <c r="D1454" s="6" t="s">
        <v>4849</v>
      </c>
      <c r="E1454" s="228">
        <v>45550</v>
      </c>
      <c r="F1454" s="8" t="s">
        <v>4811</v>
      </c>
      <c r="G1454" s="6" t="s">
        <v>886</v>
      </c>
      <c r="H1454" s="4" t="s">
        <v>23</v>
      </c>
      <c r="I1454" s="228"/>
      <c r="J1454" s="6" t="s">
        <v>1554</v>
      </c>
      <c r="K1454" s="229"/>
      <c r="L1454" s="230"/>
      <c r="M1454" s="230"/>
      <c r="N1454" s="230">
        <f>SUM(Tableau4[[#This Row],[PRIX]]-Tableau4[[#This Row],[VERSE]])</f>
        <v>0</v>
      </c>
      <c r="O1454" s="231"/>
      <c r="P1454" s="230"/>
      <c r="Q1454" s="230"/>
      <c r="R1454" s="230"/>
      <c r="S1454" s="230"/>
      <c r="T1454" s="230"/>
    </row>
    <row r="1455" spans="1:20" ht="15.75" x14ac:dyDescent="0.25">
      <c r="A1455" s="226">
        <v>20</v>
      </c>
      <c r="B1455" s="226">
        <v>0</v>
      </c>
      <c r="C1455" s="227">
        <f t="shared" si="49"/>
        <v>20</v>
      </c>
      <c r="D1455" s="6" t="s">
        <v>4850</v>
      </c>
      <c r="E1455" s="228">
        <v>45550</v>
      </c>
      <c r="F1455" s="8" t="s">
        <v>4812</v>
      </c>
      <c r="G1455" s="6" t="s">
        <v>886</v>
      </c>
      <c r="H1455" s="4" t="s">
        <v>23</v>
      </c>
      <c r="I1455" s="228"/>
      <c r="J1455" s="6" t="s">
        <v>1554</v>
      </c>
      <c r="K1455" s="229"/>
      <c r="L1455" s="230"/>
      <c r="M1455" s="230"/>
      <c r="N1455" s="230">
        <f>SUM(Tableau4[[#This Row],[PRIX]]-Tableau4[[#This Row],[VERSE]])</f>
        <v>0</v>
      </c>
      <c r="O1455" s="231"/>
      <c r="P1455" s="230"/>
      <c r="Q1455" s="230"/>
      <c r="R1455" s="230"/>
      <c r="S1455" s="230"/>
      <c r="T1455" s="230"/>
    </row>
    <row r="1456" spans="1:20" ht="15.75" x14ac:dyDescent="0.25">
      <c r="A1456" s="226">
        <v>20</v>
      </c>
      <c r="B1456" s="226">
        <v>0</v>
      </c>
      <c r="C1456" s="227">
        <f t="shared" si="49"/>
        <v>20</v>
      </c>
      <c r="D1456" s="6" t="s">
        <v>4851</v>
      </c>
      <c r="E1456" s="228">
        <v>45550</v>
      </c>
      <c r="F1456" s="8" t="s">
        <v>4813</v>
      </c>
      <c r="G1456" s="6" t="s">
        <v>886</v>
      </c>
      <c r="H1456" s="4" t="s">
        <v>2344</v>
      </c>
      <c r="I1456" s="228"/>
      <c r="J1456" s="6" t="s">
        <v>1554</v>
      </c>
      <c r="K1456" s="229"/>
      <c r="L1456" s="230"/>
      <c r="M1456" s="230"/>
      <c r="N1456" s="230">
        <f>SUM(Tableau4[[#This Row],[PRIX]]-Tableau4[[#This Row],[VERSE]])</f>
        <v>0</v>
      </c>
      <c r="O1456" s="231"/>
      <c r="P1456" s="230"/>
      <c r="Q1456" s="230"/>
      <c r="R1456" s="230"/>
      <c r="S1456" s="230"/>
      <c r="T1456" s="230"/>
    </row>
    <row r="1457" spans="1:20" ht="15.75" x14ac:dyDescent="0.25">
      <c r="A1457" s="226">
        <v>30</v>
      </c>
      <c r="B1457" s="226">
        <v>0</v>
      </c>
      <c r="C1457" s="227">
        <f t="shared" si="49"/>
        <v>30</v>
      </c>
      <c r="D1457" s="6" t="s">
        <v>4852</v>
      </c>
      <c r="E1457" s="228">
        <v>45550</v>
      </c>
      <c r="F1457" s="8" t="s">
        <v>4814</v>
      </c>
      <c r="G1457" s="6" t="s">
        <v>886</v>
      </c>
      <c r="H1457" s="4" t="s">
        <v>23</v>
      </c>
      <c r="I1457" s="228"/>
      <c r="J1457" s="6" t="s">
        <v>1554</v>
      </c>
      <c r="K1457" s="229"/>
      <c r="L1457" s="230"/>
      <c r="M1457" s="230"/>
      <c r="N1457" s="230">
        <f>SUM(Tableau4[[#This Row],[PRIX]]-Tableau4[[#This Row],[VERSE]])</f>
        <v>0</v>
      </c>
      <c r="O1457" s="231"/>
      <c r="P1457" s="230"/>
      <c r="Q1457" s="230"/>
      <c r="R1457" s="230"/>
      <c r="S1457" s="230"/>
      <c r="T1457" s="230"/>
    </row>
    <row r="1458" spans="1:20" ht="15.75" x14ac:dyDescent="0.25">
      <c r="A1458" s="226">
        <v>20</v>
      </c>
      <c r="B1458" s="226">
        <v>0</v>
      </c>
      <c r="C1458" s="227">
        <f t="shared" si="49"/>
        <v>20</v>
      </c>
      <c r="D1458" s="6" t="s">
        <v>4853</v>
      </c>
      <c r="E1458" s="228">
        <v>45550</v>
      </c>
      <c r="F1458" s="8" t="s">
        <v>4815</v>
      </c>
      <c r="G1458" s="6" t="s">
        <v>886</v>
      </c>
      <c r="H1458" s="4" t="s">
        <v>2344</v>
      </c>
      <c r="I1458" s="228"/>
      <c r="J1458" s="6" t="s">
        <v>1554</v>
      </c>
      <c r="K1458" s="229"/>
      <c r="L1458" s="230"/>
      <c r="M1458" s="230"/>
      <c r="N1458" s="230">
        <f>SUM(Tableau4[[#This Row],[PRIX]]-Tableau4[[#This Row],[VERSE]])</f>
        <v>0</v>
      </c>
      <c r="O1458" s="231"/>
      <c r="P1458" s="230"/>
      <c r="Q1458" s="230"/>
      <c r="R1458" s="230"/>
      <c r="S1458" s="230"/>
      <c r="T1458" s="230"/>
    </row>
    <row r="1459" spans="1:20" ht="15.75" x14ac:dyDescent="0.25">
      <c r="A1459" s="226">
        <v>1</v>
      </c>
      <c r="B1459" s="226">
        <v>0</v>
      </c>
      <c r="C1459" s="227">
        <f t="shared" ref="C1459:C1464" si="50">SUM(A1459-B1459)</f>
        <v>1</v>
      </c>
      <c r="D1459" s="6" t="s">
        <v>4854</v>
      </c>
      <c r="E1459" s="228">
        <v>45550</v>
      </c>
      <c r="F1459" s="8" t="s">
        <v>4855</v>
      </c>
      <c r="G1459" s="6" t="s">
        <v>1267</v>
      </c>
      <c r="H1459" s="4" t="s">
        <v>23</v>
      </c>
      <c r="I1459" s="228"/>
      <c r="J1459" s="6" t="s">
        <v>1554</v>
      </c>
      <c r="K1459" s="229"/>
      <c r="L1459" s="230"/>
      <c r="M1459" s="230"/>
      <c r="N1459" s="230">
        <f>SUM(Tableau4[[#This Row],[PRIX]]-Tableau4[[#This Row],[VERSE]])</f>
        <v>0</v>
      </c>
      <c r="O1459" s="231"/>
      <c r="P1459" s="230"/>
      <c r="Q1459" s="230"/>
      <c r="R1459" s="230"/>
      <c r="S1459" s="230"/>
      <c r="T1459" s="230"/>
    </row>
    <row r="1460" spans="1:20" ht="15.75" x14ac:dyDescent="0.25">
      <c r="A1460" s="226">
        <v>1</v>
      </c>
      <c r="B1460" s="226">
        <v>0</v>
      </c>
      <c r="C1460" s="227">
        <f t="shared" si="50"/>
        <v>1</v>
      </c>
      <c r="D1460" s="6" t="s">
        <v>4857</v>
      </c>
      <c r="E1460" s="228">
        <v>45552</v>
      </c>
      <c r="F1460" s="8" t="s">
        <v>4858</v>
      </c>
      <c r="G1460" s="6" t="s">
        <v>4859</v>
      </c>
      <c r="H1460" s="4" t="s">
        <v>23</v>
      </c>
      <c r="I1460" s="228"/>
      <c r="J1460" s="6" t="s">
        <v>1554</v>
      </c>
      <c r="K1460" s="229">
        <v>671424443</v>
      </c>
      <c r="L1460" s="230"/>
      <c r="M1460" s="230"/>
      <c r="N1460" s="230">
        <f>SUM(Tableau4[[#This Row],[PRIX]]-Tableau4[[#This Row],[VERSE]])</f>
        <v>0</v>
      </c>
      <c r="O1460" s="231"/>
      <c r="P1460" s="230"/>
      <c r="Q1460" s="230"/>
      <c r="R1460" s="230"/>
      <c r="S1460" s="230"/>
      <c r="T1460" s="230"/>
    </row>
    <row r="1461" spans="1:20" ht="15.75" x14ac:dyDescent="0.25">
      <c r="A1461" s="226">
        <v>5</v>
      </c>
      <c r="B1461" s="226">
        <v>0</v>
      </c>
      <c r="C1461" s="227">
        <f t="shared" si="50"/>
        <v>5</v>
      </c>
      <c r="D1461" s="6" t="s">
        <v>1027</v>
      </c>
      <c r="E1461" s="228">
        <v>45552</v>
      </c>
      <c r="F1461" s="8" t="s">
        <v>4860</v>
      </c>
      <c r="G1461" s="6" t="s">
        <v>540</v>
      </c>
      <c r="H1461" s="4" t="s">
        <v>2520</v>
      </c>
      <c r="I1461" s="228"/>
      <c r="J1461" s="6" t="s">
        <v>1554</v>
      </c>
      <c r="K1461" s="229"/>
      <c r="L1461" s="230"/>
      <c r="M1461" s="230"/>
      <c r="N1461" s="230">
        <f>SUM(Tableau4[[#This Row],[PRIX]]-Tableau4[[#This Row],[VERSE]])</f>
        <v>0</v>
      </c>
      <c r="O1461" s="231"/>
      <c r="P1461" s="230"/>
      <c r="Q1461" s="230"/>
      <c r="R1461" s="230"/>
      <c r="S1461" s="230"/>
      <c r="T1461" s="230"/>
    </row>
    <row r="1462" spans="1:20" ht="15.75" x14ac:dyDescent="0.25">
      <c r="A1462" s="226">
        <v>1</v>
      </c>
      <c r="B1462" s="226">
        <v>0</v>
      </c>
      <c r="C1462" s="227">
        <f t="shared" si="50"/>
        <v>1</v>
      </c>
      <c r="D1462" s="6" t="s">
        <v>4862</v>
      </c>
      <c r="E1462" s="228">
        <v>45552</v>
      </c>
      <c r="F1462" s="8" t="s">
        <v>4865</v>
      </c>
      <c r="G1462" s="6" t="s">
        <v>1933</v>
      </c>
      <c r="H1462" s="4" t="s">
        <v>23</v>
      </c>
      <c r="I1462" s="228"/>
      <c r="J1462" s="6" t="s">
        <v>1554</v>
      </c>
      <c r="K1462" s="229"/>
      <c r="L1462" s="230">
        <v>77500</v>
      </c>
      <c r="M1462" s="230"/>
      <c r="N1462" s="230">
        <f>SUM(Tableau4[[#This Row],[PRIX]]-Tableau4[[#This Row],[VERSE]])</f>
        <v>77500</v>
      </c>
      <c r="O1462" s="231"/>
      <c r="P1462" s="230"/>
      <c r="Q1462" s="230"/>
      <c r="R1462" s="230"/>
      <c r="S1462" s="230"/>
      <c r="T1462" s="230"/>
    </row>
    <row r="1463" spans="1:20" ht="15.75" x14ac:dyDescent="0.25">
      <c r="A1463" s="226">
        <v>1</v>
      </c>
      <c r="B1463" s="226">
        <v>0</v>
      </c>
      <c r="C1463" s="227">
        <f t="shared" si="50"/>
        <v>1</v>
      </c>
      <c r="D1463" s="6" t="s">
        <v>4863</v>
      </c>
      <c r="E1463" s="228">
        <v>45552</v>
      </c>
      <c r="F1463" s="8" t="s">
        <v>4866</v>
      </c>
      <c r="G1463" s="6" t="s">
        <v>1933</v>
      </c>
      <c r="H1463" s="4" t="s">
        <v>23</v>
      </c>
      <c r="I1463" s="228"/>
      <c r="J1463" s="6" t="s">
        <v>1554</v>
      </c>
      <c r="K1463" s="229"/>
      <c r="L1463" s="230">
        <v>15400</v>
      </c>
      <c r="M1463" s="230"/>
      <c r="N1463" s="230">
        <f>SUM(Tableau4[[#This Row],[PRIX]]-Tableau4[[#This Row],[VERSE]])</f>
        <v>15400</v>
      </c>
      <c r="O1463" s="231"/>
      <c r="P1463" s="230"/>
      <c r="Q1463" s="230"/>
      <c r="R1463" s="230"/>
      <c r="S1463" s="230"/>
      <c r="T1463" s="230"/>
    </row>
    <row r="1464" spans="1:20" ht="15.75" x14ac:dyDescent="0.25">
      <c r="A1464" s="226">
        <v>2</v>
      </c>
      <c r="B1464" s="226">
        <v>0</v>
      </c>
      <c r="C1464" s="227">
        <f t="shared" si="50"/>
        <v>2</v>
      </c>
      <c r="D1464" s="6" t="s">
        <v>4864</v>
      </c>
      <c r="E1464" s="228">
        <v>45552</v>
      </c>
      <c r="F1464" s="8" t="s">
        <v>4867</v>
      </c>
      <c r="G1464" s="6" t="s">
        <v>1933</v>
      </c>
      <c r="H1464" s="4" t="s">
        <v>23</v>
      </c>
      <c r="I1464" s="228"/>
      <c r="J1464" s="6" t="s">
        <v>1554</v>
      </c>
      <c r="K1464" s="229"/>
      <c r="L1464" s="230">
        <v>20000</v>
      </c>
      <c r="M1464" s="230"/>
      <c r="N1464" s="230">
        <f>SUM(Tableau4[[#This Row],[PRIX]]-Tableau4[[#This Row],[VERSE]])</f>
        <v>20000</v>
      </c>
      <c r="O1464" s="231"/>
      <c r="P1464" s="230"/>
      <c r="Q1464" s="230"/>
      <c r="R1464" s="230"/>
      <c r="S1464" s="230"/>
      <c r="T1464" s="230"/>
    </row>
    <row r="1465" spans="1:20" ht="15.75" x14ac:dyDescent="0.25">
      <c r="A1465" s="226">
        <v>2</v>
      </c>
      <c r="B1465" s="226">
        <v>0</v>
      </c>
      <c r="C1465" s="227">
        <f t="shared" ref="C1465:C1471" si="51">SUM(A1465-B1465)</f>
        <v>2</v>
      </c>
      <c r="D1465" s="6" t="s">
        <v>4868</v>
      </c>
      <c r="E1465" s="228">
        <v>45552</v>
      </c>
      <c r="F1465" s="8" t="s">
        <v>4869</v>
      </c>
      <c r="G1465" s="6" t="s">
        <v>1933</v>
      </c>
      <c r="H1465" s="4" t="s">
        <v>23</v>
      </c>
      <c r="I1465" s="228"/>
      <c r="J1465" s="6" t="s">
        <v>1554</v>
      </c>
      <c r="K1465" s="229"/>
      <c r="L1465" s="230">
        <v>55300</v>
      </c>
      <c r="M1465" s="230"/>
      <c r="N1465" s="230">
        <f>SUM(Tableau4[[#This Row],[PRIX]]-Tableau4[[#This Row],[VERSE]])</f>
        <v>55300</v>
      </c>
      <c r="O1465" s="231"/>
      <c r="P1465" s="230"/>
      <c r="Q1465" s="230"/>
      <c r="R1465" s="230"/>
      <c r="S1465" s="230"/>
      <c r="T1465" s="230"/>
    </row>
    <row r="1466" spans="1:20" ht="15.75" x14ac:dyDescent="0.25">
      <c r="A1466" s="226">
        <v>1</v>
      </c>
      <c r="B1466" s="226">
        <v>0</v>
      </c>
      <c r="C1466" s="227">
        <f t="shared" si="51"/>
        <v>1</v>
      </c>
      <c r="D1466" s="6" t="s">
        <v>4907</v>
      </c>
      <c r="E1466" s="228">
        <v>45552</v>
      </c>
      <c r="F1466" s="8" t="s">
        <v>4870</v>
      </c>
      <c r="G1466" s="6" t="s">
        <v>836</v>
      </c>
      <c r="H1466" s="4" t="s">
        <v>2520</v>
      </c>
      <c r="I1466" s="228"/>
      <c r="J1466" s="6" t="s">
        <v>1554</v>
      </c>
      <c r="K1466" s="229"/>
      <c r="L1466" s="230">
        <v>55500</v>
      </c>
      <c r="M1466" s="230"/>
      <c r="N1466" s="230">
        <f>SUM(Tableau4[[#This Row],[PRIX]]-Tableau4[[#This Row],[VERSE]])</f>
        <v>55500</v>
      </c>
      <c r="O1466" s="231"/>
      <c r="P1466" s="230"/>
      <c r="Q1466" s="230"/>
      <c r="R1466" s="230"/>
      <c r="S1466" s="230"/>
      <c r="T1466" s="230"/>
    </row>
    <row r="1467" spans="1:20" ht="15.75" x14ac:dyDescent="0.25">
      <c r="A1467" s="226">
        <v>3</v>
      </c>
      <c r="B1467" s="226">
        <v>0</v>
      </c>
      <c r="C1467" s="227">
        <f t="shared" si="51"/>
        <v>3</v>
      </c>
      <c r="D1467" s="6" t="s">
        <v>1207</v>
      </c>
      <c r="E1467" s="228">
        <v>45552</v>
      </c>
      <c r="F1467" s="8" t="s">
        <v>4871</v>
      </c>
      <c r="G1467" s="6" t="s">
        <v>196</v>
      </c>
      <c r="H1467" s="4" t="s">
        <v>982</v>
      </c>
      <c r="I1467" s="228"/>
      <c r="J1467" s="6" t="s">
        <v>1554</v>
      </c>
      <c r="K1467" s="229"/>
      <c r="L1467" s="230"/>
      <c r="M1467" s="230"/>
      <c r="N1467" s="230">
        <f>SUM(Tableau4[[#This Row],[PRIX]]-Tableau4[[#This Row],[VERSE]])</f>
        <v>0</v>
      </c>
      <c r="O1467" s="231"/>
      <c r="P1467" s="230"/>
      <c r="Q1467" s="230"/>
      <c r="R1467" s="230"/>
      <c r="S1467" s="230"/>
      <c r="T1467" s="230"/>
    </row>
    <row r="1468" spans="1:20" ht="15.75" x14ac:dyDescent="0.25">
      <c r="A1468" s="226">
        <v>5</v>
      </c>
      <c r="B1468" s="226">
        <v>0</v>
      </c>
      <c r="C1468" s="227">
        <f t="shared" si="51"/>
        <v>5</v>
      </c>
      <c r="D1468" s="6" t="s">
        <v>4685</v>
      </c>
      <c r="E1468" s="228">
        <v>45553</v>
      </c>
      <c r="F1468" s="8" t="s">
        <v>4872</v>
      </c>
      <c r="G1468" s="6" t="s">
        <v>56</v>
      </c>
      <c r="H1468" s="4" t="s">
        <v>982</v>
      </c>
      <c r="I1468" s="228"/>
      <c r="J1468" s="6" t="s">
        <v>1554</v>
      </c>
      <c r="K1468" s="229"/>
      <c r="L1468" s="230"/>
      <c r="M1468" s="230"/>
      <c r="N1468" s="230">
        <f>SUM(Tableau4[[#This Row],[PRIX]]-Tableau4[[#This Row],[VERSE]])</f>
        <v>0</v>
      </c>
      <c r="O1468" s="231"/>
      <c r="P1468" s="230"/>
      <c r="Q1468" s="230"/>
      <c r="R1468" s="230"/>
      <c r="S1468" s="230"/>
      <c r="T1468" s="230"/>
    </row>
    <row r="1469" spans="1:20" ht="15.75" x14ac:dyDescent="0.25">
      <c r="A1469" s="226">
        <v>5</v>
      </c>
      <c r="B1469" s="226">
        <v>0</v>
      </c>
      <c r="C1469" s="227">
        <f t="shared" si="51"/>
        <v>5</v>
      </c>
      <c r="D1469" s="6" t="s">
        <v>2576</v>
      </c>
      <c r="E1469" s="228">
        <v>45553</v>
      </c>
      <c r="F1469" s="8" t="s">
        <v>4873</v>
      </c>
      <c r="G1469" s="6" t="s">
        <v>56</v>
      </c>
      <c r="H1469" s="4" t="s">
        <v>982</v>
      </c>
      <c r="I1469" s="228"/>
      <c r="J1469" s="6" t="s">
        <v>1554</v>
      </c>
      <c r="K1469" s="229"/>
      <c r="L1469" s="230"/>
      <c r="M1469" s="230"/>
      <c r="N1469" s="230">
        <f>SUM(Tableau4[[#This Row],[PRIX]]-Tableau4[[#This Row],[VERSE]])</f>
        <v>0</v>
      </c>
      <c r="O1469" s="231"/>
      <c r="P1469" s="230"/>
      <c r="Q1469" s="230"/>
      <c r="R1469" s="230"/>
      <c r="S1469" s="230"/>
      <c r="T1469" s="230"/>
    </row>
    <row r="1470" spans="1:20" ht="15.75" x14ac:dyDescent="0.25">
      <c r="A1470" s="226">
        <v>5</v>
      </c>
      <c r="B1470" s="226">
        <v>5</v>
      </c>
      <c r="C1470" s="227">
        <f t="shared" si="51"/>
        <v>0</v>
      </c>
      <c r="D1470" s="6" t="s">
        <v>3105</v>
      </c>
      <c r="E1470" s="228">
        <v>45553</v>
      </c>
      <c r="F1470" s="8" t="s">
        <v>4874</v>
      </c>
      <c r="G1470" s="6" t="s">
        <v>56</v>
      </c>
      <c r="H1470" s="4" t="s">
        <v>23</v>
      </c>
      <c r="I1470" s="228"/>
      <c r="J1470" s="6" t="s">
        <v>1554</v>
      </c>
      <c r="K1470" s="229"/>
      <c r="L1470" s="230"/>
      <c r="M1470" s="230"/>
      <c r="N1470" s="230">
        <f>SUM(Tableau4[[#This Row],[PRIX]]-Tableau4[[#This Row],[VERSE]])</f>
        <v>0</v>
      </c>
      <c r="O1470" s="231"/>
      <c r="P1470" s="230"/>
      <c r="Q1470" s="230"/>
      <c r="R1470" s="230"/>
      <c r="S1470" s="230"/>
      <c r="T1470" s="230"/>
    </row>
    <row r="1471" spans="1:20" ht="15.75" x14ac:dyDescent="0.25">
      <c r="A1471" s="226">
        <v>5</v>
      </c>
      <c r="B1471" s="226">
        <v>0</v>
      </c>
      <c r="C1471" s="227">
        <f t="shared" si="51"/>
        <v>5</v>
      </c>
      <c r="D1471" s="6" t="s">
        <v>4882</v>
      </c>
      <c r="E1471" s="228">
        <v>45553</v>
      </c>
      <c r="F1471" s="8" t="s">
        <v>4875</v>
      </c>
      <c r="G1471" s="6" t="s">
        <v>56</v>
      </c>
      <c r="H1471" s="4" t="s">
        <v>982</v>
      </c>
      <c r="I1471" s="228"/>
      <c r="J1471" s="6" t="s">
        <v>1554</v>
      </c>
      <c r="K1471" s="229"/>
      <c r="L1471" s="230"/>
      <c r="M1471" s="230"/>
      <c r="N1471" s="230">
        <f>SUM(Tableau4[[#This Row],[PRIX]]-Tableau4[[#This Row],[VERSE]])</f>
        <v>0</v>
      </c>
      <c r="O1471" s="231"/>
      <c r="P1471" s="230"/>
      <c r="Q1471" s="230"/>
      <c r="R1471" s="230"/>
      <c r="S1471" s="230"/>
      <c r="T1471" s="230"/>
    </row>
    <row r="1472" spans="1:20" ht="15.75" x14ac:dyDescent="0.25">
      <c r="A1472" s="226">
        <v>10</v>
      </c>
      <c r="B1472" s="226">
        <v>0</v>
      </c>
      <c r="C1472" s="227">
        <f t="shared" ref="C1472:C1481" si="52">SUM(A1472-B1472)</f>
        <v>10</v>
      </c>
      <c r="D1472" s="6" t="s">
        <v>4883</v>
      </c>
      <c r="E1472" s="228">
        <v>45556</v>
      </c>
      <c r="F1472" s="8" t="s">
        <v>4889</v>
      </c>
      <c r="G1472" s="6" t="s">
        <v>2729</v>
      </c>
      <c r="H1472" s="4" t="s">
        <v>2344</v>
      </c>
      <c r="I1472" s="228"/>
      <c r="J1472" s="6" t="s">
        <v>1554</v>
      </c>
      <c r="K1472" s="229"/>
      <c r="L1472" s="230"/>
      <c r="M1472" s="230"/>
      <c r="N1472" s="230">
        <f>SUM(Tableau4[[#This Row],[PRIX]]-Tableau4[[#This Row],[VERSE]])</f>
        <v>0</v>
      </c>
      <c r="O1472" s="231"/>
      <c r="P1472" s="230"/>
      <c r="Q1472" s="230"/>
      <c r="R1472" s="230"/>
      <c r="S1472" s="230"/>
      <c r="T1472" s="230"/>
    </row>
    <row r="1473" spans="1:20" ht="15.75" x14ac:dyDescent="0.25">
      <c r="A1473" s="226">
        <v>5</v>
      </c>
      <c r="B1473" s="226">
        <v>0</v>
      </c>
      <c r="C1473" s="227">
        <f t="shared" si="52"/>
        <v>5</v>
      </c>
      <c r="D1473" s="6" t="s">
        <v>342</v>
      </c>
      <c r="E1473" s="228">
        <v>45556</v>
      </c>
      <c r="F1473" s="8" t="s">
        <v>4890</v>
      </c>
      <c r="G1473" s="6" t="s">
        <v>2729</v>
      </c>
      <c r="H1473" s="4" t="s">
        <v>2344</v>
      </c>
      <c r="I1473" s="228"/>
      <c r="J1473" s="6" t="s">
        <v>1554</v>
      </c>
      <c r="K1473" s="229"/>
      <c r="L1473" s="230"/>
      <c r="M1473" s="230"/>
      <c r="N1473" s="230">
        <f>SUM(Tableau4[[#This Row],[PRIX]]-Tableau4[[#This Row],[VERSE]])</f>
        <v>0</v>
      </c>
      <c r="O1473" s="231"/>
      <c r="P1473" s="230"/>
      <c r="Q1473" s="230"/>
      <c r="R1473" s="230"/>
      <c r="S1473" s="230"/>
      <c r="T1473" s="230"/>
    </row>
    <row r="1474" spans="1:20" ht="15.75" x14ac:dyDescent="0.25">
      <c r="A1474" s="226">
        <v>3</v>
      </c>
      <c r="B1474" s="226">
        <v>0</v>
      </c>
      <c r="C1474" s="227">
        <f t="shared" si="52"/>
        <v>3</v>
      </c>
      <c r="D1474" s="6" t="s">
        <v>4884</v>
      </c>
      <c r="E1474" s="228">
        <v>45556</v>
      </c>
      <c r="F1474" s="8" t="s">
        <v>4891</v>
      </c>
      <c r="G1474" s="6" t="s">
        <v>846</v>
      </c>
      <c r="H1474" s="4" t="s">
        <v>23</v>
      </c>
      <c r="I1474" s="228"/>
      <c r="J1474" s="6" t="s">
        <v>1554</v>
      </c>
      <c r="K1474" s="229"/>
      <c r="L1474" s="230"/>
      <c r="M1474" s="230"/>
      <c r="N1474" s="230">
        <f>SUM(Tableau4[[#This Row],[PRIX]]-Tableau4[[#This Row],[VERSE]])</f>
        <v>0</v>
      </c>
      <c r="O1474" s="231"/>
      <c r="P1474" s="230"/>
      <c r="Q1474" s="230"/>
      <c r="R1474" s="230"/>
      <c r="S1474" s="230"/>
      <c r="T1474" s="230"/>
    </row>
    <row r="1475" spans="1:20" ht="15.75" x14ac:dyDescent="0.25">
      <c r="A1475" s="226">
        <v>3</v>
      </c>
      <c r="B1475" s="226">
        <v>0</v>
      </c>
      <c r="C1475" s="227">
        <f t="shared" si="52"/>
        <v>3</v>
      </c>
      <c r="D1475" s="6" t="s">
        <v>4885</v>
      </c>
      <c r="E1475" s="228">
        <v>45556</v>
      </c>
      <c r="F1475" s="8" t="s">
        <v>4892</v>
      </c>
      <c r="G1475" s="6" t="s">
        <v>846</v>
      </c>
      <c r="H1475" s="4" t="s">
        <v>2344</v>
      </c>
      <c r="I1475" s="228"/>
      <c r="J1475" s="6" t="s">
        <v>1554</v>
      </c>
      <c r="K1475" s="229"/>
      <c r="L1475" s="230"/>
      <c r="M1475" s="230"/>
      <c r="N1475" s="230">
        <f>SUM(Tableau4[[#This Row],[PRIX]]-Tableau4[[#This Row],[VERSE]])</f>
        <v>0</v>
      </c>
      <c r="O1475" s="231"/>
      <c r="P1475" s="230"/>
      <c r="Q1475" s="230"/>
      <c r="R1475" s="230"/>
      <c r="S1475" s="230"/>
      <c r="T1475" s="230"/>
    </row>
    <row r="1476" spans="1:20" ht="15.75" x14ac:dyDescent="0.25">
      <c r="A1476" s="226">
        <v>16</v>
      </c>
      <c r="B1476" s="226">
        <v>0</v>
      </c>
      <c r="C1476" s="227">
        <f t="shared" si="52"/>
        <v>16</v>
      </c>
      <c r="D1476" s="6" t="s">
        <v>4886</v>
      </c>
      <c r="E1476" s="228">
        <v>45556</v>
      </c>
      <c r="F1476" s="8" t="s">
        <v>4893</v>
      </c>
      <c r="G1476" s="6" t="s">
        <v>846</v>
      </c>
      <c r="H1476" s="4" t="s">
        <v>23</v>
      </c>
      <c r="I1476" s="228"/>
      <c r="J1476" s="6" t="s">
        <v>1554</v>
      </c>
      <c r="K1476" s="229"/>
      <c r="L1476" s="230"/>
      <c r="M1476" s="230"/>
      <c r="N1476" s="230">
        <f>SUM(Tableau4[[#This Row],[PRIX]]-Tableau4[[#This Row],[VERSE]])</f>
        <v>0</v>
      </c>
      <c r="O1476" s="231"/>
      <c r="P1476" s="230"/>
      <c r="Q1476" s="230"/>
      <c r="R1476" s="230"/>
      <c r="S1476" s="230"/>
      <c r="T1476" s="230"/>
    </row>
    <row r="1477" spans="1:20" ht="15.75" x14ac:dyDescent="0.25">
      <c r="A1477" s="226">
        <v>1</v>
      </c>
      <c r="B1477" s="226">
        <v>0</v>
      </c>
      <c r="C1477" s="227">
        <f t="shared" si="52"/>
        <v>1</v>
      </c>
      <c r="D1477" s="6" t="s">
        <v>4887</v>
      </c>
      <c r="E1477" s="228">
        <v>45556</v>
      </c>
      <c r="F1477" s="8" t="s">
        <v>4894</v>
      </c>
      <c r="G1477" s="6" t="s">
        <v>4888</v>
      </c>
      <c r="H1477" s="4" t="s">
        <v>23</v>
      </c>
      <c r="I1477" s="228"/>
      <c r="J1477" s="6" t="s">
        <v>1554</v>
      </c>
      <c r="K1477" s="229">
        <v>676818433</v>
      </c>
      <c r="L1477" s="230">
        <v>375000</v>
      </c>
      <c r="M1477" s="230">
        <v>200000</v>
      </c>
      <c r="N1477" s="230">
        <f>SUM(Tableau4[[#This Row],[PRIX]]-Tableau4[[#This Row],[VERSE]])</f>
        <v>175000</v>
      </c>
      <c r="O1477" s="231"/>
      <c r="P1477" s="230"/>
      <c r="Q1477" s="230"/>
      <c r="R1477" s="230"/>
      <c r="S1477" s="230"/>
      <c r="T1477" s="230"/>
    </row>
    <row r="1478" spans="1:20" ht="15.75" x14ac:dyDescent="0.25">
      <c r="A1478" s="226">
        <v>1</v>
      </c>
      <c r="B1478" s="226">
        <v>0</v>
      </c>
      <c r="C1478" s="227">
        <f t="shared" si="52"/>
        <v>1</v>
      </c>
      <c r="D1478" s="6" t="s">
        <v>4904</v>
      </c>
      <c r="E1478" s="228">
        <v>45556</v>
      </c>
      <c r="F1478" s="8" t="s">
        <v>4896</v>
      </c>
      <c r="G1478" s="6" t="s">
        <v>411</v>
      </c>
      <c r="H1478" s="4" t="s">
        <v>23</v>
      </c>
      <c r="I1478" s="228"/>
      <c r="J1478" s="6" t="s">
        <v>1554</v>
      </c>
      <c r="K1478" s="229"/>
      <c r="L1478" s="230"/>
      <c r="M1478" s="230"/>
      <c r="N1478" s="230">
        <f>SUM(Tableau4[[#This Row],[PRIX]]-Tableau4[[#This Row],[VERSE]])</f>
        <v>0</v>
      </c>
      <c r="O1478" s="231"/>
      <c r="P1478" s="230"/>
      <c r="Q1478" s="230"/>
      <c r="R1478" s="230"/>
      <c r="S1478" s="230"/>
      <c r="T1478" s="230"/>
    </row>
    <row r="1479" spans="1:20" ht="15.75" x14ac:dyDescent="0.25">
      <c r="A1479" s="226">
        <v>2</v>
      </c>
      <c r="B1479" s="226">
        <v>0</v>
      </c>
      <c r="C1479" s="227">
        <f t="shared" si="52"/>
        <v>2</v>
      </c>
      <c r="D1479" s="6" t="s">
        <v>4895</v>
      </c>
      <c r="E1479" s="228">
        <v>45556</v>
      </c>
      <c r="F1479" s="8" t="s">
        <v>4897</v>
      </c>
      <c r="G1479" s="6" t="s">
        <v>2348</v>
      </c>
      <c r="H1479" s="4" t="s">
        <v>23</v>
      </c>
      <c r="I1479" s="228"/>
      <c r="J1479" s="6" t="s">
        <v>1554</v>
      </c>
      <c r="K1479" s="229"/>
      <c r="L1479" s="230"/>
      <c r="M1479" s="230"/>
      <c r="N1479" s="230">
        <f>SUM(Tableau4[[#This Row],[PRIX]]-Tableau4[[#This Row],[VERSE]])</f>
        <v>0</v>
      </c>
      <c r="O1479" s="231"/>
      <c r="P1479" s="230"/>
      <c r="Q1479" s="230"/>
      <c r="R1479" s="230"/>
      <c r="S1479" s="230"/>
      <c r="T1479" s="230"/>
    </row>
    <row r="1480" spans="1:20" ht="15.75" x14ac:dyDescent="0.25">
      <c r="A1480" s="226">
        <v>4</v>
      </c>
      <c r="B1480" s="226">
        <v>0</v>
      </c>
      <c r="C1480" s="227">
        <f t="shared" si="52"/>
        <v>4</v>
      </c>
      <c r="D1480" s="6" t="s">
        <v>4898</v>
      </c>
      <c r="E1480" s="228">
        <v>45556</v>
      </c>
      <c r="F1480" s="8" t="s">
        <v>4899</v>
      </c>
      <c r="G1480" s="6" t="s">
        <v>4900</v>
      </c>
      <c r="H1480" s="4" t="s">
        <v>982</v>
      </c>
      <c r="I1480" s="228"/>
      <c r="J1480" s="6" t="s">
        <v>1554</v>
      </c>
      <c r="K1480" s="229"/>
      <c r="L1480" s="230"/>
      <c r="M1480" s="230"/>
      <c r="N1480" s="230">
        <f>SUM(Tableau4[[#This Row],[PRIX]]-Tableau4[[#This Row],[VERSE]])</f>
        <v>0</v>
      </c>
      <c r="O1480" s="231"/>
      <c r="P1480" s="230"/>
      <c r="Q1480" s="230"/>
      <c r="R1480" s="230"/>
      <c r="S1480" s="230"/>
      <c r="T1480" s="230"/>
    </row>
    <row r="1481" spans="1:20" ht="15.75" x14ac:dyDescent="0.25">
      <c r="A1481" s="226">
        <v>1</v>
      </c>
      <c r="B1481" s="226">
        <v>0</v>
      </c>
      <c r="C1481" s="227">
        <f t="shared" si="52"/>
        <v>1</v>
      </c>
      <c r="D1481" s="6" t="s">
        <v>4901</v>
      </c>
      <c r="E1481" s="228">
        <v>45556</v>
      </c>
      <c r="F1481" s="8" t="s">
        <v>4902</v>
      </c>
      <c r="G1481" s="6" t="s">
        <v>196</v>
      </c>
      <c r="H1481" s="4" t="s">
        <v>23</v>
      </c>
      <c r="I1481" s="228"/>
      <c r="J1481" s="6" t="s">
        <v>1554</v>
      </c>
      <c r="K1481" s="229"/>
      <c r="L1481" s="230"/>
      <c r="M1481" s="230"/>
      <c r="N1481" s="230">
        <f>SUM(Tableau4[[#This Row],[PRIX]]-Tableau4[[#This Row],[VERSE]])</f>
        <v>0</v>
      </c>
      <c r="O1481" s="231"/>
      <c r="P1481" s="230"/>
      <c r="Q1481" s="230"/>
      <c r="R1481" s="230"/>
      <c r="S1481" s="230"/>
      <c r="T1481" s="230"/>
    </row>
    <row r="1482" spans="1:20" ht="15.75" x14ac:dyDescent="0.25">
      <c r="A1482" s="226">
        <v>1</v>
      </c>
      <c r="B1482" s="226">
        <v>0</v>
      </c>
      <c r="C1482" s="227">
        <f>SUM(A1482-B1482)</f>
        <v>1</v>
      </c>
      <c r="D1482" s="6" t="s">
        <v>999</v>
      </c>
      <c r="E1482" s="7">
        <v>45556</v>
      </c>
      <c r="F1482" s="8" t="s">
        <v>4903</v>
      </c>
      <c r="G1482" s="6" t="s">
        <v>2880</v>
      </c>
      <c r="H1482" s="4" t="s">
        <v>23</v>
      </c>
      <c r="I1482" s="228"/>
      <c r="J1482" s="6" t="s">
        <v>1554</v>
      </c>
      <c r="K1482" s="229"/>
      <c r="L1482" s="230">
        <v>25000</v>
      </c>
      <c r="M1482" s="230"/>
      <c r="N1482" s="230">
        <f>SUM(Tableau4[[#This Row],[PRIX]]-Tableau4[[#This Row],[VERSE]])</f>
        <v>25000</v>
      </c>
      <c r="O1482" s="231"/>
      <c r="P1482" s="230"/>
      <c r="Q1482" s="230"/>
      <c r="R1482" s="230"/>
      <c r="S1482" s="230"/>
      <c r="T1482" s="230"/>
    </row>
    <row r="1483" spans="1:20" ht="15.75" x14ac:dyDescent="0.25">
      <c r="A1483" s="226">
        <v>1</v>
      </c>
      <c r="B1483" s="226">
        <v>0</v>
      </c>
      <c r="C1483" s="227">
        <f t="shared" ref="C1483" si="53">SUM(A1483-B1483)</f>
        <v>1</v>
      </c>
      <c r="D1483" s="6" t="s">
        <v>4905</v>
      </c>
      <c r="E1483" s="228">
        <v>45556</v>
      </c>
      <c r="F1483" s="8" t="s">
        <v>4906</v>
      </c>
      <c r="G1483" s="6" t="s">
        <v>411</v>
      </c>
      <c r="H1483" s="4" t="s">
        <v>23</v>
      </c>
      <c r="I1483" s="228"/>
      <c r="J1483" s="6" t="s">
        <v>1554</v>
      </c>
      <c r="K1483" s="229"/>
      <c r="L1483" s="230"/>
      <c r="M1483" s="230"/>
      <c r="N1483" s="230">
        <f>SUM(Tableau4[[#This Row],[PRIX]]-Tableau4[[#This Row],[VERSE]])</f>
        <v>0</v>
      </c>
      <c r="O1483" s="231"/>
      <c r="P1483" s="230"/>
      <c r="Q1483" s="230"/>
      <c r="R1483" s="230"/>
      <c r="S1483" s="230"/>
      <c r="T1483" s="230"/>
    </row>
    <row r="1484" spans="1:20" ht="15.75" x14ac:dyDescent="0.25">
      <c r="A1484" s="226">
        <v>1</v>
      </c>
      <c r="B1484" s="226">
        <v>0</v>
      </c>
      <c r="C1484" s="227">
        <f t="shared" ref="C1484:C1495" si="54">SUM(A1484-B1484)</f>
        <v>1</v>
      </c>
      <c r="D1484" s="6" t="s">
        <v>4908</v>
      </c>
      <c r="E1484" s="228">
        <v>45557</v>
      </c>
      <c r="F1484" s="8" t="s">
        <v>4911</v>
      </c>
      <c r="G1484" s="6" t="s">
        <v>4910</v>
      </c>
      <c r="H1484" s="4" t="s">
        <v>23</v>
      </c>
      <c r="I1484" s="228"/>
      <c r="J1484" s="6" t="s">
        <v>1554</v>
      </c>
      <c r="K1484" s="229">
        <v>699152515</v>
      </c>
      <c r="L1484" s="230">
        <v>49000</v>
      </c>
      <c r="M1484" s="230">
        <v>20000</v>
      </c>
      <c r="N1484" s="230">
        <f>SUM(Tableau4[[#This Row],[PRIX]]-Tableau4[[#This Row],[VERSE]])</f>
        <v>29000</v>
      </c>
      <c r="O1484" s="231"/>
      <c r="P1484" s="230"/>
      <c r="Q1484" s="230"/>
      <c r="R1484" s="230"/>
      <c r="S1484" s="230"/>
      <c r="T1484" s="230"/>
    </row>
    <row r="1485" spans="1:20" ht="15.75" x14ac:dyDescent="0.25">
      <c r="A1485" s="226">
        <v>1</v>
      </c>
      <c r="B1485" s="226">
        <v>0</v>
      </c>
      <c r="C1485" s="227">
        <f t="shared" si="54"/>
        <v>1</v>
      </c>
      <c r="D1485" s="6" t="s">
        <v>4909</v>
      </c>
      <c r="E1485" s="228">
        <v>45557</v>
      </c>
      <c r="F1485" s="8" t="s">
        <v>4912</v>
      </c>
      <c r="G1485" s="6" t="s">
        <v>4676</v>
      </c>
      <c r="H1485" s="4" t="s">
        <v>2344</v>
      </c>
      <c r="I1485" s="228"/>
      <c r="J1485" s="6" t="s">
        <v>1554</v>
      </c>
      <c r="K1485" s="229"/>
      <c r="L1485" s="230"/>
      <c r="M1485" s="230"/>
      <c r="N1485" s="230">
        <f>SUM(Tableau4[[#This Row],[PRIX]]-Tableau4[[#This Row],[VERSE]])</f>
        <v>0</v>
      </c>
      <c r="O1485" s="231"/>
      <c r="P1485" s="230"/>
      <c r="Q1485" s="230"/>
      <c r="R1485" s="230"/>
      <c r="S1485" s="230"/>
      <c r="T1485" s="230"/>
    </row>
    <row r="1486" spans="1:20" ht="15.75" x14ac:dyDescent="0.25">
      <c r="A1486" s="226">
        <v>1</v>
      </c>
      <c r="B1486" s="226">
        <v>0</v>
      </c>
      <c r="C1486" s="227">
        <f t="shared" si="54"/>
        <v>1</v>
      </c>
      <c r="D1486" s="6" t="s">
        <v>4913</v>
      </c>
      <c r="E1486" s="228">
        <v>45557</v>
      </c>
      <c r="F1486" s="8" t="s">
        <v>4914</v>
      </c>
      <c r="G1486" s="6" t="s">
        <v>4915</v>
      </c>
      <c r="H1486" s="4" t="s">
        <v>23</v>
      </c>
      <c r="I1486" s="228"/>
      <c r="J1486" s="6" t="s">
        <v>1554</v>
      </c>
      <c r="K1486" s="229">
        <v>699666950</v>
      </c>
      <c r="L1486" s="230">
        <v>35000</v>
      </c>
      <c r="M1486" s="230">
        <v>10000</v>
      </c>
      <c r="N1486" s="230">
        <f>SUM(Tableau4[[#This Row],[PRIX]]-Tableau4[[#This Row],[VERSE]])</f>
        <v>25000</v>
      </c>
      <c r="O1486" s="231"/>
      <c r="P1486" s="230"/>
      <c r="Q1486" s="230"/>
      <c r="R1486" s="230"/>
      <c r="S1486" s="230"/>
      <c r="T1486" s="230"/>
    </row>
    <row r="1487" spans="1:20" ht="15.75" x14ac:dyDescent="0.25">
      <c r="A1487" s="226">
        <v>1</v>
      </c>
      <c r="B1487" s="226">
        <v>0</v>
      </c>
      <c r="C1487" s="227">
        <f t="shared" si="54"/>
        <v>1</v>
      </c>
      <c r="D1487" s="6" t="s">
        <v>4916</v>
      </c>
      <c r="E1487" s="228">
        <v>45557</v>
      </c>
      <c r="F1487" s="8" t="s">
        <v>4917</v>
      </c>
      <c r="G1487" s="6" t="s">
        <v>4918</v>
      </c>
      <c r="H1487" s="4" t="s">
        <v>23</v>
      </c>
      <c r="I1487" s="228"/>
      <c r="J1487" s="6" t="s">
        <v>1554</v>
      </c>
      <c r="K1487" s="229">
        <v>664568134</v>
      </c>
      <c r="L1487" s="230">
        <v>18500</v>
      </c>
      <c r="M1487" s="230">
        <v>10000</v>
      </c>
      <c r="N1487" s="230">
        <f>SUM(Tableau4[[#This Row],[PRIX]]-Tableau4[[#This Row],[VERSE]])</f>
        <v>8500</v>
      </c>
      <c r="O1487" s="231"/>
      <c r="P1487" s="230"/>
      <c r="Q1487" s="230"/>
      <c r="R1487" s="230"/>
      <c r="S1487" s="230"/>
      <c r="T1487" s="230"/>
    </row>
    <row r="1488" spans="1:20" ht="15.75" x14ac:dyDescent="0.25">
      <c r="A1488" s="226">
        <v>1</v>
      </c>
      <c r="B1488" s="226">
        <v>0</v>
      </c>
      <c r="C1488" s="227">
        <f t="shared" si="54"/>
        <v>1</v>
      </c>
      <c r="D1488" s="6" t="s">
        <v>3154</v>
      </c>
      <c r="E1488" s="228">
        <v>45557</v>
      </c>
      <c r="F1488" s="8" t="s">
        <v>4919</v>
      </c>
      <c r="G1488" s="6" t="s">
        <v>56</v>
      </c>
      <c r="H1488" s="4" t="s">
        <v>982</v>
      </c>
      <c r="I1488" s="228"/>
      <c r="J1488" s="6" t="s">
        <v>1554</v>
      </c>
      <c r="K1488" s="229"/>
      <c r="L1488" s="230">
        <v>217179.62</v>
      </c>
      <c r="M1488" s="230"/>
      <c r="N1488" s="230">
        <f>SUM(Tableau4[[#This Row],[PRIX]]-Tableau4[[#This Row],[VERSE]])</f>
        <v>217179.62</v>
      </c>
      <c r="O1488" s="231"/>
      <c r="P1488" s="230"/>
      <c r="Q1488" s="230"/>
      <c r="R1488" s="230"/>
      <c r="S1488" s="230"/>
      <c r="T1488" s="230"/>
    </row>
    <row r="1489" spans="1:20" ht="15.75" x14ac:dyDescent="0.25">
      <c r="A1489" s="226">
        <v>1</v>
      </c>
      <c r="B1489" s="226">
        <v>0</v>
      </c>
      <c r="C1489" s="227">
        <f t="shared" si="54"/>
        <v>1</v>
      </c>
      <c r="D1489" s="6" t="s">
        <v>4920</v>
      </c>
      <c r="E1489" s="228">
        <v>45558</v>
      </c>
      <c r="F1489" s="8" t="s">
        <v>4924</v>
      </c>
      <c r="G1489" s="6" t="s">
        <v>2141</v>
      </c>
      <c r="H1489" s="4" t="s">
        <v>23</v>
      </c>
      <c r="I1489" s="228"/>
      <c r="J1489" s="6" t="s">
        <v>1554</v>
      </c>
      <c r="K1489" s="229"/>
      <c r="L1489" s="230">
        <v>17000</v>
      </c>
      <c r="M1489" s="230"/>
      <c r="N1489" s="230">
        <f>SUM(Tableau4[[#This Row],[PRIX]]-Tableau4[[#This Row],[VERSE]])</f>
        <v>17000</v>
      </c>
      <c r="O1489" s="231"/>
      <c r="P1489" s="230"/>
      <c r="Q1489" s="230"/>
      <c r="R1489" s="230"/>
      <c r="S1489" s="230"/>
      <c r="T1489" s="230"/>
    </row>
    <row r="1490" spans="1:20" ht="15.75" x14ac:dyDescent="0.25">
      <c r="A1490" s="226">
        <v>1</v>
      </c>
      <c r="B1490" s="226">
        <v>0</v>
      </c>
      <c r="C1490" s="227">
        <f t="shared" si="54"/>
        <v>1</v>
      </c>
      <c r="D1490" s="6" t="s">
        <v>4921</v>
      </c>
      <c r="E1490" s="228">
        <v>45558</v>
      </c>
      <c r="F1490" s="8" t="s">
        <v>4925</v>
      </c>
      <c r="G1490" s="6" t="s">
        <v>4859</v>
      </c>
      <c r="H1490" s="4" t="s">
        <v>2344</v>
      </c>
      <c r="I1490" s="228"/>
      <c r="J1490" s="6" t="s">
        <v>1554</v>
      </c>
      <c r="K1490" s="229">
        <v>671424443</v>
      </c>
      <c r="L1490" s="230">
        <v>443000</v>
      </c>
      <c r="M1490" s="230">
        <v>50000</v>
      </c>
      <c r="N1490" s="230">
        <f>SUM(Tableau4[[#This Row],[PRIX]]-Tableau4[[#This Row],[VERSE]])</f>
        <v>393000</v>
      </c>
      <c r="O1490" s="231"/>
      <c r="P1490" s="230"/>
      <c r="Q1490" s="230"/>
      <c r="R1490" s="230"/>
      <c r="S1490" s="230"/>
      <c r="T1490" s="230"/>
    </row>
    <row r="1491" spans="1:20" ht="15.75" x14ac:dyDescent="0.25">
      <c r="A1491" s="226">
        <v>1</v>
      </c>
      <c r="B1491" s="226">
        <v>0</v>
      </c>
      <c r="C1491" s="227">
        <f t="shared" si="54"/>
        <v>1</v>
      </c>
      <c r="D1491" s="6" t="s">
        <v>4922</v>
      </c>
      <c r="E1491" s="228">
        <v>45558</v>
      </c>
      <c r="F1491" s="8" t="s">
        <v>4926</v>
      </c>
      <c r="G1491" s="6" t="s">
        <v>4923</v>
      </c>
      <c r="H1491" s="4" t="s">
        <v>23</v>
      </c>
      <c r="I1491" s="228"/>
      <c r="J1491" s="6" t="s">
        <v>1554</v>
      </c>
      <c r="K1491" s="229">
        <v>662345790</v>
      </c>
      <c r="L1491" s="230">
        <v>43000</v>
      </c>
      <c r="M1491" s="230">
        <v>43000</v>
      </c>
      <c r="N1491" s="230">
        <f>SUM(Tableau4[[#This Row],[PRIX]]-Tableau4[[#This Row],[VERSE]])</f>
        <v>0</v>
      </c>
      <c r="O1491" s="231"/>
      <c r="P1491" s="230"/>
      <c r="Q1491" s="230"/>
      <c r="R1491" s="230"/>
      <c r="S1491" s="230"/>
      <c r="T1491" s="230"/>
    </row>
    <row r="1492" spans="1:20" ht="15.75" x14ac:dyDescent="0.25">
      <c r="A1492" s="226">
        <v>1</v>
      </c>
      <c r="B1492" s="226">
        <v>0</v>
      </c>
      <c r="C1492" s="227">
        <f t="shared" si="54"/>
        <v>1</v>
      </c>
      <c r="D1492" s="6" t="s">
        <v>4927</v>
      </c>
      <c r="E1492" s="228">
        <v>45558</v>
      </c>
      <c r="F1492" s="8" t="s">
        <v>4928</v>
      </c>
      <c r="G1492" s="6" t="s">
        <v>196</v>
      </c>
      <c r="H1492" s="4" t="s">
        <v>982</v>
      </c>
      <c r="I1492" s="228"/>
      <c r="J1492" s="6" t="s">
        <v>1554</v>
      </c>
      <c r="K1492" s="229"/>
      <c r="L1492" s="230"/>
      <c r="M1492" s="230"/>
      <c r="N1492" s="230">
        <f>SUM(Tableau4[[#This Row],[PRIX]]-Tableau4[[#This Row],[VERSE]])</f>
        <v>0</v>
      </c>
      <c r="O1492" s="231"/>
      <c r="P1492" s="230"/>
      <c r="Q1492" s="230"/>
      <c r="R1492" s="230"/>
      <c r="S1492" s="230"/>
      <c r="T1492" s="230"/>
    </row>
    <row r="1493" spans="1:20" ht="15.75" x14ac:dyDescent="0.25">
      <c r="A1493" s="226">
        <v>1</v>
      </c>
      <c r="B1493" s="226">
        <v>0</v>
      </c>
      <c r="C1493" s="227">
        <f t="shared" si="54"/>
        <v>1</v>
      </c>
      <c r="D1493" s="6" t="s">
        <v>4929</v>
      </c>
      <c r="E1493" s="228">
        <v>45558</v>
      </c>
      <c r="F1493" s="8" t="s">
        <v>4930</v>
      </c>
      <c r="G1493" s="6" t="s">
        <v>4931</v>
      </c>
      <c r="H1493" s="4" t="s">
        <v>23</v>
      </c>
      <c r="I1493" s="228"/>
      <c r="J1493" s="6" t="s">
        <v>1554</v>
      </c>
      <c r="K1493" s="229"/>
      <c r="L1493" s="230"/>
      <c r="M1493" s="230"/>
      <c r="N1493" s="230">
        <f>SUM(Tableau4[[#This Row],[PRIX]]-Tableau4[[#This Row],[VERSE]])</f>
        <v>0</v>
      </c>
      <c r="O1493" s="231"/>
      <c r="P1493" s="230"/>
      <c r="Q1493" s="230"/>
      <c r="R1493" s="230"/>
      <c r="S1493" s="230"/>
      <c r="T1493" s="230"/>
    </row>
    <row r="1494" spans="1:20" ht="15.75" x14ac:dyDescent="0.25">
      <c r="A1494" s="226">
        <v>1</v>
      </c>
      <c r="B1494" s="226">
        <v>0</v>
      </c>
      <c r="C1494" s="227">
        <f t="shared" si="54"/>
        <v>1</v>
      </c>
      <c r="D1494" s="6" t="s">
        <v>106</v>
      </c>
      <c r="E1494" s="228">
        <v>45558</v>
      </c>
      <c r="F1494" s="8" t="s">
        <v>4933</v>
      </c>
      <c r="G1494" s="6" t="s">
        <v>4934</v>
      </c>
      <c r="H1494" s="4" t="s">
        <v>23</v>
      </c>
      <c r="I1494" s="228"/>
      <c r="J1494" s="6" t="s">
        <v>1554</v>
      </c>
      <c r="K1494" s="229">
        <v>699212010</v>
      </c>
      <c r="L1494" s="230">
        <v>25000</v>
      </c>
      <c r="M1494" s="230">
        <v>12000</v>
      </c>
      <c r="N1494" s="230">
        <f>SUM(Tableau4[[#This Row],[PRIX]]-Tableau4[[#This Row],[VERSE]])</f>
        <v>13000</v>
      </c>
      <c r="O1494" s="231"/>
      <c r="P1494" s="230"/>
      <c r="Q1494" s="230"/>
      <c r="R1494" s="230"/>
      <c r="S1494" s="230"/>
      <c r="T1494" s="230"/>
    </row>
    <row r="1495" spans="1:20" ht="15.75" x14ac:dyDescent="0.25">
      <c r="A1495" s="226">
        <v>1</v>
      </c>
      <c r="B1495" s="226">
        <v>0</v>
      </c>
      <c r="C1495" s="227">
        <f t="shared" si="54"/>
        <v>1</v>
      </c>
      <c r="D1495" s="6" t="s">
        <v>4936</v>
      </c>
      <c r="E1495" s="228">
        <v>45558</v>
      </c>
      <c r="F1495" s="8" t="s">
        <v>4935</v>
      </c>
      <c r="G1495" s="6" t="s">
        <v>1933</v>
      </c>
      <c r="H1495" s="4" t="s">
        <v>23</v>
      </c>
      <c r="I1495" s="228"/>
      <c r="J1495" s="6" t="s">
        <v>1554</v>
      </c>
      <c r="K1495" s="229"/>
      <c r="L1495" s="230"/>
      <c r="M1495" s="230"/>
      <c r="N1495" s="230">
        <f>SUM(Tableau4[[#This Row],[PRIX]]-Tableau4[[#This Row],[VERSE]])</f>
        <v>0</v>
      </c>
      <c r="O1495" s="231"/>
      <c r="P1495" s="230"/>
      <c r="Q1495" s="230"/>
      <c r="R1495" s="230"/>
      <c r="S1495" s="230"/>
      <c r="T1495" s="230"/>
    </row>
    <row r="1496" spans="1:20" ht="15.75" x14ac:dyDescent="0.25">
      <c r="A1496" s="226">
        <v>1</v>
      </c>
      <c r="B1496" s="226">
        <v>0</v>
      </c>
      <c r="C1496" s="227">
        <f t="shared" ref="C1496:C1501" si="55">SUM(A1496-B1496)</f>
        <v>1</v>
      </c>
      <c r="D1496" s="6" t="s">
        <v>4937</v>
      </c>
      <c r="E1496" s="228">
        <v>45559</v>
      </c>
      <c r="F1496" s="8" t="s">
        <v>4938</v>
      </c>
      <c r="G1496" s="6" t="s">
        <v>540</v>
      </c>
      <c r="H1496" s="4" t="s">
        <v>23</v>
      </c>
      <c r="I1496" s="228"/>
      <c r="J1496" s="6" t="s">
        <v>1554</v>
      </c>
      <c r="K1496" s="229"/>
      <c r="L1496" s="230"/>
      <c r="M1496" s="230"/>
      <c r="N1496" s="230">
        <f>SUM(Tableau4[[#This Row],[PRIX]]-Tableau4[[#This Row],[VERSE]])</f>
        <v>0</v>
      </c>
      <c r="O1496" s="231"/>
      <c r="P1496" s="230"/>
      <c r="Q1496" s="230"/>
      <c r="R1496" s="230"/>
      <c r="S1496" s="230"/>
      <c r="T1496" s="230"/>
    </row>
    <row r="1497" spans="1:20" ht="15.75" x14ac:dyDescent="0.25">
      <c r="A1497" s="226">
        <v>3</v>
      </c>
      <c r="B1497" s="226">
        <v>0</v>
      </c>
      <c r="C1497" s="227">
        <f t="shared" si="55"/>
        <v>3</v>
      </c>
      <c r="D1497" s="6" t="s">
        <v>4939</v>
      </c>
      <c r="E1497" s="228">
        <v>45559</v>
      </c>
      <c r="F1497" s="8" t="s">
        <v>4940</v>
      </c>
      <c r="G1497" s="6" t="s">
        <v>1603</v>
      </c>
      <c r="H1497" s="4" t="s">
        <v>23</v>
      </c>
      <c r="I1497" s="228"/>
      <c r="J1497" s="6" t="s">
        <v>1554</v>
      </c>
      <c r="K1497" s="229"/>
      <c r="L1497" s="230"/>
      <c r="M1497" s="230"/>
      <c r="N1497" s="230">
        <f>SUM(Tableau4[[#This Row],[PRIX]]-Tableau4[[#This Row],[VERSE]])</f>
        <v>0</v>
      </c>
      <c r="O1497" s="231"/>
      <c r="P1497" s="230"/>
      <c r="Q1497" s="230"/>
      <c r="R1497" s="230"/>
      <c r="S1497" s="230"/>
      <c r="T1497" s="230"/>
    </row>
    <row r="1498" spans="1:20" ht="15.75" x14ac:dyDescent="0.25">
      <c r="A1498" s="226">
        <v>3</v>
      </c>
      <c r="B1498" s="226">
        <v>0</v>
      </c>
      <c r="C1498" s="227">
        <f t="shared" si="55"/>
        <v>3</v>
      </c>
      <c r="D1498" s="6" t="s">
        <v>1875</v>
      </c>
      <c r="E1498" s="228">
        <v>45559</v>
      </c>
      <c r="F1498" s="8" t="s">
        <v>4941</v>
      </c>
      <c r="G1498" s="6" t="s">
        <v>1603</v>
      </c>
      <c r="H1498" s="4" t="s">
        <v>23</v>
      </c>
      <c r="I1498" s="228"/>
      <c r="J1498" s="6" t="s">
        <v>1554</v>
      </c>
      <c r="K1498" s="229"/>
      <c r="L1498" s="230"/>
      <c r="M1498" s="230"/>
      <c r="N1498" s="230">
        <f>SUM(Tableau4[[#This Row],[PRIX]]-Tableau4[[#This Row],[VERSE]])</f>
        <v>0</v>
      </c>
      <c r="O1498" s="231"/>
      <c r="P1498" s="230"/>
      <c r="Q1498" s="230"/>
      <c r="R1498" s="230"/>
      <c r="S1498" s="230"/>
      <c r="T1498" s="230"/>
    </row>
    <row r="1499" spans="1:20" ht="15.75" x14ac:dyDescent="0.25">
      <c r="A1499" s="226">
        <v>1</v>
      </c>
      <c r="B1499" s="226">
        <v>0</v>
      </c>
      <c r="C1499" s="227">
        <f t="shared" si="55"/>
        <v>1</v>
      </c>
      <c r="D1499" s="6" t="s">
        <v>4943</v>
      </c>
      <c r="E1499" s="228">
        <v>45559</v>
      </c>
      <c r="F1499" s="8" t="s">
        <v>4942</v>
      </c>
      <c r="G1499" s="6" t="s">
        <v>56</v>
      </c>
      <c r="H1499" s="4" t="s">
        <v>982</v>
      </c>
      <c r="I1499" s="228"/>
      <c r="J1499" s="6" t="s">
        <v>1554</v>
      </c>
      <c r="K1499" s="229"/>
      <c r="L1499" s="230">
        <v>57363.360000000001</v>
      </c>
      <c r="M1499" s="230"/>
      <c r="N1499" s="230">
        <f>SUM(Tableau4[[#This Row],[PRIX]]-Tableau4[[#This Row],[VERSE]])</f>
        <v>57363.360000000001</v>
      </c>
      <c r="O1499" s="231"/>
      <c r="P1499" s="230"/>
      <c r="Q1499" s="230"/>
      <c r="R1499" s="230"/>
      <c r="S1499" s="230"/>
      <c r="T1499" s="230"/>
    </row>
    <row r="1500" spans="1:20" ht="15.75" x14ac:dyDescent="0.25">
      <c r="A1500" s="226">
        <v>1</v>
      </c>
      <c r="B1500" s="226">
        <v>0</v>
      </c>
      <c r="C1500" s="227">
        <f t="shared" si="55"/>
        <v>1</v>
      </c>
      <c r="D1500" s="6" t="s">
        <v>4945</v>
      </c>
      <c r="E1500" s="228">
        <v>45559</v>
      </c>
      <c r="F1500" s="8" t="s">
        <v>4946</v>
      </c>
      <c r="G1500" s="6" t="s">
        <v>4947</v>
      </c>
      <c r="H1500" s="4" t="s">
        <v>23</v>
      </c>
      <c r="I1500" s="228"/>
      <c r="J1500" s="6" t="s">
        <v>1554</v>
      </c>
      <c r="K1500" s="229">
        <v>674426832</v>
      </c>
      <c r="L1500" s="230">
        <v>45000</v>
      </c>
      <c r="M1500" s="230">
        <v>20000</v>
      </c>
      <c r="N1500" s="230">
        <f>SUM(Tableau4[[#This Row],[PRIX]]-Tableau4[[#This Row],[VERSE]])</f>
        <v>25000</v>
      </c>
      <c r="O1500" s="231"/>
      <c r="P1500" s="230"/>
      <c r="Q1500" s="230"/>
      <c r="R1500" s="230"/>
      <c r="S1500" s="230"/>
      <c r="T1500" s="230"/>
    </row>
    <row r="1501" spans="1:20" ht="15.75" x14ac:dyDescent="0.25">
      <c r="A1501" s="226">
        <v>1</v>
      </c>
      <c r="B1501" s="226">
        <v>0</v>
      </c>
      <c r="C1501" s="227">
        <f t="shared" si="55"/>
        <v>1</v>
      </c>
      <c r="D1501" s="6" t="s">
        <v>4948</v>
      </c>
      <c r="E1501" s="228">
        <v>45559</v>
      </c>
      <c r="F1501" s="8" t="s">
        <v>4949</v>
      </c>
      <c r="G1501" s="6" t="s">
        <v>196</v>
      </c>
      <c r="H1501" s="4" t="s">
        <v>982</v>
      </c>
      <c r="I1501" s="228"/>
      <c r="J1501" s="6" t="s">
        <v>1554</v>
      </c>
      <c r="K1501" s="229"/>
      <c r="L1501" s="230"/>
      <c r="M1501" s="230"/>
      <c r="N1501" s="230">
        <f>SUM(Tableau4[[#This Row],[PRIX]]-Tableau4[[#This Row],[VERSE]])</f>
        <v>0</v>
      </c>
      <c r="O1501" s="231"/>
      <c r="P1501" s="230"/>
      <c r="Q1501" s="230"/>
      <c r="R1501" s="230"/>
      <c r="S1501" s="230"/>
      <c r="T1501" s="230"/>
    </row>
    <row r="1502" spans="1:20" ht="15.75" x14ac:dyDescent="0.25">
      <c r="A1502" s="4">
        <v>1</v>
      </c>
      <c r="B1502" s="4">
        <v>0</v>
      </c>
      <c r="C1502" s="5">
        <f>SUM(A1502-B1502)</f>
        <v>1</v>
      </c>
      <c r="D1502" s="6" t="s">
        <v>428</v>
      </c>
      <c r="E1502" s="7">
        <v>45560</v>
      </c>
      <c r="F1502" s="8" t="s">
        <v>4950</v>
      </c>
      <c r="G1502" s="6" t="s">
        <v>4951</v>
      </c>
      <c r="H1502" s="4" t="s">
        <v>982</v>
      </c>
      <c r="J1502" s="6" t="s">
        <v>1554</v>
      </c>
      <c r="K1502" s="9"/>
      <c r="L1502" s="10">
        <v>315350</v>
      </c>
      <c r="N1502" s="10">
        <f>SUM(Tableau4[[#This Row],[PRIX]]-Tableau4[[#This Row],[VERSE]])</f>
        <v>315350</v>
      </c>
      <c r="O1502" s="30"/>
      <c r="P1502" s="10"/>
      <c r="Q1502" s="10"/>
      <c r="R1502" s="10"/>
      <c r="S1502" s="10"/>
      <c r="T1502" s="10"/>
    </row>
    <row r="1503" spans="1:20" ht="15.75" x14ac:dyDescent="0.25">
      <c r="A1503" s="4">
        <v>1</v>
      </c>
      <c r="B1503" s="4">
        <v>0</v>
      </c>
      <c r="C1503" s="5">
        <f>SUM(A1503-B1503)</f>
        <v>1</v>
      </c>
      <c r="D1503" s="6" t="s">
        <v>1575</v>
      </c>
      <c r="E1503" s="7">
        <v>45560</v>
      </c>
      <c r="F1503" s="8" t="s">
        <v>4952</v>
      </c>
      <c r="G1503" s="6" t="s">
        <v>4953</v>
      </c>
      <c r="H1503" s="4" t="s">
        <v>23</v>
      </c>
      <c r="J1503" s="6" t="s">
        <v>1554</v>
      </c>
      <c r="K1503" s="9"/>
      <c r="L1503" s="10">
        <v>54000</v>
      </c>
      <c r="N1503" s="10">
        <f>SUM(Tableau4[[#This Row],[PRIX]]-Tableau4[[#This Row],[VERSE]])</f>
        <v>54000</v>
      </c>
      <c r="O1503" s="30"/>
      <c r="P1503" s="10"/>
      <c r="Q1503" s="10"/>
      <c r="R1503" s="10"/>
      <c r="S1503" s="10"/>
      <c r="T1503" s="10"/>
    </row>
    <row r="1504" spans="1:20" ht="15.75" x14ac:dyDescent="0.25">
      <c r="A1504" s="226">
        <v>3</v>
      </c>
      <c r="B1504" s="226">
        <v>1</v>
      </c>
      <c r="C1504" s="227">
        <f>SUM(A1504-B1504)</f>
        <v>2</v>
      </c>
      <c r="D1504" s="6" t="s">
        <v>4962</v>
      </c>
      <c r="E1504" s="228">
        <v>45560</v>
      </c>
      <c r="F1504" s="8" t="s">
        <v>4954</v>
      </c>
      <c r="G1504" s="6" t="s">
        <v>89</v>
      </c>
      <c r="H1504" s="4" t="s">
        <v>2344</v>
      </c>
      <c r="I1504" s="228"/>
      <c r="J1504" s="6" t="s">
        <v>1554</v>
      </c>
      <c r="K1504" s="229"/>
      <c r="L1504" s="230"/>
      <c r="M1504" s="230"/>
      <c r="N1504" s="230">
        <f>SUM(Tableau4[[#This Row],[PRIX]]-Tableau4[[#This Row],[VERSE]])</f>
        <v>0</v>
      </c>
      <c r="O1504" s="231"/>
      <c r="P1504" s="230"/>
      <c r="Q1504" s="230"/>
      <c r="R1504" s="230"/>
      <c r="S1504" s="230"/>
      <c r="T1504" s="230"/>
    </row>
    <row r="1505" spans="1:20" ht="15.75" x14ac:dyDescent="0.25">
      <c r="A1505" s="226">
        <v>1</v>
      </c>
      <c r="B1505" s="226">
        <v>0</v>
      </c>
      <c r="C1505" s="227">
        <f>SUM(A1505-B1505)</f>
        <v>1</v>
      </c>
      <c r="D1505" s="6" t="s">
        <v>4955</v>
      </c>
      <c r="E1505" s="228">
        <v>45563</v>
      </c>
      <c r="F1505" s="8" t="s">
        <v>4956</v>
      </c>
      <c r="G1505" s="6" t="s">
        <v>56</v>
      </c>
      <c r="H1505" s="4" t="s">
        <v>982</v>
      </c>
      <c r="I1505" s="228"/>
      <c r="J1505" s="6" t="s">
        <v>1554</v>
      </c>
      <c r="K1505" s="229"/>
      <c r="L1505" s="230">
        <v>177359.82</v>
      </c>
      <c r="M1505" s="230"/>
      <c r="N1505" s="230">
        <f>SUM(Tableau4[[#This Row],[PRIX]]-Tableau4[[#This Row],[VERSE]])</f>
        <v>177359.82</v>
      </c>
      <c r="O1505" s="231"/>
      <c r="P1505" s="230"/>
      <c r="Q1505" s="230"/>
      <c r="R1505" s="230"/>
      <c r="S1505" s="230"/>
      <c r="T1505" s="230"/>
    </row>
    <row r="1506" spans="1:20" ht="15.75" x14ac:dyDescent="0.25">
      <c r="A1506" s="226">
        <v>10</v>
      </c>
      <c r="B1506" s="226">
        <v>0</v>
      </c>
      <c r="C1506" s="227">
        <f t="shared" ref="C1506:C1525" si="56">SUM(A1506-B1506)</f>
        <v>10</v>
      </c>
      <c r="D1506" s="6" t="s">
        <v>4958</v>
      </c>
      <c r="E1506" s="228">
        <v>45563</v>
      </c>
      <c r="F1506" s="8" t="s">
        <v>4957</v>
      </c>
      <c r="G1506" s="6" t="s">
        <v>2348</v>
      </c>
      <c r="H1506" s="4" t="s">
        <v>982</v>
      </c>
      <c r="I1506" s="228"/>
      <c r="J1506" s="6" t="s">
        <v>1554</v>
      </c>
      <c r="K1506" s="229"/>
      <c r="L1506" s="230"/>
      <c r="M1506" s="230"/>
      <c r="N1506" s="230">
        <f>SUM(Tableau4[[#This Row],[PRIX]]-Tableau4[[#This Row],[VERSE]])</f>
        <v>0</v>
      </c>
      <c r="O1506" s="231"/>
      <c r="P1506" s="230"/>
      <c r="Q1506" s="230"/>
      <c r="R1506" s="230"/>
      <c r="S1506" s="230"/>
      <c r="T1506" s="230"/>
    </row>
    <row r="1507" spans="1:20" ht="15.75" x14ac:dyDescent="0.25">
      <c r="A1507" s="226">
        <v>1</v>
      </c>
      <c r="B1507" s="226">
        <v>0</v>
      </c>
      <c r="C1507" s="227">
        <f t="shared" si="56"/>
        <v>1</v>
      </c>
      <c r="D1507" s="6" t="s">
        <v>4966</v>
      </c>
      <c r="E1507" s="228">
        <v>45563</v>
      </c>
      <c r="F1507" s="8" t="s">
        <v>4959</v>
      </c>
      <c r="G1507" s="6" t="s">
        <v>4960</v>
      </c>
      <c r="H1507" s="4" t="s">
        <v>23</v>
      </c>
      <c r="I1507" s="228"/>
      <c r="J1507" s="6" t="s">
        <v>1554</v>
      </c>
      <c r="K1507" s="229">
        <v>776577011</v>
      </c>
      <c r="L1507" s="230">
        <v>32000</v>
      </c>
      <c r="M1507" s="230">
        <v>32000</v>
      </c>
      <c r="N1507" s="230">
        <f>SUM(Tableau4[[#This Row],[PRIX]]-Tableau4[[#This Row],[VERSE]])</f>
        <v>0</v>
      </c>
      <c r="O1507" s="231"/>
      <c r="P1507" s="230"/>
      <c r="Q1507" s="230"/>
      <c r="R1507" s="230"/>
      <c r="S1507" s="230"/>
      <c r="T1507" s="230"/>
    </row>
    <row r="1508" spans="1:20" ht="15.75" x14ac:dyDescent="0.25">
      <c r="A1508" s="226">
        <v>1</v>
      </c>
      <c r="B1508" s="226">
        <v>0</v>
      </c>
      <c r="C1508" s="227">
        <f t="shared" si="56"/>
        <v>1</v>
      </c>
      <c r="D1508" s="6" t="s">
        <v>4965</v>
      </c>
      <c r="E1508" s="228">
        <v>45564</v>
      </c>
      <c r="F1508" s="8" t="s">
        <v>4961</v>
      </c>
      <c r="G1508" s="6" t="s">
        <v>56</v>
      </c>
      <c r="H1508" s="4" t="s">
        <v>982</v>
      </c>
      <c r="I1508" s="228"/>
      <c r="J1508" s="6" t="s">
        <v>1554</v>
      </c>
      <c r="K1508" s="229"/>
      <c r="L1508" s="230">
        <v>187518.48</v>
      </c>
      <c r="M1508" s="230"/>
      <c r="N1508" s="230">
        <f>SUM(Tableau4[[#This Row],[PRIX]]-Tableau4[[#This Row],[VERSE]])</f>
        <v>187518.48</v>
      </c>
      <c r="O1508" s="231"/>
      <c r="P1508" s="230"/>
      <c r="Q1508" s="230"/>
      <c r="R1508" s="230"/>
      <c r="S1508" s="230"/>
      <c r="T1508" s="230"/>
    </row>
    <row r="1509" spans="1:20" ht="15.75" x14ac:dyDescent="0.25">
      <c r="A1509" s="226">
        <v>1</v>
      </c>
      <c r="B1509" s="226">
        <v>0</v>
      </c>
      <c r="C1509" s="227">
        <f t="shared" si="56"/>
        <v>1</v>
      </c>
      <c r="D1509" s="6" t="s">
        <v>4964</v>
      </c>
      <c r="E1509" s="228">
        <v>45564</v>
      </c>
      <c r="F1509" s="8" t="s">
        <v>4963</v>
      </c>
      <c r="G1509" s="6" t="s">
        <v>56</v>
      </c>
      <c r="H1509" s="4" t="s">
        <v>2520</v>
      </c>
      <c r="I1509" s="228"/>
      <c r="J1509" s="6" t="s">
        <v>1554</v>
      </c>
      <c r="K1509" s="229"/>
      <c r="L1509" s="230">
        <v>40401.040000000001</v>
      </c>
      <c r="M1509" s="230"/>
      <c r="N1509" s="230">
        <f>SUM(Tableau4[[#This Row],[PRIX]]-Tableau4[[#This Row],[VERSE]])</f>
        <v>40401.040000000001</v>
      </c>
      <c r="O1509" s="231"/>
      <c r="P1509" s="230"/>
      <c r="Q1509" s="230"/>
      <c r="R1509" s="230"/>
      <c r="S1509" s="230"/>
      <c r="T1509" s="230"/>
    </row>
    <row r="1510" spans="1:20" ht="15.75" x14ac:dyDescent="0.25">
      <c r="A1510" s="226">
        <v>20</v>
      </c>
      <c r="B1510" s="226">
        <v>0</v>
      </c>
      <c r="C1510" s="227">
        <f t="shared" si="56"/>
        <v>20</v>
      </c>
      <c r="D1510" s="6" t="s">
        <v>1743</v>
      </c>
      <c r="E1510" s="228">
        <v>45565</v>
      </c>
      <c r="F1510" s="8" t="s">
        <v>4968</v>
      </c>
      <c r="G1510" s="6" t="s">
        <v>886</v>
      </c>
      <c r="H1510" s="4" t="s">
        <v>23</v>
      </c>
      <c r="I1510" s="228"/>
      <c r="J1510" s="6" t="s">
        <v>1554</v>
      </c>
      <c r="K1510" s="229"/>
      <c r="L1510" s="230"/>
      <c r="M1510" s="230"/>
      <c r="N1510" s="230">
        <f>SUM(Tableau4[[#This Row],[PRIX]]-Tableau4[[#This Row],[VERSE]])</f>
        <v>0</v>
      </c>
      <c r="O1510" s="231"/>
      <c r="P1510" s="230"/>
      <c r="Q1510" s="230"/>
      <c r="R1510" s="230"/>
      <c r="S1510" s="230"/>
      <c r="T1510" s="230"/>
    </row>
    <row r="1511" spans="1:20" ht="15.75" x14ac:dyDescent="0.25">
      <c r="A1511" s="226">
        <v>6</v>
      </c>
      <c r="B1511" s="226">
        <v>0</v>
      </c>
      <c r="C1511" s="227">
        <f t="shared" si="56"/>
        <v>6</v>
      </c>
      <c r="D1511" s="6" t="s">
        <v>4967</v>
      </c>
      <c r="E1511" s="228">
        <v>45565</v>
      </c>
      <c r="F1511" s="8" t="s">
        <v>4969</v>
      </c>
      <c r="G1511" s="6" t="s">
        <v>886</v>
      </c>
      <c r="H1511" s="4" t="s">
        <v>23</v>
      </c>
      <c r="I1511" s="228"/>
      <c r="J1511" s="6" t="s">
        <v>1554</v>
      </c>
      <c r="K1511" s="229"/>
      <c r="L1511" s="230"/>
      <c r="M1511" s="230"/>
      <c r="N1511" s="230">
        <f>SUM(Tableau4[[#This Row],[PRIX]]-Tableau4[[#This Row],[VERSE]])</f>
        <v>0</v>
      </c>
      <c r="O1511" s="231"/>
      <c r="P1511" s="230"/>
      <c r="Q1511" s="230"/>
      <c r="R1511" s="230"/>
      <c r="S1511" s="230"/>
      <c r="T1511" s="230"/>
    </row>
    <row r="1512" spans="1:20" ht="15.75" x14ac:dyDescent="0.25">
      <c r="A1512" s="226">
        <v>15</v>
      </c>
      <c r="B1512" s="226">
        <v>0</v>
      </c>
      <c r="C1512" s="227">
        <f t="shared" si="56"/>
        <v>15</v>
      </c>
      <c r="D1512" s="6" t="s">
        <v>2445</v>
      </c>
      <c r="E1512" s="228">
        <v>45565</v>
      </c>
      <c r="F1512" s="8" t="s">
        <v>4970</v>
      </c>
      <c r="G1512" s="6" t="s">
        <v>886</v>
      </c>
      <c r="H1512" s="4" t="s">
        <v>2344</v>
      </c>
      <c r="I1512" s="228"/>
      <c r="J1512" s="6" t="s">
        <v>1554</v>
      </c>
      <c r="K1512" s="229"/>
      <c r="L1512" s="230"/>
      <c r="M1512" s="230"/>
      <c r="N1512" s="230">
        <f>SUM(Tableau4[[#This Row],[PRIX]]-Tableau4[[#This Row],[VERSE]])</f>
        <v>0</v>
      </c>
      <c r="O1512" s="231"/>
      <c r="P1512" s="230"/>
      <c r="Q1512" s="230"/>
      <c r="R1512" s="230"/>
      <c r="S1512" s="230"/>
      <c r="T1512" s="230"/>
    </row>
    <row r="1513" spans="1:20" ht="15.75" x14ac:dyDescent="0.25">
      <c r="A1513" s="226">
        <v>3</v>
      </c>
      <c r="B1513" s="226">
        <v>0</v>
      </c>
      <c r="C1513" s="227">
        <f t="shared" si="56"/>
        <v>3</v>
      </c>
      <c r="D1513" s="6" t="s">
        <v>5021</v>
      </c>
      <c r="E1513" s="228">
        <v>45565</v>
      </c>
      <c r="F1513" s="8" t="s">
        <v>4971</v>
      </c>
      <c r="G1513" s="6" t="s">
        <v>886</v>
      </c>
      <c r="H1513" s="4" t="s">
        <v>2344</v>
      </c>
      <c r="I1513" s="228"/>
      <c r="J1513" s="6" t="s">
        <v>1554</v>
      </c>
      <c r="K1513" s="229"/>
      <c r="L1513" s="230"/>
      <c r="M1513" s="230"/>
      <c r="N1513" s="230">
        <f>SUM(Tableau4[[#This Row],[PRIX]]-Tableau4[[#This Row],[VERSE]])</f>
        <v>0</v>
      </c>
      <c r="O1513" s="231"/>
      <c r="P1513" s="230"/>
      <c r="Q1513" s="230"/>
      <c r="R1513" s="230"/>
      <c r="S1513" s="230"/>
      <c r="T1513" s="230"/>
    </row>
    <row r="1514" spans="1:20" ht="15.75" x14ac:dyDescent="0.25">
      <c r="A1514" s="226">
        <v>4</v>
      </c>
      <c r="B1514" s="226">
        <v>0</v>
      </c>
      <c r="C1514" s="227">
        <f t="shared" si="56"/>
        <v>4</v>
      </c>
      <c r="D1514" s="6" t="s">
        <v>5022</v>
      </c>
      <c r="E1514" s="228">
        <v>45565</v>
      </c>
      <c r="F1514" s="8" t="s">
        <v>4972</v>
      </c>
      <c r="G1514" s="6" t="s">
        <v>886</v>
      </c>
      <c r="H1514" s="4" t="s">
        <v>2344</v>
      </c>
      <c r="I1514" s="228"/>
      <c r="J1514" s="6" t="s">
        <v>1554</v>
      </c>
      <c r="K1514" s="229"/>
      <c r="L1514" s="230"/>
      <c r="M1514" s="230"/>
      <c r="N1514" s="230">
        <f>SUM(Tableau4[[#This Row],[PRIX]]-Tableau4[[#This Row],[VERSE]])</f>
        <v>0</v>
      </c>
      <c r="O1514" s="231"/>
      <c r="P1514" s="230"/>
      <c r="Q1514" s="230"/>
      <c r="R1514" s="230"/>
      <c r="S1514" s="230"/>
      <c r="T1514" s="230"/>
    </row>
    <row r="1515" spans="1:20" ht="15.75" x14ac:dyDescent="0.25">
      <c r="A1515" s="226">
        <v>6</v>
      </c>
      <c r="B1515" s="226">
        <v>0</v>
      </c>
      <c r="C1515" s="227">
        <f t="shared" si="56"/>
        <v>6</v>
      </c>
      <c r="D1515" s="6" t="s">
        <v>5023</v>
      </c>
      <c r="E1515" s="228">
        <v>45565</v>
      </c>
      <c r="F1515" s="8" t="s">
        <v>4973</v>
      </c>
      <c r="G1515" s="6" t="s">
        <v>886</v>
      </c>
      <c r="H1515" s="4" t="s">
        <v>2344</v>
      </c>
      <c r="I1515" s="228"/>
      <c r="J1515" s="6" t="s">
        <v>1554</v>
      </c>
      <c r="K1515" s="229"/>
      <c r="L1515" s="230"/>
      <c r="M1515" s="230"/>
      <c r="N1515" s="230">
        <f>SUM(Tableau4[[#This Row],[PRIX]]-Tableau4[[#This Row],[VERSE]])</f>
        <v>0</v>
      </c>
      <c r="O1515" s="231"/>
      <c r="P1515" s="230"/>
      <c r="Q1515" s="230"/>
      <c r="R1515" s="230"/>
      <c r="S1515" s="230"/>
      <c r="T1515" s="230"/>
    </row>
    <row r="1516" spans="1:20" ht="15.75" x14ac:dyDescent="0.25">
      <c r="A1516" s="226">
        <v>3</v>
      </c>
      <c r="B1516" s="226">
        <v>0</v>
      </c>
      <c r="C1516" s="227">
        <f t="shared" si="56"/>
        <v>3</v>
      </c>
      <c r="D1516" s="6" t="s">
        <v>5024</v>
      </c>
      <c r="E1516" s="228">
        <v>45565</v>
      </c>
      <c r="F1516" s="8" t="s">
        <v>4974</v>
      </c>
      <c r="G1516" s="6" t="s">
        <v>886</v>
      </c>
      <c r="H1516" s="4" t="s">
        <v>2344</v>
      </c>
      <c r="I1516" s="228"/>
      <c r="J1516" s="6" t="s">
        <v>1554</v>
      </c>
      <c r="K1516" s="229"/>
      <c r="L1516" s="230"/>
      <c r="M1516" s="230"/>
      <c r="N1516" s="230">
        <f>SUM(Tableau4[[#This Row],[PRIX]]-Tableau4[[#This Row],[VERSE]])</f>
        <v>0</v>
      </c>
      <c r="O1516" s="231"/>
      <c r="P1516" s="230"/>
      <c r="Q1516" s="230"/>
      <c r="R1516" s="230"/>
      <c r="S1516" s="230"/>
      <c r="T1516" s="230"/>
    </row>
    <row r="1517" spans="1:20" ht="15.75" x14ac:dyDescent="0.25">
      <c r="A1517" s="226">
        <v>1</v>
      </c>
      <c r="B1517" s="226">
        <v>0</v>
      </c>
      <c r="C1517" s="227">
        <f t="shared" si="56"/>
        <v>1</v>
      </c>
      <c r="D1517" s="6" t="s">
        <v>5025</v>
      </c>
      <c r="E1517" s="228">
        <v>45565</v>
      </c>
      <c r="F1517" s="8" t="s">
        <v>4975</v>
      </c>
      <c r="G1517" s="6" t="s">
        <v>886</v>
      </c>
      <c r="H1517" s="4" t="s">
        <v>2344</v>
      </c>
      <c r="I1517" s="228"/>
      <c r="J1517" s="6" t="s">
        <v>1554</v>
      </c>
      <c r="K1517" s="229"/>
      <c r="L1517" s="230"/>
      <c r="M1517" s="230"/>
      <c r="N1517" s="230">
        <f>SUM(Tableau4[[#This Row],[PRIX]]-Tableau4[[#This Row],[VERSE]])</f>
        <v>0</v>
      </c>
      <c r="O1517" s="231"/>
      <c r="P1517" s="230"/>
      <c r="Q1517" s="230"/>
      <c r="R1517" s="230"/>
      <c r="S1517" s="230"/>
      <c r="T1517" s="230"/>
    </row>
    <row r="1518" spans="1:20" ht="15.75" x14ac:dyDescent="0.25">
      <c r="A1518" s="226">
        <v>1</v>
      </c>
      <c r="B1518" s="226">
        <v>0</v>
      </c>
      <c r="C1518" s="227">
        <f t="shared" si="56"/>
        <v>1</v>
      </c>
      <c r="D1518" s="6" t="s">
        <v>5026</v>
      </c>
      <c r="E1518" s="228">
        <v>45565</v>
      </c>
      <c r="F1518" s="8" t="s">
        <v>4976</v>
      </c>
      <c r="G1518" s="6" t="s">
        <v>886</v>
      </c>
      <c r="H1518" s="4" t="s">
        <v>2344</v>
      </c>
      <c r="I1518" s="228"/>
      <c r="J1518" s="6" t="s">
        <v>1554</v>
      </c>
      <c r="K1518" s="229"/>
      <c r="L1518" s="230"/>
      <c r="M1518" s="230"/>
      <c r="N1518" s="230">
        <f>SUM(Tableau4[[#This Row],[PRIX]]-Tableau4[[#This Row],[VERSE]])</f>
        <v>0</v>
      </c>
      <c r="O1518" s="231"/>
      <c r="P1518" s="230"/>
      <c r="Q1518" s="230"/>
      <c r="R1518" s="230"/>
      <c r="S1518" s="230"/>
      <c r="T1518" s="230"/>
    </row>
    <row r="1519" spans="1:20" ht="15.75" x14ac:dyDescent="0.25">
      <c r="A1519" s="226">
        <v>1</v>
      </c>
      <c r="B1519" s="226">
        <v>0</v>
      </c>
      <c r="C1519" s="227">
        <f t="shared" si="56"/>
        <v>1</v>
      </c>
      <c r="D1519" s="6" t="s">
        <v>5027</v>
      </c>
      <c r="E1519" s="228">
        <v>45565</v>
      </c>
      <c r="F1519" s="8" t="s">
        <v>4977</v>
      </c>
      <c r="G1519" s="6" t="s">
        <v>886</v>
      </c>
      <c r="H1519" s="4" t="s">
        <v>2344</v>
      </c>
      <c r="I1519" s="228"/>
      <c r="J1519" s="6" t="s">
        <v>1554</v>
      </c>
      <c r="K1519" s="229"/>
      <c r="L1519" s="230"/>
      <c r="M1519" s="230"/>
      <c r="N1519" s="230">
        <f>SUM(Tableau4[[#This Row],[PRIX]]-Tableau4[[#This Row],[VERSE]])</f>
        <v>0</v>
      </c>
      <c r="O1519" s="231"/>
      <c r="P1519" s="230"/>
      <c r="Q1519" s="230"/>
      <c r="R1519" s="230"/>
      <c r="S1519" s="230"/>
      <c r="T1519" s="230"/>
    </row>
    <row r="1520" spans="1:20" ht="15.75" x14ac:dyDescent="0.25">
      <c r="A1520" s="226">
        <v>1</v>
      </c>
      <c r="B1520" s="226">
        <v>0</v>
      </c>
      <c r="C1520" s="227">
        <f t="shared" si="56"/>
        <v>1</v>
      </c>
      <c r="D1520" s="6" t="s">
        <v>5028</v>
      </c>
      <c r="E1520" s="228">
        <v>45565</v>
      </c>
      <c r="F1520" s="8" t="s">
        <v>4978</v>
      </c>
      <c r="G1520" s="6" t="s">
        <v>886</v>
      </c>
      <c r="H1520" s="4" t="s">
        <v>2344</v>
      </c>
      <c r="I1520" s="228"/>
      <c r="J1520" s="6" t="s">
        <v>1554</v>
      </c>
      <c r="K1520" s="229"/>
      <c r="L1520" s="230"/>
      <c r="M1520" s="230"/>
      <c r="N1520" s="230">
        <f>SUM(Tableau4[[#This Row],[PRIX]]-Tableau4[[#This Row],[VERSE]])</f>
        <v>0</v>
      </c>
      <c r="O1520" s="231"/>
      <c r="P1520" s="230"/>
      <c r="Q1520" s="230"/>
      <c r="R1520" s="230"/>
      <c r="S1520" s="230"/>
      <c r="T1520" s="230"/>
    </row>
    <row r="1521" spans="1:20" ht="15.75" x14ac:dyDescent="0.25">
      <c r="A1521" s="226">
        <v>1</v>
      </c>
      <c r="B1521" s="226">
        <v>0</v>
      </c>
      <c r="C1521" s="227">
        <f t="shared" si="56"/>
        <v>1</v>
      </c>
      <c r="D1521" s="6" t="s">
        <v>5029</v>
      </c>
      <c r="E1521" s="228">
        <v>45565</v>
      </c>
      <c r="F1521" s="8" t="s">
        <v>4979</v>
      </c>
      <c r="G1521" s="6" t="s">
        <v>886</v>
      </c>
      <c r="H1521" s="4" t="s">
        <v>2344</v>
      </c>
      <c r="I1521" s="228"/>
      <c r="J1521" s="6" t="s">
        <v>1554</v>
      </c>
      <c r="K1521" s="229"/>
      <c r="L1521" s="230"/>
      <c r="M1521" s="230"/>
      <c r="N1521" s="230">
        <f>SUM(Tableau4[[#This Row],[PRIX]]-Tableau4[[#This Row],[VERSE]])</f>
        <v>0</v>
      </c>
      <c r="O1521" s="231"/>
      <c r="P1521" s="230"/>
      <c r="Q1521" s="230"/>
      <c r="R1521" s="230"/>
      <c r="S1521" s="230"/>
      <c r="T1521" s="230"/>
    </row>
    <row r="1522" spans="1:20" ht="15.75" x14ac:dyDescent="0.25">
      <c r="A1522" s="226">
        <v>1</v>
      </c>
      <c r="B1522" s="226">
        <v>0</v>
      </c>
      <c r="C1522" s="227">
        <f t="shared" si="56"/>
        <v>1</v>
      </c>
      <c r="D1522" s="6" t="s">
        <v>5030</v>
      </c>
      <c r="E1522" s="228">
        <v>45565</v>
      </c>
      <c r="F1522" s="8" t="s">
        <v>4980</v>
      </c>
      <c r="G1522" s="6" t="s">
        <v>886</v>
      </c>
      <c r="H1522" s="4" t="s">
        <v>2344</v>
      </c>
      <c r="I1522" s="228"/>
      <c r="J1522" s="6" t="s">
        <v>1554</v>
      </c>
      <c r="K1522" s="229"/>
      <c r="L1522" s="230"/>
      <c r="M1522" s="230"/>
      <c r="N1522" s="230">
        <f>SUM(Tableau4[[#This Row],[PRIX]]-Tableau4[[#This Row],[VERSE]])</f>
        <v>0</v>
      </c>
      <c r="O1522" s="231"/>
      <c r="P1522" s="230"/>
      <c r="Q1522" s="230"/>
      <c r="R1522" s="230"/>
      <c r="S1522" s="230"/>
      <c r="T1522" s="230"/>
    </row>
    <row r="1523" spans="1:20" ht="15.75" x14ac:dyDescent="0.25">
      <c r="A1523" s="226">
        <v>2</v>
      </c>
      <c r="B1523" s="226">
        <v>0</v>
      </c>
      <c r="C1523" s="227">
        <f t="shared" si="56"/>
        <v>2</v>
      </c>
      <c r="D1523" s="6" t="s">
        <v>5041</v>
      </c>
      <c r="E1523" s="228">
        <v>45565</v>
      </c>
      <c r="F1523" s="8" t="s">
        <v>4981</v>
      </c>
      <c r="G1523" s="6" t="s">
        <v>886</v>
      </c>
      <c r="H1523" s="4" t="s">
        <v>2344</v>
      </c>
      <c r="I1523" s="228"/>
      <c r="J1523" s="6" t="s">
        <v>1554</v>
      </c>
      <c r="K1523" s="229"/>
      <c r="L1523" s="230"/>
      <c r="M1523" s="230"/>
      <c r="N1523" s="230">
        <f>SUM(Tableau4[[#This Row],[PRIX]]-Tableau4[[#This Row],[VERSE]])</f>
        <v>0</v>
      </c>
      <c r="O1523" s="231"/>
      <c r="P1523" s="230"/>
      <c r="Q1523" s="230"/>
      <c r="R1523" s="230"/>
      <c r="S1523" s="230"/>
      <c r="T1523" s="230"/>
    </row>
    <row r="1524" spans="1:20" ht="15.75" x14ac:dyDescent="0.25">
      <c r="A1524" s="226">
        <v>2</v>
      </c>
      <c r="B1524" s="226">
        <v>0</v>
      </c>
      <c r="C1524" s="227">
        <f t="shared" si="56"/>
        <v>2</v>
      </c>
      <c r="D1524" s="6" t="s">
        <v>5042</v>
      </c>
      <c r="E1524" s="228">
        <v>45565</v>
      </c>
      <c r="F1524" s="8" t="s">
        <v>4982</v>
      </c>
      <c r="G1524" s="6" t="s">
        <v>886</v>
      </c>
      <c r="H1524" s="4" t="s">
        <v>2344</v>
      </c>
      <c r="I1524" s="228"/>
      <c r="J1524" s="6" t="s">
        <v>1554</v>
      </c>
      <c r="K1524" s="229"/>
      <c r="L1524" s="230"/>
      <c r="M1524" s="230"/>
      <c r="N1524" s="230">
        <f>SUM(Tableau4[[#This Row],[PRIX]]-Tableau4[[#This Row],[VERSE]])</f>
        <v>0</v>
      </c>
      <c r="O1524" s="231"/>
      <c r="P1524" s="230"/>
      <c r="Q1524" s="230"/>
      <c r="R1524" s="230"/>
      <c r="S1524" s="230"/>
      <c r="T1524" s="230"/>
    </row>
    <row r="1525" spans="1:20" ht="15.75" x14ac:dyDescent="0.25">
      <c r="A1525" s="226">
        <v>2</v>
      </c>
      <c r="B1525" s="226">
        <v>0</v>
      </c>
      <c r="C1525" s="227">
        <f t="shared" si="56"/>
        <v>2</v>
      </c>
      <c r="D1525" s="6" t="s">
        <v>5043</v>
      </c>
      <c r="E1525" s="228">
        <v>45565</v>
      </c>
      <c r="F1525" s="8" t="s">
        <v>4983</v>
      </c>
      <c r="G1525" s="6" t="s">
        <v>886</v>
      </c>
      <c r="H1525" s="4" t="s">
        <v>2344</v>
      </c>
      <c r="I1525" s="228"/>
      <c r="J1525" s="6" t="s">
        <v>1554</v>
      </c>
      <c r="K1525" s="229"/>
      <c r="L1525" s="230"/>
      <c r="M1525" s="230"/>
      <c r="N1525" s="230">
        <f>SUM(Tableau4[[#This Row],[PRIX]]-Tableau4[[#This Row],[VERSE]])</f>
        <v>0</v>
      </c>
      <c r="O1525" s="231"/>
      <c r="P1525" s="230"/>
      <c r="Q1525" s="230"/>
      <c r="R1525" s="230"/>
      <c r="S1525" s="230"/>
      <c r="T1525" s="230"/>
    </row>
    <row r="1526" spans="1:20" ht="15.75" x14ac:dyDescent="0.25">
      <c r="A1526" s="226">
        <v>2</v>
      </c>
      <c r="B1526" s="226">
        <v>0</v>
      </c>
      <c r="C1526" s="235">
        <f t="shared" ref="C1526:C1567" si="57">SUM(A1526-B1526)</f>
        <v>2</v>
      </c>
      <c r="D1526" s="6" t="s">
        <v>5044</v>
      </c>
      <c r="E1526" s="228">
        <v>45565</v>
      </c>
      <c r="F1526" s="8" t="s">
        <v>4984</v>
      </c>
      <c r="G1526" s="6" t="s">
        <v>886</v>
      </c>
      <c r="H1526" s="4" t="s">
        <v>2344</v>
      </c>
      <c r="I1526" s="236"/>
      <c r="J1526" s="6" t="s">
        <v>1554</v>
      </c>
      <c r="K1526" s="237"/>
      <c r="L1526" s="238"/>
      <c r="M1526" s="238"/>
      <c r="N1526" s="238">
        <f>SUM(Tableau4[[#This Row],[PRIX]]-Tableau4[[#This Row],[VERSE]])</f>
        <v>0</v>
      </c>
      <c r="O1526" s="239"/>
      <c r="P1526" s="238"/>
      <c r="Q1526" s="238"/>
      <c r="R1526" s="238"/>
      <c r="S1526" s="238"/>
      <c r="T1526" s="238"/>
    </row>
    <row r="1527" spans="1:20" ht="15.75" x14ac:dyDescent="0.25">
      <c r="A1527" s="226">
        <v>2</v>
      </c>
      <c r="B1527" s="226">
        <v>0</v>
      </c>
      <c r="C1527" s="235">
        <f t="shared" si="57"/>
        <v>2</v>
      </c>
      <c r="D1527" s="6" t="s">
        <v>5031</v>
      </c>
      <c r="E1527" s="228">
        <v>45565</v>
      </c>
      <c r="F1527" s="8" t="s">
        <v>4985</v>
      </c>
      <c r="G1527" s="6" t="s">
        <v>886</v>
      </c>
      <c r="H1527" s="4" t="s">
        <v>2344</v>
      </c>
      <c r="I1527" s="236"/>
      <c r="J1527" s="6" t="s">
        <v>1554</v>
      </c>
      <c r="K1527" s="237"/>
      <c r="L1527" s="238"/>
      <c r="M1527" s="238"/>
      <c r="N1527" s="238">
        <f>SUM(Tableau4[[#This Row],[PRIX]]-Tableau4[[#This Row],[VERSE]])</f>
        <v>0</v>
      </c>
      <c r="O1527" s="239"/>
      <c r="P1527" s="238"/>
      <c r="Q1527" s="238"/>
      <c r="R1527" s="238"/>
      <c r="S1527" s="238"/>
      <c r="T1527" s="238"/>
    </row>
    <row r="1528" spans="1:20" ht="15.75" x14ac:dyDescent="0.25">
      <c r="A1528" s="226">
        <v>1</v>
      </c>
      <c r="B1528" s="226">
        <v>0</v>
      </c>
      <c r="C1528" s="235">
        <f t="shared" si="57"/>
        <v>1</v>
      </c>
      <c r="D1528" s="6" t="s">
        <v>5032</v>
      </c>
      <c r="E1528" s="228">
        <v>45565</v>
      </c>
      <c r="F1528" s="8" t="s">
        <v>4986</v>
      </c>
      <c r="G1528" s="6" t="s">
        <v>886</v>
      </c>
      <c r="H1528" s="4" t="s">
        <v>2344</v>
      </c>
      <c r="I1528" s="236"/>
      <c r="J1528" s="6" t="s">
        <v>1554</v>
      </c>
      <c r="K1528" s="237"/>
      <c r="L1528" s="238"/>
      <c r="M1528" s="238"/>
      <c r="N1528" s="238">
        <f>SUM(Tableau4[[#This Row],[PRIX]]-Tableau4[[#This Row],[VERSE]])</f>
        <v>0</v>
      </c>
      <c r="O1528" s="239"/>
      <c r="P1528" s="238"/>
      <c r="Q1528" s="238"/>
      <c r="R1528" s="238"/>
      <c r="S1528" s="238"/>
      <c r="T1528" s="238"/>
    </row>
    <row r="1529" spans="1:20" ht="15.75" x14ac:dyDescent="0.25">
      <c r="A1529" s="226">
        <v>1</v>
      </c>
      <c r="B1529" s="226">
        <v>0</v>
      </c>
      <c r="C1529" s="235">
        <f t="shared" si="57"/>
        <v>1</v>
      </c>
      <c r="D1529" s="6" t="s">
        <v>5033</v>
      </c>
      <c r="E1529" s="228">
        <v>45565</v>
      </c>
      <c r="F1529" s="8" t="s">
        <v>4987</v>
      </c>
      <c r="G1529" s="6" t="s">
        <v>886</v>
      </c>
      <c r="H1529" s="4" t="s">
        <v>2344</v>
      </c>
      <c r="I1529" s="236"/>
      <c r="J1529" s="6" t="s">
        <v>1554</v>
      </c>
      <c r="K1529" s="237"/>
      <c r="L1529" s="238"/>
      <c r="M1529" s="238"/>
      <c r="N1529" s="238">
        <f>SUM(Tableau4[[#This Row],[PRIX]]-Tableau4[[#This Row],[VERSE]])</f>
        <v>0</v>
      </c>
      <c r="O1529" s="239"/>
      <c r="P1529" s="238"/>
      <c r="Q1529" s="238"/>
      <c r="R1529" s="238"/>
      <c r="S1529" s="238"/>
      <c r="T1529" s="238"/>
    </row>
    <row r="1530" spans="1:20" ht="15.75" x14ac:dyDescent="0.25">
      <c r="A1530" s="226">
        <v>1</v>
      </c>
      <c r="B1530" s="226">
        <v>0</v>
      </c>
      <c r="C1530" s="235">
        <f t="shared" si="57"/>
        <v>1</v>
      </c>
      <c r="D1530" s="6" t="s">
        <v>5034</v>
      </c>
      <c r="E1530" s="228">
        <v>45565</v>
      </c>
      <c r="F1530" s="8" t="s">
        <v>4988</v>
      </c>
      <c r="G1530" s="6" t="s">
        <v>886</v>
      </c>
      <c r="H1530" s="4" t="s">
        <v>2344</v>
      </c>
      <c r="I1530" s="236"/>
      <c r="J1530" s="6" t="s">
        <v>1554</v>
      </c>
      <c r="K1530" s="237"/>
      <c r="L1530" s="238"/>
      <c r="M1530" s="238"/>
      <c r="N1530" s="238">
        <f>SUM(Tableau4[[#This Row],[PRIX]]-Tableau4[[#This Row],[VERSE]])</f>
        <v>0</v>
      </c>
      <c r="O1530" s="239"/>
      <c r="P1530" s="238"/>
      <c r="Q1530" s="238"/>
      <c r="R1530" s="238"/>
      <c r="S1530" s="238"/>
      <c r="T1530" s="238"/>
    </row>
    <row r="1531" spans="1:20" ht="15.75" x14ac:dyDescent="0.25">
      <c r="A1531" s="226">
        <v>1</v>
      </c>
      <c r="B1531" s="226">
        <v>0</v>
      </c>
      <c r="C1531" s="235">
        <f t="shared" si="57"/>
        <v>1</v>
      </c>
      <c r="D1531" s="6" t="s">
        <v>5035</v>
      </c>
      <c r="E1531" s="228">
        <v>45565</v>
      </c>
      <c r="F1531" s="8" t="s">
        <v>4989</v>
      </c>
      <c r="G1531" s="6" t="s">
        <v>886</v>
      </c>
      <c r="H1531" s="4" t="s">
        <v>2344</v>
      </c>
      <c r="I1531" s="236"/>
      <c r="J1531" s="6" t="s">
        <v>1554</v>
      </c>
      <c r="K1531" s="237"/>
      <c r="L1531" s="238"/>
      <c r="M1531" s="238"/>
      <c r="N1531" s="238">
        <f>SUM(Tableau4[[#This Row],[PRIX]]-Tableau4[[#This Row],[VERSE]])</f>
        <v>0</v>
      </c>
      <c r="O1531" s="239"/>
      <c r="P1531" s="238"/>
      <c r="Q1531" s="238"/>
      <c r="R1531" s="238"/>
      <c r="S1531" s="238"/>
      <c r="T1531" s="238"/>
    </row>
    <row r="1532" spans="1:20" ht="15.75" x14ac:dyDescent="0.25">
      <c r="A1532" s="226">
        <v>1</v>
      </c>
      <c r="B1532" s="226">
        <v>0</v>
      </c>
      <c r="C1532" s="235">
        <f t="shared" si="57"/>
        <v>1</v>
      </c>
      <c r="D1532" s="6" t="s">
        <v>5036</v>
      </c>
      <c r="E1532" s="228">
        <v>45565</v>
      </c>
      <c r="F1532" s="8" t="s">
        <v>4990</v>
      </c>
      <c r="G1532" s="6" t="s">
        <v>886</v>
      </c>
      <c r="H1532" s="4" t="s">
        <v>2344</v>
      </c>
      <c r="I1532" s="236"/>
      <c r="J1532" s="6" t="s">
        <v>1554</v>
      </c>
      <c r="K1532" s="237"/>
      <c r="L1532" s="238"/>
      <c r="M1532" s="238"/>
      <c r="N1532" s="238">
        <f>SUM(Tableau4[[#This Row],[PRIX]]-Tableau4[[#This Row],[VERSE]])</f>
        <v>0</v>
      </c>
      <c r="O1532" s="239"/>
      <c r="P1532" s="238"/>
      <c r="Q1532" s="238"/>
      <c r="R1532" s="238"/>
      <c r="S1532" s="238"/>
      <c r="T1532" s="238"/>
    </row>
    <row r="1533" spans="1:20" ht="15.75" x14ac:dyDescent="0.25">
      <c r="A1533" s="226">
        <v>1</v>
      </c>
      <c r="B1533" s="226">
        <v>0</v>
      </c>
      <c r="C1533" s="235">
        <f t="shared" si="57"/>
        <v>1</v>
      </c>
      <c r="D1533" s="6" t="s">
        <v>5037</v>
      </c>
      <c r="E1533" s="228">
        <v>45565</v>
      </c>
      <c r="F1533" s="8" t="s">
        <v>4991</v>
      </c>
      <c r="G1533" s="6" t="s">
        <v>886</v>
      </c>
      <c r="H1533" s="4" t="s">
        <v>2344</v>
      </c>
      <c r="I1533" s="236"/>
      <c r="J1533" s="6" t="s">
        <v>1554</v>
      </c>
      <c r="K1533" s="237"/>
      <c r="L1533" s="238"/>
      <c r="M1533" s="238"/>
      <c r="N1533" s="238">
        <f>SUM(Tableau4[[#This Row],[PRIX]]-Tableau4[[#This Row],[VERSE]])</f>
        <v>0</v>
      </c>
      <c r="O1533" s="239"/>
      <c r="P1533" s="238"/>
      <c r="Q1533" s="238"/>
      <c r="R1533" s="238"/>
      <c r="S1533" s="238"/>
      <c r="T1533" s="238"/>
    </row>
    <row r="1534" spans="1:20" ht="15.75" x14ac:dyDescent="0.25">
      <c r="A1534" s="234">
        <v>2</v>
      </c>
      <c r="B1534" s="226">
        <v>0</v>
      </c>
      <c r="C1534" s="235">
        <f>SUM(A1534-B1534)</f>
        <v>2</v>
      </c>
      <c r="D1534" s="6" t="s">
        <v>5075</v>
      </c>
      <c r="E1534" s="228">
        <v>45565</v>
      </c>
      <c r="F1534" s="8" t="s">
        <v>4992</v>
      </c>
      <c r="G1534" s="6" t="s">
        <v>886</v>
      </c>
      <c r="H1534" s="4" t="s">
        <v>2344</v>
      </c>
      <c r="I1534" s="236"/>
      <c r="J1534" s="6" t="s">
        <v>1554</v>
      </c>
      <c r="K1534" s="237"/>
      <c r="L1534" s="238"/>
      <c r="M1534" s="238"/>
      <c r="N1534" s="238">
        <f>SUM(Tableau4[[#This Row],[PRIX]]-Tableau4[[#This Row],[VERSE]])</f>
        <v>0</v>
      </c>
      <c r="O1534" s="239"/>
      <c r="P1534" s="238"/>
      <c r="Q1534" s="238"/>
      <c r="R1534" s="238"/>
      <c r="S1534" s="238"/>
      <c r="T1534" s="238"/>
    </row>
    <row r="1535" spans="1:20" ht="15.75" x14ac:dyDescent="0.25">
      <c r="A1535" s="234">
        <v>1</v>
      </c>
      <c r="B1535" s="226">
        <v>0</v>
      </c>
      <c r="C1535" s="235">
        <f>SUM(A1535-B1535)</f>
        <v>1</v>
      </c>
      <c r="D1535" s="6" t="s">
        <v>5076</v>
      </c>
      <c r="E1535" s="228">
        <v>45565</v>
      </c>
      <c r="F1535" s="8" t="s">
        <v>4993</v>
      </c>
      <c r="G1535" s="6" t="s">
        <v>886</v>
      </c>
      <c r="H1535" s="4" t="s">
        <v>2344</v>
      </c>
      <c r="I1535" s="236"/>
      <c r="J1535" s="6" t="s">
        <v>1554</v>
      </c>
      <c r="K1535" s="237"/>
      <c r="L1535" s="238"/>
      <c r="M1535" s="238"/>
      <c r="N1535" s="238">
        <f>SUM(Tableau4[[#This Row],[PRIX]]-Tableau4[[#This Row],[VERSE]])</f>
        <v>0</v>
      </c>
      <c r="O1535" s="239"/>
      <c r="P1535" s="238"/>
      <c r="Q1535" s="238"/>
      <c r="R1535" s="238"/>
      <c r="S1535" s="238"/>
      <c r="T1535" s="238"/>
    </row>
    <row r="1536" spans="1:20" ht="15.75" x14ac:dyDescent="0.25">
      <c r="A1536" s="226">
        <v>2</v>
      </c>
      <c r="B1536" s="226">
        <v>0</v>
      </c>
      <c r="C1536" s="235">
        <f t="shared" si="57"/>
        <v>2</v>
      </c>
      <c r="D1536" s="6" t="s">
        <v>5038</v>
      </c>
      <c r="E1536" s="228">
        <v>45565</v>
      </c>
      <c r="F1536" s="8" t="s">
        <v>4994</v>
      </c>
      <c r="G1536" s="6" t="s">
        <v>886</v>
      </c>
      <c r="H1536" s="4" t="s">
        <v>2344</v>
      </c>
      <c r="I1536" s="236"/>
      <c r="J1536" s="6" t="s">
        <v>1554</v>
      </c>
      <c r="K1536" s="237"/>
      <c r="L1536" s="238"/>
      <c r="M1536" s="238"/>
      <c r="N1536" s="238">
        <f>SUM(Tableau4[[#This Row],[PRIX]]-Tableau4[[#This Row],[VERSE]])</f>
        <v>0</v>
      </c>
      <c r="O1536" s="239"/>
      <c r="P1536" s="238"/>
      <c r="Q1536" s="238"/>
      <c r="R1536" s="238"/>
      <c r="S1536" s="238"/>
      <c r="T1536" s="238"/>
    </row>
    <row r="1537" spans="1:20" ht="15.75" x14ac:dyDescent="0.25">
      <c r="A1537" s="226">
        <v>2</v>
      </c>
      <c r="B1537" s="226">
        <v>0</v>
      </c>
      <c r="C1537" s="235">
        <f t="shared" si="57"/>
        <v>2</v>
      </c>
      <c r="D1537" s="6" t="s">
        <v>5039</v>
      </c>
      <c r="E1537" s="228">
        <v>45565</v>
      </c>
      <c r="F1537" s="8" t="s">
        <v>4995</v>
      </c>
      <c r="G1537" s="6" t="s">
        <v>886</v>
      </c>
      <c r="H1537" s="4" t="s">
        <v>2344</v>
      </c>
      <c r="I1537" s="236"/>
      <c r="J1537" s="6" t="s">
        <v>1554</v>
      </c>
      <c r="K1537" s="237"/>
      <c r="L1537" s="238"/>
      <c r="M1537" s="238"/>
      <c r="N1537" s="238">
        <f>SUM(Tableau4[[#This Row],[PRIX]]-Tableau4[[#This Row],[VERSE]])</f>
        <v>0</v>
      </c>
      <c r="O1537" s="239"/>
      <c r="P1537" s="238"/>
      <c r="Q1537" s="238"/>
      <c r="R1537" s="238"/>
      <c r="S1537" s="238"/>
      <c r="T1537" s="238"/>
    </row>
    <row r="1538" spans="1:20" ht="15.75" x14ac:dyDescent="0.25">
      <c r="A1538" s="226">
        <v>1</v>
      </c>
      <c r="B1538" s="226">
        <v>0</v>
      </c>
      <c r="C1538" s="235">
        <f t="shared" si="57"/>
        <v>1</v>
      </c>
      <c r="D1538" s="6" t="s">
        <v>5040</v>
      </c>
      <c r="E1538" s="228">
        <v>45565</v>
      </c>
      <c r="F1538" s="8" t="s">
        <v>4996</v>
      </c>
      <c r="G1538" s="6" t="s">
        <v>886</v>
      </c>
      <c r="H1538" s="4" t="s">
        <v>2344</v>
      </c>
      <c r="I1538" s="236"/>
      <c r="J1538" s="6" t="s">
        <v>1554</v>
      </c>
      <c r="K1538" s="237"/>
      <c r="L1538" s="238"/>
      <c r="M1538" s="238"/>
      <c r="N1538" s="238">
        <f>SUM(Tableau4[[#This Row],[PRIX]]-Tableau4[[#This Row],[VERSE]])</f>
        <v>0</v>
      </c>
      <c r="O1538" s="239"/>
      <c r="P1538" s="238"/>
      <c r="Q1538" s="238"/>
      <c r="R1538" s="238"/>
      <c r="S1538" s="238"/>
      <c r="T1538" s="238"/>
    </row>
    <row r="1539" spans="1:20" ht="15.75" x14ac:dyDescent="0.25">
      <c r="A1539" s="226">
        <v>2</v>
      </c>
      <c r="B1539" s="226">
        <v>0</v>
      </c>
      <c r="C1539" s="235">
        <f t="shared" si="57"/>
        <v>2</v>
      </c>
      <c r="D1539" s="6" t="s">
        <v>5045</v>
      </c>
      <c r="E1539" s="228">
        <v>45565</v>
      </c>
      <c r="F1539" s="8" t="s">
        <v>4997</v>
      </c>
      <c r="G1539" s="6" t="s">
        <v>886</v>
      </c>
      <c r="H1539" s="4" t="s">
        <v>2344</v>
      </c>
      <c r="I1539" s="236"/>
      <c r="J1539" s="6" t="s">
        <v>1554</v>
      </c>
      <c r="K1539" s="237"/>
      <c r="L1539" s="238"/>
      <c r="M1539" s="238"/>
      <c r="N1539" s="238">
        <f>SUM(Tableau4[[#This Row],[PRIX]]-Tableau4[[#This Row],[VERSE]])</f>
        <v>0</v>
      </c>
      <c r="O1539" s="239"/>
      <c r="P1539" s="238"/>
      <c r="Q1539" s="238"/>
      <c r="R1539" s="238"/>
      <c r="S1539" s="238"/>
      <c r="T1539" s="238"/>
    </row>
    <row r="1540" spans="1:20" ht="15.75" x14ac:dyDescent="0.25">
      <c r="A1540" s="226">
        <v>2</v>
      </c>
      <c r="B1540" s="226">
        <v>0</v>
      </c>
      <c r="C1540" s="235">
        <f t="shared" si="57"/>
        <v>2</v>
      </c>
      <c r="D1540" s="6" t="s">
        <v>5046</v>
      </c>
      <c r="E1540" s="228">
        <v>45565</v>
      </c>
      <c r="F1540" s="8" t="s">
        <v>4998</v>
      </c>
      <c r="G1540" s="6" t="s">
        <v>886</v>
      </c>
      <c r="H1540" s="4" t="s">
        <v>2344</v>
      </c>
      <c r="I1540" s="236"/>
      <c r="J1540" s="6" t="s">
        <v>1554</v>
      </c>
      <c r="K1540" s="237"/>
      <c r="L1540" s="238"/>
      <c r="M1540" s="238"/>
      <c r="N1540" s="238">
        <f>SUM(Tableau4[[#This Row],[PRIX]]-Tableau4[[#This Row],[VERSE]])</f>
        <v>0</v>
      </c>
      <c r="O1540" s="239"/>
      <c r="P1540" s="238"/>
      <c r="Q1540" s="238"/>
      <c r="R1540" s="238"/>
      <c r="S1540" s="238"/>
      <c r="T1540" s="238"/>
    </row>
    <row r="1541" spans="1:20" ht="15.75" x14ac:dyDescent="0.25">
      <c r="A1541" s="226">
        <v>2</v>
      </c>
      <c r="B1541" s="226">
        <v>0</v>
      </c>
      <c r="C1541" s="235">
        <f t="shared" si="57"/>
        <v>2</v>
      </c>
      <c r="D1541" s="6" t="s">
        <v>5047</v>
      </c>
      <c r="E1541" s="228">
        <v>45565</v>
      </c>
      <c r="F1541" s="8" t="s">
        <v>4999</v>
      </c>
      <c r="G1541" s="6" t="s">
        <v>886</v>
      </c>
      <c r="H1541" s="4" t="s">
        <v>2344</v>
      </c>
      <c r="I1541" s="236"/>
      <c r="J1541" s="6" t="s">
        <v>1554</v>
      </c>
      <c r="K1541" s="237"/>
      <c r="L1541" s="238"/>
      <c r="M1541" s="238"/>
      <c r="N1541" s="238">
        <f>SUM(Tableau4[[#This Row],[PRIX]]-Tableau4[[#This Row],[VERSE]])</f>
        <v>0</v>
      </c>
      <c r="O1541" s="239"/>
      <c r="P1541" s="238"/>
      <c r="Q1541" s="238"/>
      <c r="R1541" s="238"/>
      <c r="S1541" s="238"/>
      <c r="T1541" s="238"/>
    </row>
    <row r="1542" spans="1:20" ht="15.75" x14ac:dyDescent="0.25">
      <c r="A1542" s="226">
        <v>2</v>
      </c>
      <c r="B1542" s="226">
        <v>0</v>
      </c>
      <c r="C1542" s="235">
        <f t="shared" si="57"/>
        <v>2</v>
      </c>
      <c r="D1542" s="6" t="s">
        <v>5048</v>
      </c>
      <c r="E1542" s="228">
        <v>45565</v>
      </c>
      <c r="F1542" s="8" t="s">
        <v>5000</v>
      </c>
      <c r="G1542" s="6" t="s">
        <v>886</v>
      </c>
      <c r="H1542" s="4" t="s">
        <v>2344</v>
      </c>
      <c r="I1542" s="236"/>
      <c r="J1542" s="6" t="s">
        <v>1554</v>
      </c>
      <c r="K1542" s="237"/>
      <c r="L1542" s="238"/>
      <c r="M1542" s="238"/>
      <c r="N1542" s="238">
        <f>SUM(Tableau4[[#This Row],[PRIX]]-Tableau4[[#This Row],[VERSE]])</f>
        <v>0</v>
      </c>
      <c r="O1542" s="239"/>
      <c r="P1542" s="238"/>
      <c r="Q1542" s="238"/>
      <c r="R1542" s="238"/>
      <c r="S1542" s="238"/>
      <c r="T1542" s="238"/>
    </row>
    <row r="1543" spans="1:20" ht="15.75" x14ac:dyDescent="0.25">
      <c r="A1543" s="226">
        <v>2</v>
      </c>
      <c r="B1543" s="226">
        <v>0</v>
      </c>
      <c r="C1543" s="235">
        <f t="shared" si="57"/>
        <v>2</v>
      </c>
      <c r="D1543" s="6" t="s">
        <v>5049</v>
      </c>
      <c r="E1543" s="228">
        <v>45565</v>
      </c>
      <c r="F1543" s="8" t="s">
        <v>5001</v>
      </c>
      <c r="G1543" s="6" t="s">
        <v>886</v>
      </c>
      <c r="H1543" s="4" t="s">
        <v>2344</v>
      </c>
      <c r="I1543" s="236"/>
      <c r="J1543" s="6" t="s">
        <v>1554</v>
      </c>
      <c r="K1543" s="237"/>
      <c r="L1543" s="238"/>
      <c r="M1543" s="238"/>
      <c r="N1543" s="238">
        <f>SUM(Tableau4[[#This Row],[PRIX]]-Tableau4[[#This Row],[VERSE]])</f>
        <v>0</v>
      </c>
      <c r="O1543" s="239"/>
      <c r="P1543" s="238"/>
      <c r="Q1543" s="238"/>
      <c r="R1543" s="238"/>
      <c r="S1543" s="238"/>
      <c r="T1543" s="238"/>
    </row>
    <row r="1544" spans="1:20" ht="15.75" x14ac:dyDescent="0.25">
      <c r="A1544" s="226">
        <v>1</v>
      </c>
      <c r="B1544" s="226">
        <v>0</v>
      </c>
      <c r="C1544" s="235">
        <f t="shared" si="57"/>
        <v>1</v>
      </c>
      <c r="D1544" s="6" t="s">
        <v>5050</v>
      </c>
      <c r="E1544" s="228">
        <v>45565</v>
      </c>
      <c r="F1544" s="8" t="s">
        <v>5002</v>
      </c>
      <c r="G1544" s="6" t="s">
        <v>886</v>
      </c>
      <c r="H1544" s="4" t="s">
        <v>2344</v>
      </c>
      <c r="I1544" s="236"/>
      <c r="J1544" s="6" t="s">
        <v>1554</v>
      </c>
      <c r="K1544" s="237"/>
      <c r="L1544" s="238"/>
      <c r="M1544" s="238"/>
      <c r="N1544" s="238">
        <f>SUM(Tableau4[[#This Row],[PRIX]]-Tableau4[[#This Row],[VERSE]])</f>
        <v>0</v>
      </c>
      <c r="O1544" s="239"/>
      <c r="P1544" s="238"/>
      <c r="Q1544" s="238"/>
      <c r="R1544" s="238"/>
      <c r="S1544" s="238"/>
      <c r="T1544" s="238"/>
    </row>
    <row r="1545" spans="1:20" ht="15.75" x14ac:dyDescent="0.25">
      <c r="A1545" s="226">
        <v>1</v>
      </c>
      <c r="B1545" s="226">
        <v>0</v>
      </c>
      <c r="C1545" s="235">
        <f t="shared" si="57"/>
        <v>1</v>
      </c>
      <c r="D1545" s="6" t="s">
        <v>5051</v>
      </c>
      <c r="E1545" s="228">
        <v>45565</v>
      </c>
      <c r="F1545" s="8" t="s">
        <v>5003</v>
      </c>
      <c r="G1545" s="6" t="s">
        <v>886</v>
      </c>
      <c r="H1545" s="4" t="s">
        <v>2344</v>
      </c>
      <c r="I1545" s="236"/>
      <c r="J1545" s="6" t="s">
        <v>1554</v>
      </c>
      <c r="K1545" s="237"/>
      <c r="L1545" s="238"/>
      <c r="M1545" s="238"/>
      <c r="N1545" s="238">
        <f>SUM(Tableau4[[#This Row],[PRIX]]-Tableau4[[#This Row],[VERSE]])</f>
        <v>0</v>
      </c>
      <c r="O1545" s="239"/>
      <c r="P1545" s="238"/>
      <c r="Q1545" s="238"/>
      <c r="R1545" s="238"/>
      <c r="S1545" s="238"/>
      <c r="T1545" s="238"/>
    </row>
    <row r="1546" spans="1:20" ht="15.75" x14ac:dyDescent="0.25">
      <c r="A1546" s="226">
        <v>2</v>
      </c>
      <c r="B1546" s="226">
        <v>0</v>
      </c>
      <c r="C1546" s="235">
        <f t="shared" si="57"/>
        <v>2</v>
      </c>
      <c r="D1546" s="6" t="s">
        <v>5052</v>
      </c>
      <c r="E1546" s="228">
        <v>45565</v>
      </c>
      <c r="F1546" s="8" t="s">
        <v>5004</v>
      </c>
      <c r="G1546" s="6" t="s">
        <v>886</v>
      </c>
      <c r="H1546" s="4" t="s">
        <v>2344</v>
      </c>
      <c r="I1546" s="236"/>
      <c r="J1546" s="6" t="s">
        <v>1554</v>
      </c>
      <c r="K1546" s="237"/>
      <c r="L1546" s="238"/>
      <c r="M1546" s="238"/>
      <c r="N1546" s="238">
        <f>SUM(Tableau4[[#This Row],[PRIX]]-Tableau4[[#This Row],[VERSE]])</f>
        <v>0</v>
      </c>
      <c r="O1546" s="239"/>
      <c r="P1546" s="238"/>
      <c r="Q1546" s="238"/>
      <c r="R1546" s="238"/>
      <c r="S1546" s="238"/>
      <c r="T1546" s="238"/>
    </row>
    <row r="1547" spans="1:20" ht="15.75" x14ac:dyDescent="0.25">
      <c r="A1547" s="226">
        <v>1</v>
      </c>
      <c r="B1547" s="226">
        <v>0</v>
      </c>
      <c r="C1547" s="235">
        <f t="shared" si="57"/>
        <v>1</v>
      </c>
      <c r="D1547" s="6" t="s">
        <v>5053</v>
      </c>
      <c r="E1547" s="228">
        <v>45565</v>
      </c>
      <c r="F1547" s="8" t="s">
        <v>5005</v>
      </c>
      <c r="G1547" s="6" t="s">
        <v>886</v>
      </c>
      <c r="H1547" s="4" t="s">
        <v>2344</v>
      </c>
      <c r="I1547" s="236"/>
      <c r="J1547" s="6" t="s">
        <v>1554</v>
      </c>
      <c r="K1547" s="237"/>
      <c r="L1547" s="238"/>
      <c r="M1547" s="238"/>
      <c r="N1547" s="238">
        <f>SUM(Tableau4[[#This Row],[PRIX]]-Tableau4[[#This Row],[VERSE]])</f>
        <v>0</v>
      </c>
      <c r="O1547" s="239"/>
      <c r="P1547" s="238"/>
      <c r="Q1547" s="238"/>
      <c r="R1547" s="238"/>
      <c r="S1547" s="238"/>
      <c r="T1547" s="238"/>
    </row>
    <row r="1548" spans="1:20" ht="15.75" x14ac:dyDescent="0.25">
      <c r="A1548" s="226">
        <v>1</v>
      </c>
      <c r="B1548" s="226">
        <v>0</v>
      </c>
      <c r="C1548" s="235">
        <f t="shared" si="57"/>
        <v>1</v>
      </c>
      <c r="D1548" s="6" t="s">
        <v>5054</v>
      </c>
      <c r="E1548" s="228">
        <v>45565</v>
      </c>
      <c r="F1548" s="8" t="s">
        <v>5006</v>
      </c>
      <c r="G1548" s="6" t="s">
        <v>886</v>
      </c>
      <c r="H1548" s="4" t="s">
        <v>2344</v>
      </c>
      <c r="I1548" s="236"/>
      <c r="J1548" s="6" t="s">
        <v>1554</v>
      </c>
      <c r="K1548" s="237"/>
      <c r="L1548" s="238"/>
      <c r="M1548" s="238"/>
      <c r="N1548" s="238">
        <f>SUM(Tableau4[[#This Row],[PRIX]]-Tableau4[[#This Row],[VERSE]])</f>
        <v>0</v>
      </c>
      <c r="O1548" s="239"/>
      <c r="P1548" s="238"/>
      <c r="Q1548" s="238"/>
      <c r="R1548" s="238"/>
      <c r="S1548" s="238"/>
      <c r="T1548" s="238"/>
    </row>
    <row r="1549" spans="1:20" ht="15.75" x14ac:dyDescent="0.25">
      <c r="A1549" s="226">
        <v>1</v>
      </c>
      <c r="B1549" s="226">
        <v>0</v>
      </c>
      <c r="C1549" s="235">
        <f t="shared" si="57"/>
        <v>1</v>
      </c>
      <c r="D1549" s="6" t="s">
        <v>5055</v>
      </c>
      <c r="E1549" s="228">
        <v>45565</v>
      </c>
      <c r="F1549" s="8" t="s">
        <v>5007</v>
      </c>
      <c r="G1549" s="6" t="s">
        <v>886</v>
      </c>
      <c r="H1549" s="4" t="s">
        <v>2344</v>
      </c>
      <c r="I1549" s="236"/>
      <c r="J1549" s="6" t="s">
        <v>1554</v>
      </c>
      <c r="K1549" s="237"/>
      <c r="L1549" s="238"/>
      <c r="M1549" s="238"/>
      <c r="N1549" s="238">
        <f>SUM(Tableau4[[#This Row],[PRIX]]-Tableau4[[#This Row],[VERSE]])</f>
        <v>0</v>
      </c>
      <c r="O1549" s="239"/>
      <c r="P1549" s="238"/>
      <c r="Q1549" s="238"/>
      <c r="R1549" s="238"/>
      <c r="S1549" s="238"/>
      <c r="T1549" s="238"/>
    </row>
    <row r="1550" spans="1:20" ht="15.75" x14ac:dyDescent="0.25">
      <c r="A1550" s="226">
        <v>2</v>
      </c>
      <c r="B1550" s="226">
        <v>0</v>
      </c>
      <c r="C1550" s="235">
        <f t="shared" si="57"/>
        <v>2</v>
      </c>
      <c r="D1550" s="6" t="s">
        <v>5056</v>
      </c>
      <c r="E1550" s="228">
        <v>45565</v>
      </c>
      <c r="F1550" s="8" t="s">
        <v>5008</v>
      </c>
      <c r="G1550" s="6" t="s">
        <v>886</v>
      </c>
      <c r="H1550" s="4" t="s">
        <v>2344</v>
      </c>
      <c r="I1550" s="236"/>
      <c r="J1550" s="6" t="s">
        <v>1554</v>
      </c>
      <c r="K1550" s="237"/>
      <c r="L1550" s="238"/>
      <c r="M1550" s="238"/>
      <c r="N1550" s="238">
        <f>SUM(Tableau4[[#This Row],[PRIX]]-Tableau4[[#This Row],[VERSE]])</f>
        <v>0</v>
      </c>
      <c r="O1550" s="239"/>
      <c r="P1550" s="238"/>
      <c r="Q1550" s="238"/>
      <c r="R1550" s="238"/>
      <c r="S1550" s="238"/>
      <c r="T1550" s="238"/>
    </row>
    <row r="1551" spans="1:20" ht="15.75" x14ac:dyDescent="0.25">
      <c r="A1551" s="226">
        <v>1</v>
      </c>
      <c r="B1551" s="226">
        <v>0</v>
      </c>
      <c r="C1551" s="235">
        <f t="shared" si="57"/>
        <v>1</v>
      </c>
      <c r="D1551" s="6" t="s">
        <v>5057</v>
      </c>
      <c r="E1551" s="228">
        <v>45565</v>
      </c>
      <c r="F1551" s="8" t="s">
        <v>5009</v>
      </c>
      <c r="G1551" s="6" t="s">
        <v>886</v>
      </c>
      <c r="H1551" s="4" t="s">
        <v>2344</v>
      </c>
      <c r="I1551" s="236"/>
      <c r="J1551" s="6" t="s">
        <v>1554</v>
      </c>
      <c r="K1551" s="237"/>
      <c r="L1551" s="238"/>
      <c r="M1551" s="238"/>
      <c r="N1551" s="238">
        <f>SUM(Tableau4[[#This Row],[PRIX]]-Tableau4[[#This Row],[VERSE]])</f>
        <v>0</v>
      </c>
      <c r="O1551" s="239"/>
      <c r="P1551" s="238"/>
      <c r="Q1551" s="238"/>
      <c r="R1551" s="238"/>
      <c r="S1551" s="238"/>
      <c r="T1551" s="238"/>
    </row>
    <row r="1552" spans="1:20" ht="15.75" x14ac:dyDescent="0.25">
      <c r="A1552" s="226">
        <v>2</v>
      </c>
      <c r="B1552" s="226">
        <v>0</v>
      </c>
      <c r="C1552" s="235">
        <f t="shared" si="57"/>
        <v>2</v>
      </c>
      <c r="D1552" s="6" t="s">
        <v>5058</v>
      </c>
      <c r="E1552" s="228">
        <v>45565</v>
      </c>
      <c r="F1552" s="8" t="s">
        <v>5010</v>
      </c>
      <c r="G1552" s="6" t="s">
        <v>886</v>
      </c>
      <c r="H1552" s="4" t="s">
        <v>2344</v>
      </c>
      <c r="I1552" s="236"/>
      <c r="J1552" s="6" t="s">
        <v>1554</v>
      </c>
      <c r="K1552" s="237"/>
      <c r="L1552" s="238"/>
      <c r="M1552" s="238"/>
      <c r="N1552" s="238">
        <f>SUM(Tableau4[[#This Row],[PRIX]]-Tableau4[[#This Row],[VERSE]])</f>
        <v>0</v>
      </c>
      <c r="O1552" s="239"/>
      <c r="P1552" s="238"/>
      <c r="Q1552" s="238"/>
      <c r="R1552" s="238"/>
      <c r="S1552" s="238"/>
      <c r="T1552" s="238"/>
    </row>
    <row r="1553" spans="1:20" ht="15.75" x14ac:dyDescent="0.25">
      <c r="A1553" s="226">
        <v>2</v>
      </c>
      <c r="B1553" s="226">
        <v>0</v>
      </c>
      <c r="C1553" s="235">
        <f t="shared" si="57"/>
        <v>2</v>
      </c>
      <c r="D1553" s="6" t="s">
        <v>5060</v>
      </c>
      <c r="E1553" s="228">
        <v>45565</v>
      </c>
      <c r="F1553" s="8" t="s">
        <v>5011</v>
      </c>
      <c r="G1553" s="6" t="s">
        <v>886</v>
      </c>
      <c r="H1553" s="4" t="s">
        <v>2344</v>
      </c>
      <c r="I1553" s="236"/>
      <c r="J1553" s="6" t="s">
        <v>1554</v>
      </c>
      <c r="K1553" s="237"/>
      <c r="L1553" s="238"/>
      <c r="M1553" s="238"/>
      <c r="N1553" s="238">
        <f>SUM(Tableau4[[#This Row],[PRIX]]-Tableau4[[#This Row],[VERSE]])</f>
        <v>0</v>
      </c>
      <c r="O1553" s="239"/>
      <c r="P1553" s="238"/>
      <c r="Q1553" s="238"/>
      <c r="R1553" s="238"/>
      <c r="S1553" s="238"/>
      <c r="T1553" s="238"/>
    </row>
    <row r="1554" spans="1:20" ht="15.75" x14ac:dyDescent="0.25">
      <c r="A1554" s="226">
        <v>2</v>
      </c>
      <c r="B1554" s="226">
        <v>0</v>
      </c>
      <c r="C1554" s="235">
        <f t="shared" si="57"/>
        <v>2</v>
      </c>
      <c r="D1554" s="6" t="s">
        <v>5059</v>
      </c>
      <c r="E1554" s="228">
        <v>45565</v>
      </c>
      <c r="F1554" s="8" t="s">
        <v>5012</v>
      </c>
      <c r="G1554" s="6" t="s">
        <v>886</v>
      </c>
      <c r="H1554" s="4" t="s">
        <v>2344</v>
      </c>
      <c r="I1554" s="236"/>
      <c r="J1554" s="6" t="s">
        <v>1554</v>
      </c>
      <c r="K1554" s="237"/>
      <c r="L1554" s="238"/>
      <c r="M1554" s="238"/>
      <c r="N1554" s="238">
        <f>SUM(Tableau4[[#This Row],[PRIX]]-Tableau4[[#This Row],[VERSE]])</f>
        <v>0</v>
      </c>
      <c r="O1554" s="239"/>
      <c r="P1554" s="238"/>
      <c r="Q1554" s="238"/>
      <c r="R1554" s="238"/>
      <c r="S1554" s="238"/>
      <c r="T1554" s="238"/>
    </row>
    <row r="1555" spans="1:20" ht="15.75" x14ac:dyDescent="0.25">
      <c r="A1555" s="226">
        <v>2</v>
      </c>
      <c r="B1555" s="226">
        <v>0</v>
      </c>
      <c r="C1555" s="235">
        <f t="shared" si="57"/>
        <v>2</v>
      </c>
      <c r="D1555" s="6" t="s">
        <v>5061</v>
      </c>
      <c r="E1555" s="228">
        <v>45565</v>
      </c>
      <c r="F1555" s="8" t="s">
        <v>5013</v>
      </c>
      <c r="G1555" s="6" t="s">
        <v>886</v>
      </c>
      <c r="H1555" s="4" t="s">
        <v>2344</v>
      </c>
      <c r="I1555" s="236"/>
      <c r="J1555" s="6" t="s">
        <v>1554</v>
      </c>
      <c r="K1555" s="237"/>
      <c r="L1555" s="238"/>
      <c r="M1555" s="238"/>
      <c r="N1555" s="238">
        <f>SUM(Tableau4[[#This Row],[PRIX]]-Tableau4[[#This Row],[VERSE]])</f>
        <v>0</v>
      </c>
      <c r="O1555" s="239"/>
      <c r="P1555" s="238"/>
      <c r="Q1555" s="238"/>
      <c r="R1555" s="238"/>
      <c r="S1555" s="238"/>
      <c r="T1555" s="238"/>
    </row>
    <row r="1556" spans="1:20" ht="15.75" x14ac:dyDescent="0.25">
      <c r="A1556" s="226">
        <v>2</v>
      </c>
      <c r="B1556" s="226">
        <v>0</v>
      </c>
      <c r="C1556" s="235">
        <f t="shared" si="57"/>
        <v>2</v>
      </c>
      <c r="D1556" s="6" t="s">
        <v>5062</v>
      </c>
      <c r="E1556" s="228">
        <v>45565</v>
      </c>
      <c r="F1556" s="8" t="s">
        <v>5014</v>
      </c>
      <c r="G1556" s="6" t="s">
        <v>886</v>
      </c>
      <c r="H1556" s="4" t="s">
        <v>2344</v>
      </c>
      <c r="I1556" s="236"/>
      <c r="J1556" s="6" t="s">
        <v>1554</v>
      </c>
      <c r="K1556" s="237"/>
      <c r="L1556" s="238"/>
      <c r="M1556" s="238"/>
      <c r="N1556" s="238">
        <f>SUM(Tableau4[[#This Row],[PRIX]]-Tableau4[[#This Row],[VERSE]])</f>
        <v>0</v>
      </c>
      <c r="O1556" s="239"/>
      <c r="P1556" s="238"/>
      <c r="Q1556" s="238"/>
      <c r="R1556" s="238"/>
      <c r="S1556" s="238"/>
      <c r="T1556" s="238"/>
    </row>
    <row r="1557" spans="1:20" ht="15.75" x14ac:dyDescent="0.25">
      <c r="A1557" s="226">
        <v>2</v>
      </c>
      <c r="B1557" s="226">
        <v>0</v>
      </c>
      <c r="C1557" s="235">
        <f t="shared" si="57"/>
        <v>2</v>
      </c>
      <c r="D1557" s="6" t="s">
        <v>5063</v>
      </c>
      <c r="E1557" s="228">
        <v>45565</v>
      </c>
      <c r="F1557" s="8" t="s">
        <v>5015</v>
      </c>
      <c r="G1557" s="6" t="s">
        <v>886</v>
      </c>
      <c r="H1557" s="4" t="s">
        <v>2344</v>
      </c>
      <c r="I1557" s="236"/>
      <c r="J1557" s="6" t="s">
        <v>1554</v>
      </c>
      <c r="K1557" s="237"/>
      <c r="L1557" s="238"/>
      <c r="M1557" s="238"/>
      <c r="N1557" s="238">
        <f>SUM(Tableau4[[#This Row],[PRIX]]-Tableau4[[#This Row],[VERSE]])</f>
        <v>0</v>
      </c>
      <c r="O1557" s="239"/>
      <c r="P1557" s="238"/>
      <c r="Q1557" s="238"/>
      <c r="R1557" s="238"/>
      <c r="S1557" s="238"/>
      <c r="T1557" s="238"/>
    </row>
    <row r="1558" spans="1:20" ht="15.75" x14ac:dyDescent="0.25">
      <c r="A1558" s="226">
        <v>2</v>
      </c>
      <c r="B1558" s="226">
        <v>0</v>
      </c>
      <c r="C1558" s="235">
        <f t="shared" si="57"/>
        <v>2</v>
      </c>
      <c r="D1558" s="6" t="s">
        <v>5064</v>
      </c>
      <c r="E1558" s="228">
        <v>45565</v>
      </c>
      <c r="F1558" s="8" t="s">
        <v>5016</v>
      </c>
      <c r="G1558" s="6" t="s">
        <v>886</v>
      </c>
      <c r="H1558" s="4" t="s">
        <v>2344</v>
      </c>
      <c r="I1558" s="236"/>
      <c r="J1558" s="6" t="s">
        <v>1554</v>
      </c>
      <c r="K1558" s="237"/>
      <c r="L1558" s="238"/>
      <c r="M1558" s="238"/>
      <c r="N1558" s="238">
        <f>SUM(Tableau4[[#This Row],[PRIX]]-Tableau4[[#This Row],[VERSE]])</f>
        <v>0</v>
      </c>
      <c r="O1558" s="239"/>
      <c r="P1558" s="238"/>
      <c r="Q1558" s="238"/>
      <c r="R1558" s="238"/>
      <c r="S1558" s="238"/>
      <c r="T1558" s="238"/>
    </row>
    <row r="1559" spans="1:20" ht="15.75" x14ac:dyDescent="0.25">
      <c r="A1559" s="226">
        <v>2</v>
      </c>
      <c r="B1559" s="226">
        <v>0</v>
      </c>
      <c r="C1559" s="235">
        <f t="shared" si="57"/>
        <v>2</v>
      </c>
      <c r="D1559" s="6" t="s">
        <v>5065</v>
      </c>
      <c r="E1559" s="228">
        <v>45565</v>
      </c>
      <c r="F1559" s="8" t="s">
        <v>5017</v>
      </c>
      <c r="G1559" s="6" t="s">
        <v>886</v>
      </c>
      <c r="H1559" s="4" t="s">
        <v>2344</v>
      </c>
      <c r="I1559" s="236"/>
      <c r="J1559" s="6" t="s">
        <v>1554</v>
      </c>
      <c r="K1559" s="237"/>
      <c r="L1559" s="238"/>
      <c r="M1559" s="238"/>
      <c r="N1559" s="238">
        <f>SUM(Tableau4[[#This Row],[PRIX]]-Tableau4[[#This Row],[VERSE]])</f>
        <v>0</v>
      </c>
      <c r="O1559" s="239"/>
      <c r="P1559" s="238"/>
      <c r="Q1559" s="238"/>
      <c r="R1559" s="238"/>
      <c r="S1559" s="238"/>
      <c r="T1559" s="238"/>
    </row>
    <row r="1560" spans="1:20" ht="15.75" x14ac:dyDescent="0.25">
      <c r="A1560" s="226">
        <v>2</v>
      </c>
      <c r="B1560" s="226">
        <v>0</v>
      </c>
      <c r="C1560" s="235">
        <f t="shared" si="57"/>
        <v>2</v>
      </c>
      <c r="D1560" s="6" t="s">
        <v>5066</v>
      </c>
      <c r="E1560" s="228">
        <v>45565</v>
      </c>
      <c r="F1560" s="8" t="s">
        <v>5018</v>
      </c>
      <c r="G1560" s="6" t="s">
        <v>886</v>
      </c>
      <c r="H1560" s="4" t="s">
        <v>2344</v>
      </c>
      <c r="I1560" s="236"/>
      <c r="J1560" s="6" t="s">
        <v>1554</v>
      </c>
      <c r="K1560" s="237"/>
      <c r="L1560" s="238"/>
      <c r="M1560" s="238"/>
      <c r="N1560" s="238">
        <f>SUM(Tableau4[[#This Row],[PRIX]]-Tableau4[[#This Row],[VERSE]])</f>
        <v>0</v>
      </c>
      <c r="O1560" s="239"/>
      <c r="P1560" s="238"/>
      <c r="Q1560" s="238"/>
      <c r="R1560" s="238"/>
      <c r="S1560" s="238"/>
      <c r="T1560" s="238"/>
    </row>
    <row r="1561" spans="1:20" ht="15.75" x14ac:dyDescent="0.25">
      <c r="A1561" s="226">
        <v>2</v>
      </c>
      <c r="B1561" s="226">
        <v>0</v>
      </c>
      <c r="C1561" s="235">
        <f t="shared" si="57"/>
        <v>2</v>
      </c>
      <c r="D1561" s="6" t="s">
        <v>5067</v>
      </c>
      <c r="E1561" s="228">
        <v>45565</v>
      </c>
      <c r="F1561" s="8" t="s">
        <v>5019</v>
      </c>
      <c r="G1561" s="6" t="s">
        <v>886</v>
      </c>
      <c r="H1561" s="4" t="s">
        <v>2344</v>
      </c>
      <c r="I1561" s="236"/>
      <c r="J1561" s="6" t="s">
        <v>1554</v>
      </c>
      <c r="K1561" s="237"/>
      <c r="L1561" s="238"/>
      <c r="M1561" s="238"/>
      <c r="N1561" s="238">
        <f>SUM(Tableau4[[#This Row],[PRIX]]-Tableau4[[#This Row],[VERSE]])</f>
        <v>0</v>
      </c>
      <c r="O1561" s="239"/>
      <c r="P1561" s="238"/>
      <c r="Q1561" s="238"/>
      <c r="R1561" s="238"/>
      <c r="S1561" s="238"/>
      <c r="T1561" s="238"/>
    </row>
    <row r="1562" spans="1:20" ht="15.75" x14ac:dyDescent="0.25">
      <c r="A1562" s="226">
        <v>2</v>
      </c>
      <c r="B1562" s="226">
        <v>0</v>
      </c>
      <c r="C1562" s="235">
        <f t="shared" si="57"/>
        <v>2</v>
      </c>
      <c r="D1562" s="6" t="s">
        <v>5068</v>
      </c>
      <c r="E1562" s="228">
        <v>45565</v>
      </c>
      <c r="F1562" s="8" t="s">
        <v>5020</v>
      </c>
      <c r="G1562" s="6" t="s">
        <v>886</v>
      </c>
      <c r="H1562" s="4" t="s">
        <v>2344</v>
      </c>
      <c r="I1562" s="236"/>
      <c r="J1562" s="6" t="s">
        <v>1554</v>
      </c>
      <c r="K1562" s="237"/>
      <c r="L1562" s="238"/>
      <c r="M1562" s="238"/>
      <c r="N1562" s="238">
        <f>SUM(Tableau4[[#This Row],[PRIX]]-Tableau4[[#This Row],[VERSE]])</f>
        <v>0</v>
      </c>
      <c r="O1562" s="239"/>
      <c r="P1562" s="238"/>
      <c r="Q1562" s="238"/>
      <c r="R1562" s="238"/>
      <c r="S1562" s="238"/>
      <c r="T1562" s="238"/>
    </row>
    <row r="1563" spans="1:20" ht="15.75" x14ac:dyDescent="0.25">
      <c r="A1563" s="226">
        <v>1</v>
      </c>
      <c r="B1563" s="226">
        <v>0</v>
      </c>
      <c r="C1563" s="235">
        <f t="shared" si="57"/>
        <v>1</v>
      </c>
      <c r="D1563" s="6" t="s">
        <v>5069</v>
      </c>
      <c r="E1563" s="228">
        <v>45565</v>
      </c>
      <c r="F1563" s="8" t="s">
        <v>5072</v>
      </c>
      <c r="G1563" s="6" t="s">
        <v>886</v>
      </c>
      <c r="H1563" s="4" t="s">
        <v>2344</v>
      </c>
      <c r="I1563" s="236"/>
      <c r="J1563" s="6" t="s">
        <v>1554</v>
      </c>
      <c r="K1563" s="237"/>
      <c r="L1563" s="238"/>
      <c r="M1563" s="238"/>
      <c r="N1563" s="238">
        <f>SUM(Tableau4[[#This Row],[PRIX]]-Tableau4[[#This Row],[VERSE]])</f>
        <v>0</v>
      </c>
      <c r="O1563" s="239"/>
      <c r="P1563" s="238"/>
      <c r="Q1563" s="238"/>
      <c r="R1563" s="238"/>
      <c r="S1563" s="238"/>
      <c r="T1563" s="238"/>
    </row>
    <row r="1564" spans="1:20" ht="15.75" x14ac:dyDescent="0.25">
      <c r="A1564" s="226">
        <v>1</v>
      </c>
      <c r="B1564" s="226">
        <v>0</v>
      </c>
      <c r="C1564" s="235">
        <f t="shared" si="57"/>
        <v>1</v>
      </c>
      <c r="D1564" s="6" t="s">
        <v>5070</v>
      </c>
      <c r="E1564" s="228">
        <v>45565</v>
      </c>
      <c r="F1564" s="8" t="s">
        <v>5073</v>
      </c>
      <c r="G1564" s="6" t="s">
        <v>886</v>
      </c>
      <c r="H1564" s="4" t="s">
        <v>2344</v>
      </c>
      <c r="I1564" s="236"/>
      <c r="J1564" s="6" t="s">
        <v>1554</v>
      </c>
      <c r="K1564" s="237"/>
      <c r="L1564" s="238"/>
      <c r="M1564" s="238"/>
      <c r="N1564" s="238">
        <f>SUM(Tableau4[[#This Row],[PRIX]]-Tableau4[[#This Row],[VERSE]])</f>
        <v>0</v>
      </c>
      <c r="O1564" s="239"/>
      <c r="P1564" s="238"/>
      <c r="Q1564" s="238"/>
      <c r="R1564" s="238"/>
      <c r="S1564" s="238"/>
      <c r="T1564" s="238"/>
    </row>
    <row r="1565" spans="1:20" ht="15.75" x14ac:dyDescent="0.25">
      <c r="A1565" s="226">
        <v>1</v>
      </c>
      <c r="B1565" s="226">
        <v>0</v>
      </c>
      <c r="C1565" s="235">
        <f t="shared" si="57"/>
        <v>1</v>
      </c>
      <c r="D1565" s="6" t="s">
        <v>5071</v>
      </c>
      <c r="E1565" s="228">
        <v>45565</v>
      </c>
      <c r="F1565" s="8" t="s">
        <v>5074</v>
      </c>
      <c r="G1565" s="6" t="s">
        <v>886</v>
      </c>
      <c r="H1565" s="4" t="s">
        <v>2344</v>
      </c>
      <c r="I1565" s="236"/>
      <c r="J1565" s="6" t="s">
        <v>1554</v>
      </c>
      <c r="K1565" s="237"/>
      <c r="L1565" s="238"/>
      <c r="M1565" s="238"/>
      <c r="N1565" s="238">
        <f>SUM(Tableau4[[#This Row],[PRIX]]-Tableau4[[#This Row],[VERSE]])</f>
        <v>0</v>
      </c>
      <c r="O1565" s="239"/>
      <c r="P1565" s="238"/>
      <c r="Q1565" s="238"/>
      <c r="R1565" s="238"/>
      <c r="S1565" s="238"/>
      <c r="T1565" s="238"/>
    </row>
    <row r="1566" spans="1:20" ht="15.75" x14ac:dyDescent="0.25">
      <c r="A1566" s="226">
        <v>1</v>
      </c>
      <c r="B1566" s="234">
        <v>0</v>
      </c>
      <c r="C1566" s="235">
        <f t="shared" si="57"/>
        <v>1</v>
      </c>
      <c r="D1566" s="6" t="s">
        <v>5077</v>
      </c>
      <c r="E1566" s="236">
        <v>45565</v>
      </c>
      <c r="F1566" s="8" t="s">
        <v>5078</v>
      </c>
      <c r="G1566" s="6" t="s">
        <v>56</v>
      </c>
      <c r="H1566" s="4" t="s">
        <v>982</v>
      </c>
      <c r="I1566" s="236"/>
      <c r="J1566" s="6" t="s">
        <v>1554</v>
      </c>
      <c r="K1566" s="237"/>
      <c r="L1566" s="238">
        <v>47205.74</v>
      </c>
      <c r="M1566" s="238"/>
      <c r="N1566" s="238">
        <f>SUM(Tableau4[[#This Row],[PRIX]]-Tableau4[[#This Row],[VERSE]])</f>
        <v>47205.74</v>
      </c>
      <c r="O1566" s="239"/>
      <c r="P1566" s="238"/>
      <c r="Q1566" s="238"/>
      <c r="R1566" s="238"/>
      <c r="S1566" s="238"/>
      <c r="T1566" s="238"/>
    </row>
    <row r="1567" spans="1:20" ht="15.75" x14ac:dyDescent="0.25">
      <c r="A1567" s="226">
        <v>1</v>
      </c>
      <c r="B1567" s="234">
        <v>0</v>
      </c>
      <c r="C1567" s="235">
        <f t="shared" si="57"/>
        <v>1</v>
      </c>
      <c r="D1567" s="6" t="s">
        <v>5079</v>
      </c>
      <c r="E1567" s="236">
        <v>45565</v>
      </c>
      <c r="F1567" s="8" t="s">
        <v>5080</v>
      </c>
      <c r="G1567" s="6" t="s">
        <v>89</v>
      </c>
      <c r="H1567" s="4" t="s">
        <v>23</v>
      </c>
      <c r="I1567" s="236"/>
      <c r="J1567" s="6" t="s">
        <v>1554</v>
      </c>
      <c r="K1567" s="237"/>
      <c r="L1567" s="238">
        <v>172000</v>
      </c>
      <c r="M1567" s="238"/>
      <c r="N1567" s="238">
        <f>SUM(Tableau4[[#This Row],[PRIX]]-Tableau4[[#This Row],[VERSE]])</f>
        <v>172000</v>
      </c>
      <c r="O1567" s="239"/>
      <c r="P1567" s="238"/>
      <c r="Q1567" s="238"/>
      <c r="R1567" s="238"/>
      <c r="S1567" s="238"/>
      <c r="T1567" s="238"/>
    </row>
    <row r="1568" spans="1:20" ht="15.75" x14ac:dyDescent="0.25">
      <c r="A1568" s="226">
        <v>3</v>
      </c>
      <c r="B1568" s="234">
        <v>0</v>
      </c>
      <c r="C1568" s="235">
        <f>SUM(A1568-B1568)</f>
        <v>3</v>
      </c>
      <c r="D1568" s="6" t="s">
        <v>106</v>
      </c>
      <c r="E1568" s="236">
        <v>45566</v>
      </c>
      <c r="F1568" s="8" t="s">
        <v>5081</v>
      </c>
      <c r="G1568" s="6" t="s">
        <v>5082</v>
      </c>
      <c r="H1568" s="4" t="s">
        <v>2344</v>
      </c>
      <c r="I1568" s="236"/>
      <c r="J1568" s="6" t="s">
        <v>1554</v>
      </c>
      <c r="K1568" s="237"/>
      <c r="L1568" s="238">
        <v>25000</v>
      </c>
      <c r="M1568" s="238"/>
      <c r="N1568" s="238">
        <f>SUM(Tableau4[[#This Row],[PRIX]]-Tableau4[[#This Row],[VERSE]])</f>
        <v>25000</v>
      </c>
      <c r="O1568" s="239"/>
      <c r="P1568" s="238"/>
      <c r="Q1568" s="238"/>
      <c r="R1568" s="238"/>
      <c r="S1568" s="238"/>
      <c r="T1568" s="238"/>
    </row>
    <row r="1569" spans="1:20" ht="15.75" x14ac:dyDescent="0.25">
      <c r="A1569" s="226">
        <v>1</v>
      </c>
      <c r="B1569" s="234">
        <v>0</v>
      </c>
      <c r="C1569" s="235">
        <f t="shared" ref="C1569:C1616" si="58">SUM(A1569-B1569)</f>
        <v>1</v>
      </c>
      <c r="D1569" s="6" t="s">
        <v>5131</v>
      </c>
      <c r="E1569" s="236">
        <v>45567</v>
      </c>
      <c r="F1569" s="8" t="s">
        <v>5083</v>
      </c>
      <c r="G1569" s="6" t="s">
        <v>1267</v>
      </c>
      <c r="H1569" s="4" t="s">
        <v>23</v>
      </c>
      <c r="I1569" s="236"/>
      <c r="J1569" s="6" t="s">
        <v>1554</v>
      </c>
      <c r="K1569" s="237"/>
      <c r="L1569" s="238"/>
      <c r="M1569" s="238"/>
      <c r="N1569" s="238">
        <f>SUM(Tableau4[[#This Row],[PRIX]]-Tableau4[[#This Row],[VERSE]])</f>
        <v>0</v>
      </c>
      <c r="O1569" s="239"/>
      <c r="P1569" s="238"/>
      <c r="Q1569" s="238"/>
      <c r="R1569" s="238"/>
      <c r="S1569" s="238"/>
      <c r="T1569" s="238"/>
    </row>
    <row r="1570" spans="1:20" ht="15.75" x14ac:dyDescent="0.25">
      <c r="A1570" s="226">
        <v>1</v>
      </c>
      <c r="B1570" s="234">
        <v>0</v>
      </c>
      <c r="C1570" s="235">
        <f t="shared" si="58"/>
        <v>1</v>
      </c>
      <c r="D1570" s="6" t="s">
        <v>5132</v>
      </c>
      <c r="E1570" s="236">
        <v>45567</v>
      </c>
      <c r="F1570" s="8" t="s">
        <v>5084</v>
      </c>
      <c r="G1570" s="6" t="s">
        <v>1267</v>
      </c>
      <c r="H1570" s="4" t="s">
        <v>2344</v>
      </c>
      <c r="I1570" s="236"/>
      <c r="J1570" s="6" t="s">
        <v>1554</v>
      </c>
      <c r="K1570" s="237"/>
      <c r="L1570" s="238"/>
      <c r="M1570" s="238"/>
      <c r="N1570" s="238">
        <f>SUM(Tableau4[[#This Row],[PRIX]]-Tableau4[[#This Row],[VERSE]])</f>
        <v>0</v>
      </c>
      <c r="O1570" s="239"/>
      <c r="P1570" s="238"/>
      <c r="Q1570" s="238"/>
      <c r="R1570" s="238"/>
      <c r="S1570" s="238"/>
      <c r="T1570" s="238"/>
    </row>
    <row r="1571" spans="1:20" ht="15.75" x14ac:dyDescent="0.25">
      <c r="A1571" s="226">
        <v>5</v>
      </c>
      <c r="B1571" s="234">
        <v>0</v>
      </c>
      <c r="C1571" s="235">
        <f t="shared" si="58"/>
        <v>5</v>
      </c>
      <c r="D1571" s="6" t="s">
        <v>1410</v>
      </c>
      <c r="E1571" s="236">
        <v>45567</v>
      </c>
      <c r="F1571" s="8" t="s">
        <v>5085</v>
      </c>
      <c r="G1571" s="6" t="s">
        <v>1267</v>
      </c>
      <c r="H1571" s="4" t="s">
        <v>2344</v>
      </c>
      <c r="I1571" s="236"/>
      <c r="J1571" s="6" t="s">
        <v>1554</v>
      </c>
      <c r="K1571" s="237"/>
      <c r="L1571" s="238"/>
      <c r="M1571" s="238"/>
      <c r="N1571" s="238">
        <f>SUM(Tableau4[[#This Row],[PRIX]]-Tableau4[[#This Row],[VERSE]])</f>
        <v>0</v>
      </c>
      <c r="O1571" s="239"/>
      <c r="P1571" s="238"/>
      <c r="Q1571" s="238"/>
      <c r="R1571" s="238"/>
      <c r="S1571" s="238"/>
      <c r="T1571" s="238"/>
    </row>
    <row r="1572" spans="1:20" ht="15.75" x14ac:dyDescent="0.25">
      <c r="A1572" s="226">
        <v>1</v>
      </c>
      <c r="B1572" s="234">
        <v>0</v>
      </c>
      <c r="C1572" s="235">
        <f t="shared" si="58"/>
        <v>1</v>
      </c>
      <c r="D1572" s="6" t="s">
        <v>1268</v>
      </c>
      <c r="E1572" s="236">
        <v>45567</v>
      </c>
      <c r="F1572" s="8" t="s">
        <v>5086</v>
      </c>
      <c r="G1572" s="6" t="s">
        <v>1267</v>
      </c>
      <c r="H1572" s="4" t="s">
        <v>2344</v>
      </c>
      <c r="I1572" s="236"/>
      <c r="J1572" s="6" t="s">
        <v>1554</v>
      </c>
      <c r="K1572" s="237"/>
      <c r="L1572" s="238"/>
      <c r="M1572" s="238"/>
      <c r="N1572" s="238">
        <f>SUM(Tableau4[[#This Row],[PRIX]]-Tableau4[[#This Row],[VERSE]])</f>
        <v>0</v>
      </c>
      <c r="O1572" s="239"/>
      <c r="P1572" s="238"/>
      <c r="Q1572" s="238"/>
      <c r="R1572" s="238"/>
      <c r="S1572" s="238"/>
      <c r="T1572" s="238"/>
    </row>
    <row r="1573" spans="1:20" ht="15.75" x14ac:dyDescent="0.25">
      <c r="A1573" s="226">
        <v>1</v>
      </c>
      <c r="B1573" s="234">
        <v>0</v>
      </c>
      <c r="C1573" s="235">
        <f t="shared" si="58"/>
        <v>1</v>
      </c>
      <c r="D1573" s="6" t="s">
        <v>5133</v>
      </c>
      <c r="E1573" s="236">
        <v>45567</v>
      </c>
      <c r="F1573" s="8" t="s">
        <v>5087</v>
      </c>
      <c r="G1573" s="6" t="s">
        <v>1267</v>
      </c>
      <c r="H1573" s="4" t="s">
        <v>2344</v>
      </c>
      <c r="I1573" s="236"/>
      <c r="J1573" s="6" t="s">
        <v>1554</v>
      </c>
      <c r="K1573" s="237"/>
      <c r="L1573" s="238"/>
      <c r="M1573" s="238"/>
      <c r="N1573" s="238">
        <f>SUM(Tableau4[[#This Row],[PRIX]]-Tableau4[[#This Row],[VERSE]])</f>
        <v>0</v>
      </c>
      <c r="O1573" s="239"/>
      <c r="P1573" s="238"/>
      <c r="Q1573" s="238"/>
      <c r="R1573" s="238"/>
      <c r="S1573" s="238"/>
      <c r="T1573" s="238"/>
    </row>
    <row r="1574" spans="1:20" ht="15.75" x14ac:dyDescent="0.25">
      <c r="A1574" s="226">
        <v>1</v>
      </c>
      <c r="B1574" s="234">
        <v>0</v>
      </c>
      <c r="C1574" s="235">
        <f t="shared" si="58"/>
        <v>1</v>
      </c>
      <c r="D1574" s="6" t="s">
        <v>5134</v>
      </c>
      <c r="E1574" s="236">
        <v>45567</v>
      </c>
      <c r="F1574" s="8" t="s">
        <v>5088</v>
      </c>
      <c r="G1574" s="6" t="s">
        <v>1267</v>
      </c>
      <c r="H1574" s="4" t="s">
        <v>2344</v>
      </c>
      <c r="I1574" s="236"/>
      <c r="J1574" s="6" t="s">
        <v>1554</v>
      </c>
      <c r="K1574" s="237"/>
      <c r="L1574" s="238"/>
      <c r="M1574" s="238"/>
      <c r="N1574" s="238">
        <f>SUM(Tableau4[[#This Row],[PRIX]]-Tableau4[[#This Row],[VERSE]])</f>
        <v>0</v>
      </c>
      <c r="O1574" s="239"/>
      <c r="P1574" s="238"/>
      <c r="Q1574" s="238"/>
      <c r="R1574" s="238"/>
      <c r="S1574" s="238"/>
      <c r="T1574" s="238"/>
    </row>
    <row r="1575" spans="1:20" ht="15.75" x14ac:dyDescent="0.25">
      <c r="A1575" s="226">
        <v>1</v>
      </c>
      <c r="B1575" s="234">
        <v>0</v>
      </c>
      <c r="C1575" s="235">
        <f t="shared" si="58"/>
        <v>1</v>
      </c>
      <c r="D1575" s="6" t="s">
        <v>1575</v>
      </c>
      <c r="E1575" s="236">
        <v>45567</v>
      </c>
      <c r="F1575" s="8" t="s">
        <v>5089</v>
      </c>
      <c r="G1575" s="6" t="s">
        <v>411</v>
      </c>
      <c r="H1575" s="4" t="s">
        <v>23</v>
      </c>
      <c r="I1575" s="236"/>
      <c r="J1575" s="6" t="s">
        <v>1554</v>
      </c>
      <c r="K1575" s="237"/>
      <c r="L1575" s="238"/>
      <c r="M1575" s="238"/>
      <c r="N1575" s="238">
        <f>SUM(Tableau4[[#This Row],[PRIX]]-Tableau4[[#This Row],[VERSE]])</f>
        <v>0</v>
      </c>
      <c r="O1575" s="239"/>
      <c r="P1575" s="238"/>
      <c r="Q1575" s="238"/>
      <c r="R1575" s="238"/>
      <c r="S1575" s="238"/>
      <c r="T1575" s="238"/>
    </row>
    <row r="1576" spans="1:20" ht="15.75" x14ac:dyDescent="0.25">
      <c r="A1576" s="226">
        <v>20</v>
      </c>
      <c r="B1576" s="234">
        <v>0</v>
      </c>
      <c r="C1576" s="235">
        <f t="shared" si="58"/>
        <v>20</v>
      </c>
      <c r="D1576" s="6" t="s">
        <v>4265</v>
      </c>
      <c r="E1576" s="236">
        <v>45570</v>
      </c>
      <c r="F1576" s="8" t="s">
        <v>5090</v>
      </c>
      <c r="G1576" s="6" t="s">
        <v>4267</v>
      </c>
      <c r="H1576" s="4" t="s">
        <v>982</v>
      </c>
      <c r="I1576" s="236"/>
      <c r="J1576" s="6" t="s">
        <v>1554</v>
      </c>
      <c r="K1576" s="237"/>
      <c r="L1576" s="238"/>
      <c r="M1576" s="238"/>
      <c r="N1576" s="238">
        <f>SUM(Tableau4[[#This Row],[PRIX]]-Tableau4[[#This Row],[VERSE]])</f>
        <v>0</v>
      </c>
      <c r="O1576" s="239"/>
      <c r="P1576" s="238"/>
      <c r="Q1576" s="238"/>
      <c r="R1576" s="238"/>
      <c r="S1576" s="238"/>
      <c r="T1576" s="238"/>
    </row>
    <row r="1577" spans="1:20" ht="15.75" x14ac:dyDescent="0.25">
      <c r="A1577" s="226">
        <v>2</v>
      </c>
      <c r="B1577" s="234">
        <v>0</v>
      </c>
      <c r="C1577" s="235">
        <f t="shared" si="58"/>
        <v>2</v>
      </c>
      <c r="D1577" s="6" t="s">
        <v>1027</v>
      </c>
      <c r="E1577" s="236">
        <v>45570</v>
      </c>
      <c r="F1577" s="8" t="s">
        <v>5091</v>
      </c>
      <c r="G1577" s="6" t="s">
        <v>447</v>
      </c>
      <c r="H1577" s="4" t="s">
        <v>982</v>
      </c>
      <c r="I1577" s="236"/>
      <c r="J1577" s="6" t="s">
        <v>1554</v>
      </c>
      <c r="K1577" s="237"/>
      <c r="L1577" s="238"/>
      <c r="M1577" s="238"/>
      <c r="N1577" s="238">
        <f>SUM(Tableau4[[#This Row],[PRIX]]-Tableau4[[#This Row],[VERSE]])</f>
        <v>0</v>
      </c>
      <c r="O1577" s="239"/>
      <c r="P1577" s="238"/>
      <c r="Q1577" s="238"/>
      <c r="R1577" s="238"/>
      <c r="S1577" s="238"/>
      <c r="T1577" s="238"/>
    </row>
    <row r="1578" spans="1:20" ht="15.75" x14ac:dyDescent="0.25">
      <c r="A1578" s="226">
        <v>2</v>
      </c>
      <c r="B1578" s="234">
        <v>0</v>
      </c>
      <c r="C1578" s="235">
        <f t="shared" si="58"/>
        <v>2</v>
      </c>
      <c r="D1578" s="6" t="s">
        <v>5136</v>
      </c>
      <c r="E1578" s="236">
        <v>45570</v>
      </c>
      <c r="F1578" s="8" t="s">
        <v>5092</v>
      </c>
      <c r="G1578" s="6" t="s">
        <v>5137</v>
      </c>
      <c r="H1578" s="4" t="s">
        <v>23</v>
      </c>
      <c r="I1578" s="236"/>
      <c r="J1578" s="6" t="s">
        <v>1554</v>
      </c>
      <c r="K1578" s="237"/>
      <c r="L1578" s="238"/>
      <c r="M1578" s="238"/>
      <c r="N1578" s="238">
        <f>SUM(Tableau4[[#This Row],[PRIX]]-Tableau4[[#This Row],[VERSE]])</f>
        <v>0</v>
      </c>
      <c r="O1578" s="239"/>
      <c r="P1578" s="238"/>
      <c r="Q1578" s="238"/>
      <c r="R1578" s="238"/>
      <c r="S1578" s="238"/>
      <c r="T1578" s="238"/>
    </row>
    <row r="1579" spans="1:20" ht="15.75" x14ac:dyDescent="0.25">
      <c r="A1579" s="226">
        <v>1</v>
      </c>
      <c r="B1579" s="234">
        <v>0</v>
      </c>
      <c r="C1579" s="235">
        <f t="shared" si="58"/>
        <v>1</v>
      </c>
      <c r="D1579" s="6" t="s">
        <v>5135</v>
      </c>
      <c r="E1579" s="236">
        <v>45570</v>
      </c>
      <c r="F1579" s="8" t="s">
        <v>5093</v>
      </c>
      <c r="G1579" s="6" t="s">
        <v>5137</v>
      </c>
      <c r="H1579" s="4" t="s">
        <v>23</v>
      </c>
      <c r="I1579" s="236"/>
      <c r="J1579" s="6" t="s">
        <v>1554</v>
      </c>
      <c r="K1579" s="237"/>
      <c r="L1579" s="238"/>
      <c r="M1579" s="238"/>
      <c r="N1579" s="238">
        <f>SUM(Tableau4[[#This Row],[PRIX]]-Tableau4[[#This Row],[VERSE]])</f>
        <v>0</v>
      </c>
      <c r="O1579" s="239"/>
      <c r="P1579" s="238"/>
      <c r="Q1579" s="238"/>
      <c r="R1579" s="238"/>
      <c r="S1579" s="238"/>
      <c r="T1579" s="238"/>
    </row>
    <row r="1580" spans="1:20" ht="15.75" x14ac:dyDescent="0.25">
      <c r="A1580" s="226">
        <v>1</v>
      </c>
      <c r="B1580" s="234">
        <v>0</v>
      </c>
      <c r="C1580" s="235">
        <f t="shared" si="58"/>
        <v>1</v>
      </c>
      <c r="D1580" s="6" t="s">
        <v>5138</v>
      </c>
      <c r="E1580" s="236">
        <v>45571</v>
      </c>
      <c r="F1580" s="8" t="s">
        <v>5094</v>
      </c>
      <c r="G1580" s="6" t="s">
        <v>245</v>
      </c>
      <c r="H1580" s="4" t="s">
        <v>23</v>
      </c>
      <c r="I1580" s="236"/>
      <c r="J1580" s="6" t="s">
        <v>1554</v>
      </c>
      <c r="K1580" s="237"/>
      <c r="L1580" s="238"/>
      <c r="M1580" s="238"/>
      <c r="N1580" s="238">
        <f>SUM(Tableau4[[#This Row],[PRIX]]-Tableau4[[#This Row],[VERSE]])</f>
        <v>0</v>
      </c>
      <c r="O1580" s="239"/>
      <c r="P1580" s="238"/>
      <c r="Q1580" s="238"/>
      <c r="R1580" s="238"/>
      <c r="S1580" s="238"/>
      <c r="T1580" s="238"/>
    </row>
    <row r="1581" spans="1:20" ht="15.75" x14ac:dyDescent="0.25">
      <c r="A1581" s="226">
        <v>1</v>
      </c>
      <c r="B1581" s="234">
        <v>0</v>
      </c>
      <c r="C1581" s="235">
        <f t="shared" si="58"/>
        <v>1</v>
      </c>
      <c r="D1581" s="6" t="s">
        <v>5139</v>
      </c>
      <c r="E1581" s="236">
        <v>45571</v>
      </c>
      <c r="F1581" s="8" t="s">
        <v>5095</v>
      </c>
      <c r="G1581" s="6" t="s">
        <v>5140</v>
      </c>
      <c r="H1581" s="4" t="s">
        <v>23</v>
      </c>
      <c r="I1581" s="236"/>
      <c r="J1581" s="6" t="s">
        <v>1554</v>
      </c>
      <c r="K1581" s="237">
        <v>696626312</v>
      </c>
      <c r="L1581" s="238">
        <v>23500</v>
      </c>
      <c r="M1581" s="238">
        <v>23500</v>
      </c>
      <c r="N1581" s="238">
        <f>SUM(Tableau4[[#This Row],[PRIX]]-Tableau4[[#This Row],[VERSE]])</f>
        <v>0</v>
      </c>
      <c r="O1581" s="239"/>
      <c r="P1581" s="238"/>
      <c r="Q1581" s="238"/>
      <c r="R1581" s="238"/>
      <c r="S1581" s="238"/>
      <c r="T1581" s="238"/>
    </row>
    <row r="1582" spans="1:20" ht="15.75" x14ac:dyDescent="0.25">
      <c r="A1582" s="226">
        <v>4</v>
      </c>
      <c r="B1582" s="234">
        <v>0</v>
      </c>
      <c r="C1582" s="235">
        <f t="shared" si="58"/>
        <v>4</v>
      </c>
      <c r="D1582" s="6" t="s">
        <v>313</v>
      </c>
      <c r="E1582" s="236">
        <v>45572</v>
      </c>
      <c r="F1582" s="8" t="s">
        <v>5096</v>
      </c>
      <c r="G1582" s="6" t="s">
        <v>843</v>
      </c>
      <c r="H1582" s="4" t="s">
        <v>982</v>
      </c>
      <c r="I1582" s="236"/>
      <c r="J1582" s="6" t="s">
        <v>1554</v>
      </c>
      <c r="K1582" s="237"/>
      <c r="L1582" s="238"/>
      <c r="M1582" s="238"/>
      <c r="N1582" s="238">
        <f>SUM(Tableau4[[#This Row],[PRIX]]-Tableau4[[#This Row],[VERSE]])</f>
        <v>0</v>
      </c>
      <c r="O1582" s="239"/>
      <c r="P1582" s="238"/>
      <c r="Q1582" s="238"/>
      <c r="R1582" s="238"/>
      <c r="S1582" s="238"/>
      <c r="T1582" s="238"/>
    </row>
    <row r="1583" spans="1:20" ht="15.75" x14ac:dyDescent="0.25">
      <c r="A1583" s="226">
        <v>4</v>
      </c>
      <c r="B1583" s="234">
        <v>0</v>
      </c>
      <c r="C1583" s="235">
        <f t="shared" si="58"/>
        <v>4</v>
      </c>
      <c r="D1583" s="6" t="s">
        <v>5144</v>
      </c>
      <c r="E1583" s="236">
        <v>45572</v>
      </c>
      <c r="F1583" s="8" t="s">
        <v>5097</v>
      </c>
      <c r="G1583" s="6" t="s">
        <v>846</v>
      </c>
      <c r="H1583" s="4" t="s">
        <v>23</v>
      </c>
      <c r="I1583" s="236"/>
      <c r="J1583" s="6" t="s">
        <v>1554</v>
      </c>
      <c r="K1583" s="237"/>
      <c r="L1583" s="238">
        <v>159500</v>
      </c>
      <c r="M1583" s="238"/>
      <c r="N1583" s="238">
        <f>SUM(Tableau4[[#This Row],[PRIX]]-Tableau4[[#This Row],[VERSE]])</f>
        <v>159500</v>
      </c>
      <c r="O1583" s="239"/>
      <c r="P1583" s="238"/>
      <c r="Q1583" s="238"/>
      <c r="R1583" s="238"/>
      <c r="S1583" s="238"/>
      <c r="T1583" s="238"/>
    </row>
    <row r="1584" spans="1:20" ht="15.75" x14ac:dyDescent="0.25">
      <c r="A1584" s="226">
        <v>2</v>
      </c>
      <c r="B1584" s="234">
        <v>0</v>
      </c>
      <c r="C1584" s="235">
        <f t="shared" si="58"/>
        <v>2</v>
      </c>
      <c r="D1584" s="6" t="s">
        <v>5145</v>
      </c>
      <c r="E1584" s="236">
        <v>45572</v>
      </c>
      <c r="F1584" s="8" t="s">
        <v>5098</v>
      </c>
      <c r="G1584" s="6" t="s">
        <v>4568</v>
      </c>
      <c r="H1584" s="4" t="s">
        <v>23</v>
      </c>
      <c r="I1584" s="236"/>
      <c r="J1584" s="6" t="s">
        <v>1554</v>
      </c>
      <c r="K1584" s="237"/>
      <c r="L1584" s="238">
        <v>70000</v>
      </c>
      <c r="M1584" s="238"/>
      <c r="N1584" s="238">
        <f>SUM(Tableau4[[#This Row],[PRIX]]-Tableau4[[#This Row],[VERSE]])</f>
        <v>70000</v>
      </c>
      <c r="O1584" s="239"/>
      <c r="P1584" s="238"/>
      <c r="Q1584" s="238"/>
      <c r="R1584" s="238"/>
      <c r="S1584" s="238"/>
      <c r="T1584" s="238"/>
    </row>
    <row r="1585" spans="1:20" ht="15.75" x14ac:dyDescent="0.25">
      <c r="A1585" s="226">
        <v>1</v>
      </c>
      <c r="B1585" s="234">
        <v>0</v>
      </c>
      <c r="C1585" s="235">
        <f t="shared" si="58"/>
        <v>1</v>
      </c>
      <c r="D1585" s="6" t="s">
        <v>5280</v>
      </c>
      <c r="E1585" s="236">
        <v>45573</v>
      </c>
      <c r="F1585" s="8" t="s">
        <v>5099</v>
      </c>
      <c r="G1585" s="6" t="s">
        <v>4350</v>
      </c>
      <c r="H1585" s="4" t="s">
        <v>23</v>
      </c>
      <c r="I1585" s="236"/>
      <c r="J1585" s="6" t="s">
        <v>1554</v>
      </c>
      <c r="K1585" s="237"/>
      <c r="L1585" s="238"/>
      <c r="M1585" s="238"/>
      <c r="N1585" s="238">
        <f>SUM(Tableau4[[#This Row],[PRIX]]-Tableau4[[#This Row],[VERSE]])</f>
        <v>0</v>
      </c>
      <c r="O1585" s="239"/>
      <c r="P1585" s="238"/>
      <c r="Q1585" s="238"/>
      <c r="R1585" s="238"/>
      <c r="S1585" s="238"/>
      <c r="T1585" s="238"/>
    </row>
    <row r="1586" spans="1:20" ht="15.75" x14ac:dyDescent="0.25">
      <c r="A1586" s="226">
        <v>2</v>
      </c>
      <c r="B1586" s="234">
        <v>0</v>
      </c>
      <c r="C1586" s="235">
        <f t="shared" si="58"/>
        <v>2</v>
      </c>
      <c r="D1586" s="6" t="s">
        <v>5146</v>
      </c>
      <c r="E1586" s="236">
        <v>45573</v>
      </c>
      <c r="F1586" s="8" t="s">
        <v>5100</v>
      </c>
      <c r="G1586" s="6" t="s">
        <v>1292</v>
      </c>
      <c r="H1586" s="4" t="s">
        <v>2344</v>
      </c>
      <c r="I1586" s="236"/>
      <c r="J1586" s="6" t="s">
        <v>1554</v>
      </c>
      <c r="K1586" s="237"/>
      <c r="L1586" s="238">
        <v>56500</v>
      </c>
      <c r="M1586" s="238"/>
      <c r="N1586" s="238">
        <f>SUM(Tableau4[[#This Row],[PRIX]]-Tableau4[[#This Row],[VERSE]])</f>
        <v>56500</v>
      </c>
      <c r="O1586" s="239"/>
      <c r="P1586" s="238"/>
      <c r="Q1586" s="238"/>
      <c r="R1586" s="238"/>
      <c r="S1586" s="238"/>
      <c r="T1586" s="238"/>
    </row>
    <row r="1587" spans="1:20" ht="15.75" x14ac:dyDescent="0.25">
      <c r="A1587" s="226">
        <v>1</v>
      </c>
      <c r="B1587" s="234">
        <v>0</v>
      </c>
      <c r="C1587" s="235">
        <f t="shared" si="58"/>
        <v>1</v>
      </c>
      <c r="D1587" s="6" t="s">
        <v>5150</v>
      </c>
      <c r="E1587" s="236">
        <v>45574</v>
      </c>
      <c r="F1587" s="8" t="s">
        <v>5101</v>
      </c>
      <c r="G1587" s="6" t="s">
        <v>5147</v>
      </c>
      <c r="H1587" s="4" t="s">
        <v>2344</v>
      </c>
      <c r="I1587" s="236"/>
      <c r="J1587" s="6" t="s">
        <v>1554</v>
      </c>
      <c r="K1587" s="237">
        <v>555284071</v>
      </c>
      <c r="L1587" s="238">
        <v>9000</v>
      </c>
      <c r="M1587" s="238">
        <v>2000</v>
      </c>
      <c r="N1587" s="238">
        <f>SUM(Tableau4[[#This Row],[PRIX]]-Tableau4[[#This Row],[VERSE]])</f>
        <v>7000</v>
      </c>
      <c r="O1587" s="239"/>
      <c r="P1587" s="238"/>
      <c r="Q1587" s="238"/>
      <c r="R1587" s="238"/>
      <c r="S1587" s="238"/>
      <c r="T1587" s="238"/>
    </row>
    <row r="1588" spans="1:20" ht="15.75" x14ac:dyDescent="0.25">
      <c r="A1588" s="226">
        <v>1</v>
      </c>
      <c r="B1588" s="234">
        <v>0</v>
      </c>
      <c r="C1588" s="235">
        <f t="shared" si="58"/>
        <v>1</v>
      </c>
      <c r="D1588" s="6" t="s">
        <v>5148</v>
      </c>
      <c r="E1588" s="236">
        <v>45573</v>
      </c>
      <c r="F1588" s="8" t="s">
        <v>5102</v>
      </c>
      <c r="G1588" s="6" t="s">
        <v>1933</v>
      </c>
      <c r="H1588" s="4" t="s">
        <v>982</v>
      </c>
      <c r="I1588" s="236"/>
      <c r="J1588" s="6" t="s">
        <v>1554</v>
      </c>
      <c r="K1588" s="237"/>
      <c r="L1588" s="238">
        <v>36000</v>
      </c>
      <c r="M1588" s="238"/>
      <c r="N1588" s="238">
        <f>SUM(Tableau4[[#This Row],[PRIX]]-Tableau4[[#This Row],[VERSE]])</f>
        <v>36000</v>
      </c>
      <c r="O1588" s="239"/>
      <c r="P1588" s="238"/>
      <c r="Q1588" s="238"/>
      <c r="R1588" s="238"/>
      <c r="S1588" s="238"/>
      <c r="T1588" s="238"/>
    </row>
    <row r="1589" spans="1:20" ht="15.75" x14ac:dyDescent="0.25">
      <c r="A1589" s="226">
        <v>1</v>
      </c>
      <c r="B1589" s="234">
        <v>0</v>
      </c>
      <c r="C1589" s="235">
        <f t="shared" si="58"/>
        <v>1</v>
      </c>
      <c r="D1589" s="6" t="s">
        <v>5149</v>
      </c>
      <c r="E1589" s="236">
        <v>45573</v>
      </c>
      <c r="F1589" s="8" t="s">
        <v>5103</v>
      </c>
      <c r="G1589" s="6" t="s">
        <v>1933</v>
      </c>
      <c r="H1589" s="4" t="s">
        <v>982</v>
      </c>
      <c r="I1589" s="236"/>
      <c r="J1589" s="6" t="s">
        <v>1554</v>
      </c>
      <c r="K1589" s="237"/>
      <c r="L1589" s="238">
        <v>34000</v>
      </c>
      <c r="M1589" s="238"/>
      <c r="N1589" s="238">
        <f>SUM(Tableau4[[#This Row],[PRIX]]-Tableau4[[#This Row],[VERSE]])</f>
        <v>34000</v>
      </c>
      <c r="O1589" s="239"/>
      <c r="P1589" s="238"/>
      <c r="Q1589" s="238"/>
      <c r="R1589" s="238"/>
      <c r="S1589" s="238"/>
      <c r="T1589" s="238"/>
    </row>
    <row r="1590" spans="1:20" ht="15.75" x14ac:dyDescent="0.25">
      <c r="A1590" s="226">
        <v>5</v>
      </c>
      <c r="B1590" s="234">
        <v>0</v>
      </c>
      <c r="C1590" s="235">
        <f t="shared" si="58"/>
        <v>5</v>
      </c>
      <c r="D1590" s="6" t="s">
        <v>1176</v>
      </c>
      <c r="E1590" s="236">
        <v>45577</v>
      </c>
      <c r="F1590" s="8" t="s">
        <v>5104</v>
      </c>
      <c r="G1590" s="6" t="s">
        <v>2141</v>
      </c>
      <c r="H1590" s="4" t="s">
        <v>23</v>
      </c>
      <c r="I1590" s="236"/>
      <c r="J1590" s="6" t="s">
        <v>1554</v>
      </c>
      <c r="K1590" s="237"/>
      <c r="L1590" s="238"/>
      <c r="M1590" s="238"/>
      <c r="N1590" s="238">
        <f>SUM(Tableau4[[#This Row],[PRIX]]-Tableau4[[#This Row],[VERSE]])</f>
        <v>0</v>
      </c>
      <c r="O1590" s="239"/>
      <c r="P1590" s="238"/>
      <c r="Q1590" s="238"/>
      <c r="R1590" s="238"/>
      <c r="S1590" s="238"/>
      <c r="T1590" s="238"/>
    </row>
    <row r="1591" spans="1:20" ht="15.75" x14ac:dyDescent="0.25">
      <c r="A1591" s="226">
        <v>1</v>
      </c>
      <c r="B1591" s="234">
        <v>0</v>
      </c>
      <c r="C1591" s="235">
        <f t="shared" si="58"/>
        <v>1</v>
      </c>
      <c r="D1591" s="6" t="s">
        <v>5151</v>
      </c>
      <c r="E1591" s="236">
        <v>45578</v>
      </c>
      <c r="F1591" s="8" t="s">
        <v>5105</v>
      </c>
      <c r="G1591" s="6" t="s">
        <v>1267</v>
      </c>
      <c r="H1591" s="4" t="s">
        <v>23</v>
      </c>
      <c r="I1591" s="236"/>
      <c r="J1591" s="6" t="s">
        <v>1554</v>
      </c>
      <c r="K1591" s="237"/>
      <c r="L1591" s="238"/>
      <c r="M1591" s="238"/>
      <c r="N1591" s="238">
        <f>SUM(Tableau4[[#This Row],[PRIX]]-Tableau4[[#This Row],[VERSE]])</f>
        <v>0</v>
      </c>
      <c r="O1591" s="239"/>
      <c r="P1591" s="238"/>
      <c r="Q1591" s="238"/>
      <c r="R1591" s="238"/>
      <c r="S1591" s="238"/>
      <c r="T1591" s="238"/>
    </row>
    <row r="1592" spans="1:20" ht="15.75" x14ac:dyDescent="0.25">
      <c r="A1592" s="226">
        <v>1</v>
      </c>
      <c r="B1592" s="234">
        <v>0</v>
      </c>
      <c r="C1592" s="235">
        <f t="shared" si="58"/>
        <v>1</v>
      </c>
      <c r="D1592" s="6" t="s">
        <v>5152</v>
      </c>
      <c r="E1592" s="236">
        <v>45580</v>
      </c>
      <c r="F1592" s="8" t="s">
        <v>5106</v>
      </c>
      <c r="G1592" s="6" t="s">
        <v>56</v>
      </c>
      <c r="H1592" s="4" t="s">
        <v>982</v>
      </c>
      <c r="I1592" s="236"/>
      <c r="J1592" s="6" t="s">
        <v>1554</v>
      </c>
      <c r="K1592" s="237"/>
      <c r="L1592" s="10">
        <v>54275.21</v>
      </c>
      <c r="M1592" s="238"/>
      <c r="N1592" s="238">
        <f>SUM(Tableau4[[#This Row],[PRIX]]-Tableau4[[#This Row],[VERSE]])</f>
        <v>54275.21</v>
      </c>
      <c r="O1592" s="239"/>
      <c r="P1592" s="238"/>
      <c r="Q1592" s="238"/>
      <c r="R1592" s="238"/>
      <c r="S1592" s="238"/>
      <c r="T1592" s="238"/>
    </row>
    <row r="1593" spans="1:20" ht="15.75" x14ac:dyDescent="0.25">
      <c r="A1593" s="226">
        <v>1</v>
      </c>
      <c r="B1593" s="234">
        <v>0</v>
      </c>
      <c r="C1593" s="235">
        <f t="shared" si="58"/>
        <v>1</v>
      </c>
      <c r="D1593" s="6" t="s">
        <v>5153</v>
      </c>
      <c r="E1593" s="236">
        <v>45580</v>
      </c>
      <c r="F1593" s="8" t="s">
        <v>5107</v>
      </c>
      <c r="G1593" s="6" t="s">
        <v>196</v>
      </c>
      <c r="H1593" s="4" t="s">
        <v>982</v>
      </c>
      <c r="I1593" s="236"/>
      <c r="J1593" s="6" t="s">
        <v>1554</v>
      </c>
      <c r="K1593" s="237"/>
      <c r="L1593" s="238">
        <v>59800</v>
      </c>
      <c r="M1593" s="238"/>
      <c r="N1593" s="238">
        <f>SUM(Tableau4[[#This Row],[PRIX]]-Tableau4[[#This Row],[VERSE]])</f>
        <v>59800</v>
      </c>
      <c r="O1593" s="239"/>
      <c r="P1593" s="238"/>
      <c r="Q1593" s="238"/>
      <c r="R1593" s="238"/>
      <c r="S1593" s="238"/>
      <c r="T1593" s="238"/>
    </row>
    <row r="1594" spans="1:20" ht="15.75" x14ac:dyDescent="0.25">
      <c r="A1594" s="226">
        <v>1</v>
      </c>
      <c r="B1594" s="234">
        <v>0</v>
      </c>
      <c r="C1594" s="235">
        <f t="shared" si="58"/>
        <v>1</v>
      </c>
      <c r="D1594" s="6" t="s">
        <v>5154</v>
      </c>
      <c r="E1594" s="236">
        <v>45581</v>
      </c>
      <c r="F1594" s="8" t="s">
        <v>5108</v>
      </c>
      <c r="G1594" s="6" t="s">
        <v>5155</v>
      </c>
      <c r="H1594" s="4" t="s">
        <v>2344</v>
      </c>
      <c r="I1594" s="236"/>
      <c r="J1594" s="6" t="s">
        <v>1554</v>
      </c>
      <c r="K1594" s="237"/>
      <c r="L1594" s="238">
        <v>23000</v>
      </c>
      <c r="M1594" s="238"/>
      <c r="N1594" s="238">
        <f>SUM(Tableau4[[#This Row],[PRIX]]-Tableau4[[#This Row],[VERSE]])</f>
        <v>23000</v>
      </c>
      <c r="O1594" s="239"/>
      <c r="P1594" s="238"/>
      <c r="Q1594" s="238"/>
      <c r="R1594" s="238"/>
      <c r="S1594" s="238"/>
      <c r="T1594" s="238"/>
    </row>
    <row r="1595" spans="1:20" ht="15.75" x14ac:dyDescent="0.25">
      <c r="A1595" s="226">
        <v>2</v>
      </c>
      <c r="B1595" s="234">
        <v>0</v>
      </c>
      <c r="C1595" s="235">
        <f t="shared" si="58"/>
        <v>2</v>
      </c>
      <c r="D1595" s="6" t="s">
        <v>5156</v>
      </c>
      <c r="E1595" s="236">
        <v>45581</v>
      </c>
      <c r="F1595" s="8" t="s">
        <v>5109</v>
      </c>
      <c r="G1595" s="6" t="s">
        <v>56</v>
      </c>
      <c r="H1595" s="4" t="s">
        <v>2344</v>
      </c>
      <c r="I1595" s="236"/>
      <c r="J1595" s="6" t="s">
        <v>1554</v>
      </c>
      <c r="K1595" s="237"/>
      <c r="L1595" s="238">
        <v>202819.03</v>
      </c>
      <c r="M1595" s="238"/>
      <c r="N1595" s="238">
        <f>SUM(Tableau4[[#This Row],[PRIX]]-Tableau4[[#This Row],[VERSE]])</f>
        <v>202819.03</v>
      </c>
      <c r="O1595" s="239"/>
      <c r="P1595" s="238"/>
      <c r="Q1595" s="238"/>
      <c r="R1595" s="238"/>
      <c r="S1595" s="238"/>
      <c r="T1595" s="238"/>
    </row>
    <row r="1596" spans="1:20" ht="15.75" x14ac:dyDescent="0.25">
      <c r="A1596" s="226">
        <v>5</v>
      </c>
      <c r="B1596" s="234">
        <v>0</v>
      </c>
      <c r="C1596" s="235">
        <f t="shared" si="58"/>
        <v>5</v>
      </c>
      <c r="D1596" s="6" t="s">
        <v>5157</v>
      </c>
      <c r="E1596" s="236">
        <v>45581</v>
      </c>
      <c r="F1596" s="8" t="s">
        <v>5110</v>
      </c>
      <c r="G1596" s="6" t="s">
        <v>5158</v>
      </c>
      <c r="H1596" s="4" t="s">
        <v>982</v>
      </c>
      <c r="I1596" s="236"/>
      <c r="J1596" s="6" t="s">
        <v>1554</v>
      </c>
      <c r="K1596" s="237"/>
      <c r="L1596" s="238"/>
      <c r="M1596" s="238"/>
      <c r="N1596" s="238">
        <f>SUM(Tableau4[[#This Row],[PRIX]]-Tableau4[[#This Row],[VERSE]])</f>
        <v>0</v>
      </c>
      <c r="O1596" s="239"/>
      <c r="P1596" s="238"/>
      <c r="Q1596" s="238"/>
      <c r="R1596" s="238"/>
      <c r="S1596" s="238"/>
      <c r="T1596" s="238"/>
    </row>
    <row r="1597" spans="1:20" ht="15.75" x14ac:dyDescent="0.25">
      <c r="A1597" s="226">
        <v>1</v>
      </c>
      <c r="B1597" s="234">
        <v>0</v>
      </c>
      <c r="C1597" s="235">
        <f t="shared" si="58"/>
        <v>1</v>
      </c>
      <c r="D1597" s="6" t="s">
        <v>5159</v>
      </c>
      <c r="E1597" s="236">
        <v>45581</v>
      </c>
      <c r="F1597" s="8" t="s">
        <v>5111</v>
      </c>
      <c r="G1597" s="6" t="s">
        <v>56</v>
      </c>
      <c r="H1597" s="4" t="s">
        <v>982</v>
      </c>
      <c r="I1597" s="236"/>
      <c r="J1597" s="6" t="s">
        <v>1554</v>
      </c>
      <c r="K1597" s="237"/>
      <c r="L1597" s="238">
        <v>66209.36</v>
      </c>
      <c r="M1597" s="238"/>
      <c r="N1597" s="238">
        <f>SUM(Tableau4[[#This Row],[PRIX]]-Tableau4[[#This Row],[VERSE]])</f>
        <v>66209.36</v>
      </c>
      <c r="O1597" s="239"/>
      <c r="P1597" s="238"/>
      <c r="Q1597" s="238"/>
      <c r="R1597" s="238"/>
      <c r="S1597" s="238"/>
      <c r="T1597" s="238"/>
    </row>
    <row r="1598" spans="1:20" ht="15.75" x14ac:dyDescent="0.25">
      <c r="A1598" s="226">
        <v>4</v>
      </c>
      <c r="B1598" s="234">
        <v>0</v>
      </c>
      <c r="C1598" s="235">
        <f t="shared" si="58"/>
        <v>4</v>
      </c>
      <c r="D1598" s="6" t="s">
        <v>5160</v>
      </c>
      <c r="E1598" s="236">
        <v>45584</v>
      </c>
      <c r="F1598" s="8" t="s">
        <v>5112</v>
      </c>
      <c r="G1598" s="6" t="s">
        <v>5161</v>
      </c>
      <c r="H1598" s="4" t="s">
        <v>982</v>
      </c>
      <c r="I1598" s="236"/>
      <c r="J1598" s="6" t="s">
        <v>1554</v>
      </c>
      <c r="K1598" s="237"/>
      <c r="L1598" s="238"/>
      <c r="M1598" s="238"/>
      <c r="N1598" s="238">
        <f>SUM(Tableau4[[#This Row],[PRIX]]-Tableau4[[#This Row],[VERSE]])</f>
        <v>0</v>
      </c>
      <c r="O1598" s="239"/>
      <c r="P1598" s="238"/>
      <c r="Q1598" s="238"/>
      <c r="R1598" s="238"/>
      <c r="S1598" s="238"/>
      <c r="T1598" s="238"/>
    </row>
    <row r="1599" spans="1:20" ht="15.75" x14ac:dyDescent="0.25">
      <c r="A1599" s="226">
        <v>1</v>
      </c>
      <c r="B1599" s="234">
        <v>0</v>
      </c>
      <c r="C1599" s="235">
        <f t="shared" si="58"/>
        <v>1</v>
      </c>
      <c r="D1599" s="6" t="s">
        <v>5268</v>
      </c>
      <c r="E1599" s="236">
        <v>45584</v>
      </c>
      <c r="F1599" s="8" t="s">
        <v>5113</v>
      </c>
      <c r="G1599" s="6" t="s">
        <v>5162</v>
      </c>
      <c r="H1599" s="4" t="s">
        <v>23</v>
      </c>
      <c r="I1599" s="236"/>
      <c r="J1599" s="6" t="s">
        <v>1554</v>
      </c>
      <c r="K1599" s="237"/>
      <c r="L1599" s="238">
        <v>110000</v>
      </c>
      <c r="M1599" s="238">
        <v>40000</v>
      </c>
      <c r="N1599" s="238">
        <f>SUM(Tableau4[[#This Row],[PRIX]]-Tableau4[[#This Row],[VERSE]])</f>
        <v>70000</v>
      </c>
      <c r="O1599" s="239"/>
      <c r="P1599" s="238"/>
      <c r="Q1599" s="238"/>
      <c r="R1599" s="238"/>
      <c r="S1599" s="238"/>
      <c r="T1599" s="238"/>
    </row>
    <row r="1600" spans="1:20" ht="15.75" x14ac:dyDescent="0.25">
      <c r="A1600" s="226">
        <v>1</v>
      </c>
      <c r="B1600" s="234">
        <v>0</v>
      </c>
      <c r="C1600" s="235">
        <f t="shared" si="58"/>
        <v>1</v>
      </c>
      <c r="D1600" s="6" t="s">
        <v>5267</v>
      </c>
      <c r="E1600" s="236">
        <v>45584</v>
      </c>
      <c r="F1600" s="8" t="s">
        <v>5114</v>
      </c>
      <c r="G1600" s="6" t="s">
        <v>657</v>
      </c>
      <c r="H1600" s="4" t="s">
        <v>2344</v>
      </c>
      <c r="I1600" s="236"/>
      <c r="J1600" s="6" t="s">
        <v>1554</v>
      </c>
      <c r="K1600" s="237"/>
      <c r="L1600" s="238"/>
      <c r="M1600" s="238"/>
      <c r="N1600" s="238">
        <f>SUM(Tableau4[[#This Row],[PRIX]]-Tableau4[[#This Row],[VERSE]])</f>
        <v>0</v>
      </c>
      <c r="O1600" s="239"/>
      <c r="P1600" s="238"/>
      <c r="Q1600" s="238"/>
      <c r="R1600" s="238"/>
      <c r="S1600" s="238"/>
      <c r="T1600" s="238"/>
    </row>
    <row r="1601" spans="1:20" ht="15.75" x14ac:dyDescent="0.25">
      <c r="A1601" s="226">
        <v>1</v>
      </c>
      <c r="B1601" s="234">
        <v>0</v>
      </c>
      <c r="C1601" s="235">
        <f t="shared" si="58"/>
        <v>1</v>
      </c>
      <c r="D1601" s="6" t="s">
        <v>5163</v>
      </c>
      <c r="E1601" s="236">
        <v>45584</v>
      </c>
      <c r="F1601" s="8" t="s">
        <v>5115</v>
      </c>
      <c r="G1601" s="6" t="s">
        <v>411</v>
      </c>
      <c r="H1601" s="4" t="s">
        <v>982</v>
      </c>
      <c r="I1601" s="236"/>
      <c r="J1601" s="6" t="s">
        <v>1554</v>
      </c>
      <c r="K1601" s="237"/>
      <c r="L1601" s="238"/>
      <c r="M1601" s="238"/>
      <c r="N1601" s="238">
        <f>SUM(Tableau4[[#This Row],[PRIX]]-Tableau4[[#This Row],[VERSE]])</f>
        <v>0</v>
      </c>
      <c r="O1601" s="239"/>
      <c r="P1601" s="238"/>
      <c r="Q1601" s="238"/>
      <c r="R1601" s="238"/>
      <c r="S1601" s="238"/>
      <c r="T1601" s="238"/>
    </row>
    <row r="1602" spans="1:20" ht="15.75" x14ac:dyDescent="0.25">
      <c r="A1602" s="226">
        <v>3</v>
      </c>
      <c r="B1602" s="234">
        <v>0</v>
      </c>
      <c r="C1602" s="235">
        <f t="shared" si="58"/>
        <v>3</v>
      </c>
      <c r="D1602" s="6" t="s">
        <v>5164</v>
      </c>
      <c r="E1602" s="236">
        <v>45584</v>
      </c>
      <c r="F1602" s="8" t="s">
        <v>5116</v>
      </c>
      <c r="G1602" s="6" t="s">
        <v>1267</v>
      </c>
      <c r="H1602" s="4" t="s">
        <v>23</v>
      </c>
      <c r="I1602" s="236"/>
      <c r="J1602" s="6" t="s">
        <v>1554</v>
      </c>
      <c r="K1602" s="237"/>
      <c r="L1602" s="238"/>
      <c r="M1602" s="238"/>
      <c r="N1602" s="238">
        <f>SUM(Tableau4[[#This Row],[PRIX]]-Tableau4[[#This Row],[VERSE]])</f>
        <v>0</v>
      </c>
      <c r="O1602" s="239"/>
      <c r="P1602" s="238"/>
      <c r="Q1602" s="238"/>
      <c r="R1602" s="238"/>
      <c r="S1602" s="238"/>
      <c r="T1602" s="238"/>
    </row>
    <row r="1603" spans="1:20" ht="15.75" x14ac:dyDescent="0.25">
      <c r="A1603" s="226">
        <v>1</v>
      </c>
      <c r="B1603" s="234">
        <v>0</v>
      </c>
      <c r="C1603" s="235">
        <f t="shared" si="58"/>
        <v>1</v>
      </c>
      <c r="D1603" s="6" t="s">
        <v>5165</v>
      </c>
      <c r="E1603" s="236">
        <v>45584</v>
      </c>
      <c r="F1603" s="8" t="s">
        <v>5117</v>
      </c>
      <c r="G1603" s="6" t="s">
        <v>1267</v>
      </c>
      <c r="H1603" s="4" t="s">
        <v>23</v>
      </c>
      <c r="I1603" s="236"/>
      <c r="J1603" s="6" t="s">
        <v>1554</v>
      </c>
      <c r="K1603" s="237"/>
      <c r="L1603" s="238"/>
      <c r="M1603" s="238"/>
      <c r="N1603" s="238">
        <f>SUM(Tableau4[[#This Row],[PRIX]]-Tableau4[[#This Row],[VERSE]])</f>
        <v>0</v>
      </c>
      <c r="O1603" s="239"/>
      <c r="P1603" s="238"/>
      <c r="Q1603" s="238"/>
      <c r="R1603" s="238"/>
      <c r="S1603" s="238"/>
      <c r="T1603" s="238"/>
    </row>
    <row r="1604" spans="1:20" ht="15.75" x14ac:dyDescent="0.25">
      <c r="A1604" s="226">
        <v>4</v>
      </c>
      <c r="B1604" s="234">
        <v>0</v>
      </c>
      <c r="C1604" s="235">
        <f t="shared" si="58"/>
        <v>4</v>
      </c>
      <c r="D1604" s="6" t="s">
        <v>1594</v>
      </c>
      <c r="E1604" s="236">
        <v>45584</v>
      </c>
      <c r="F1604" s="8" t="s">
        <v>5118</v>
      </c>
      <c r="G1604" s="6" t="s">
        <v>392</v>
      </c>
      <c r="H1604" s="4" t="s">
        <v>982</v>
      </c>
      <c r="I1604" s="236"/>
      <c r="J1604" s="6" t="s">
        <v>1554</v>
      </c>
      <c r="K1604" s="237"/>
      <c r="L1604" s="238"/>
      <c r="M1604" s="238"/>
      <c r="N1604" s="238">
        <f>SUM(Tableau4[[#This Row],[PRIX]]-Tableau4[[#This Row],[VERSE]])</f>
        <v>0</v>
      </c>
      <c r="O1604" s="239"/>
      <c r="P1604" s="238"/>
      <c r="Q1604" s="238"/>
      <c r="R1604" s="238"/>
      <c r="S1604" s="238"/>
      <c r="T1604" s="238"/>
    </row>
    <row r="1605" spans="1:20" ht="15.75" x14ac:dyDescent="0.25">
      <c r="A1605" s="226">
        <v>1</v>
      </c>
      <c r="B1605" s="234">
        <v>0</v>
      </c>
      <c r="C1605" s="235">
        <f t="shared" si="58"/>
        <v>1</v>
      </c>
      <c r="D1605" s="6" t="s">
        <v>5169</v>
      </c>
      <c r="E1605" s="236">
        <v>45584</v>
      </c>
      <c r="F1605" s="8" t="s">
        <v>5119</v>
      </c>
      <c r="G1605" s="6" t="s">
        <v>5166</v>
      </c>
      <c r="H1605" s="4" t="s">
        <v>2344</v>
      </c>
      <c r="I1605" s="236"/>
      <c r="J1605" s="6" t="s">
        <v>1554</v>
      </c>
      <c r="K1605" s="237"/>
      <c r="L1605" s="238"/>
      <c r="M1605" s="238"/>
      <c r="N1605" s="238">
        <f>SUM(Tableau4[[#This Row],[PRIX]]-Tableau4[[#This Row],[VERSE]])</f>
        <v>0</v>
      </c>
      <c r="O1605" s="239"/>
      <c r="P1605" s="238"/>
      <c r="Q1605" s="238"/>
      <c r="R1605" s="238"/>
      <c r="S1605" s="238"/>
      <c r="T1605" s="238"/>
    </row>
    <row r="1606" spans="1:20" ht="15.75" x14ac:dyDescent="0.25">
      <c r="A1606" s="226">
        <v>1</v>
      </c>
      <c r="B1606" s="234">
        <v>0</v>
      </c>
      <c r="C1606" s="235">
        <f t="shared" si="58"/>
        <v>1</v>
      </c>
      <c r="D1606" s="6" t="s">
        <v>5170</v>
      </c>
      <c r="E1606" s="236">
        <v>45584</v>
      </c>
      <c r="F1606" s="8" t="s">
        <v>5120</v>
      </c>
      <c r="G1606" s="6" t="s">
        <v>5166</v>
      </c>
      <c r="H1606" s="4" t="s">
        <v>2344</v>
      </c>
      <c r="I1606" s="236"/>
      <c r="J1606" s="6" t="s">
        <v>1554</v>
      </c>
      <c r="K1606" s="237"/>
      <c r="L1606" s="238"/>
      <c r="M1606" s="238"/>
      <c r="N1606" s="238">
        <f>SUM(Tableau4[[#This Row],[PRIX]]-Tableau4[[#This Row],[VERSE]])</f>
        <v>0</v>
      </c>
      <c r="O1606" s="239"/>
      <c r="P1606" s="238"/>
      <c r="Q1606" s="238"/>
      <c r="R1606" s="238"/>
      <c r="S1606" s="238"/>
      <c r="T1606" s="238"/>
    </row>
    <row r="1607" spans="1:20" ht="15.75" x14ac:dyDescent="0.25">
      <c r="A1607" s="226">
        <v>2</v>
      </c>
      <c r="B1607" s="234">
        <v>0</v>
      </c>
      <c r="C1607" s="235">
        <f t="shared" si="58"/>
        <v>2</v>
      </c>
      <c r="D1607" s="6" t="s">
        <v>5171</v>
      </c>
      <c r="E1607" s="236">
        <v>45584</v>
      </c>
      <c r="F1607" s="8" t="s">
        <v>5121</v>
      </c>
      <c r="G1607" s="6" t="s">
        <v>5166</v>
      </c>
      <c r="H1607" s="4" t="s">
        <v>2344</v>
      </c>
      <c r="I1607" s="236"/>
      <c r="J1607" s="6" t="s">
        <v>1554</v>
      </c>
      <c r="K1607" s="237"/>
      <c r="L1607" s="238"/>
      <c r="M1607" s="238"/>
      <c r="N1607" s="238">
        <f>SUM(Tableau4[[#This Row],[PRIX]]-Tableau4[[#This Row],[VERSE]])</f>
        <v>0</v>
      </c>
      <c r="O1607" s="239"/>
      <c r="P1607" s="238"/>
      <c r="Q1607" s="238"/>
      <c r="R1607" s="238"/>
      <c r="S1607" s="238"/>
      <c r="T1607" s="238"/>
    </row>
    <row r="1608" spans="1:20" ht="15.75" x14ac:dyDescent="0.25">
      <c r="A1608" s="226">
        <v>1</v>
      </c>
      <c r="B1608" s="234">
        <v>0</v>
      </c>
      <c r="C1608" s="235">
        <f t="shared" si="58"/>
        <v>1</v>
      </c>
      <c r="D1608" s="6" t="s">
        <v>5172</v>
      </c>
      <c r="E1608" s="236">
        <v>45584</v>
      </c>
      <c r="F1608" s="8" t="s">
        <v>5122</v>
      </c>
      <c r="G1608" s="6" t="s">
        <v>5166</v>
      </c>
      <c r="H1608" s="4" t="s">
        <v>2344</v>
      </c>
      <c r="I1608" s="236"/>
      <c r="J1608" s="6" t="s">
        <v>1554</v>
      </c>
      <c r="K1608" s="237"/>
      <c r="L1608" s="238"/>
      <c r="M1608" s="238"/>
      <c r="N1608" s="238">
        <f>SUM(Tableau4[[#This Row],[PRIX]]-Tableau4[[#This Row],[VERSE]])</f>
        <v>0</v>
      </c>
      <c r="O1608" s="239"/>
      <c r="P1608" s="238"/>
      <c r="Q1608" s="238"/>
      <c r="R1608" s="238"/>
      <c r="S1608" s="238"/>
      <c r="T1608" s="238"/>
    </row>
    <row r="1609" spans="1:20" ht="15.75" x14ac:dyDescent="0.25">
      <c r="A1609" s="226">
        <v>1</v>
      </c>
      <c r="B1609" s="234">
        <v>0</v>
      </c>
      <c r="C1609" s="235">
        <f t="shared" si="58"/>
        <v>1</v>
      </c>
      <c r="D1609" s="6" t="s">
        <v>5167</v>
      </c>
      <c r="E1609" s="236">
        <v>45584</v>
      </c>
      <c r="F1609" s="8" t="s">
        <v>5123</v>
      </c>
      <c r="G1609" s="6" t="s">
        <v>2793</v>
      </c>
      <c r="H1609" s="4" t="s">
        <v>2520</v>
      </c>
      <c r="I1609" s="236"/>
      <c r="J1609" s="6" t="s">
        <v>1554</v>
      </c>
      <c r="K1609" s="237"/>
      <c r="L1609" s="238">
        <v>90000</v>
      </c>
      <c r="M1609" s="238"/>
      <c r="N1609" s="238">
        <f>SUM(Tableau4[[#This Row],[PRIX]]-Tableau4[[#This Row],[VERSE]])</f>
        <v>90000</v>
      </c>
      <c r="O1609" s="239"/>
      <c r="P1609" s="238"/>
      <c r="Q1609" s="238"/>
      <c r="R1609" s="238"/>
      <c r="S1609" s="238"/>
      <c r="T1609" s="238"/>
    </row>
    <row r="1610" spans="1:20" ht="15.75" x14ac:dyDescent="0.25">
      <c r="A1610" s="226">
        <v>1</v>
      </c>
      <c r="B1610" s="234">
        <v>0</v>
      </c>
      <c r="C1610" s="235">
        <f t="shared" si="58"/>
        <v>1</v>
      </c>
      <c r="D1610" s="6" t="s">
        <v>5168</v>
      </c>
      <c r="E1610" s="236">
        <v>45584</v>
      </c>
      <c r="F1610" s="8" t="s">
        <v>5124</v>
      </c>
      <c r="G1610" s="6" t="s">
        <v>196</v>
      </c>
      <c r="H1610" s="4" t="s">
        <v>982</v>
      </c>
      <c r="I1610" s="236"/>
      <c r="J1610" s="6" t="s">
        <v>1554</v>
      </c>
      <c r="K1610" s="237"/>
      <c r="L1610" s="238">
        <v>64500</v>
      </c>
      <c r="M1610" s="238"/>
      <c r="N1610" s="238">
        <f>SUM(Tableau4[[#This Row],[PRIX]]-Tableau4[[#This Row],[VERSE]])</f>
        <v>64500</v>
      </c>
      <c r="O1610" s="239"/>
      <c r="P1610" s="238"/>
      <c r="Q1610" s="238"/>
      <c r="R1610" s="238"/>
      <c r="S1610" s="238"/>
      <c r="T1610" s="238"/>
    </row>
    <row r="1611" spans="1:20" ht="15.75" x14ac:dyDescent="0.25">
      <c r="A1611" s="226">
        <v>1</v>
      </c>
      <c r="B1611" s="234">
        <v>0</v>
      </c>
      <c r="C1611" s="235">
        <f t="shared" si="58"/>
        <v>1</v>
      </c>
      <c r="D1611" s="6" t="s">
        <v>5263</v>
      </c>
      <c r="E1611" s="236">
        <v>45585</v>
      </c>
      <c r="F1611" s="8" t="s">
        <v>5125</v>
      </c>
      <c r="G1611" s="6" t="s">
        <v>56</v>
      </c>
      <c r="H1611" s="4" t="s">
        <v>2344</v>
      </c>
      <c r="I1611" s="236"/>
      <c r="J1611" s="6" t="s">
        <v>1554</v>
      </c>
      <c r="K1611" s="237"/>
      <c r="L1611" s="238">
        <v>279447.27</v>
      </c>
      <c r="M1611" s="238"/>
      <c r="N1611" s="238">
        <f>SUM(Tableau4[[#This Row],[PRIX]]-Tableau4[[#This Row],[VERSE]])</f>
        <v>279447.27</v>
      </c>
      <c r="O1611" s="239"/>
      <c r="P1611" s="238"/>
      <c r="Q1611" s="238"/>
      <c r="R1611" s="238"/>
      <c r="S1611" s="238"/>
      <c r="T1611" s="238"/>
    </row>
    <row r="1612" spans="1:20" ht="15.75" x14ac:dyDescent="0.25">
      <c r="A1612" s="226">
        <v>1</v>
      </c>
      <c r="B1612" s="234">
        <v>0</v>
      </c>
      <c r="C1612" s="235">
        <f t="shared" si="58"/>
        <v>1</v>
      </c>
      <c r="D1612" s="6" t="s">
        <v>5264</v>
      </c>
      <c r="E1612" s="236">
        <v>45585</v>
      </c>
      <c r="F1612" s="8" t="s">
        <v>5126</v>
      </c>
      <c r="G1612" s="6" t="s">
        <v>196</v>
      </c>
      <c r="H1612" s="4" t="s">
        <v>982</v>
      </c>
      <c r="I1612" s="236"/>
      <c r="J1612" s="6" t="s">
        <v>1554</v>
      </c>
      <c r="K1612" s="237"/>
      <c r="L1612" s="238">
        <v>73400</v>
      </c>
      <c r="M1612" s="238"/>
      <c r="N1612" s="238">
        <f>SUM(Tableau4[[#This Row],[PRIX]]-Tableau4[[#This Row],[VERSE]])</f>
        <v>73400</v>
      </c>
      <c r="O1612" s="239"/>
      <c r="P1612" s="238"/>
      <c r="Q1612" s="238"/>
      <c r="R1612" s="238"/>
      <c r="S1612" s="238"/>
      <c r="T1612" s="238"/>
    </row>
    <row r="1613" spans="1:20" ht="15.75" x14ac:dyDescent="0.25">
      <c r="A1613" s="226">
        <v>1</v>
      </c>
      <c r="B1613" s="234">
        <v>0</v>
      </c>
      <c r="C1613" s="235">
        <f t="shared" si="58"/>
        <v>1</v>
      </c>
      <c r="D1613" s="6" t="s">
        <v>5265</v>
      </c>
      <c r="E1613" s="236">
        <v>45585</v>
      </c>
      <c r="F1613" s="8" t="s">
        <v>5127</v>
      </c>
      <c r="G1613" s="6" t="s">
        <v>56</v>
      </c>
      <c r="H1613" s="4" t="s">
        <v>982</v>
      </c>
      <c r="I1613" s="236"/>
      <c r="J1613" s="6" t="s">
        <v>1554</v>
      </c>
      <c r="K1613" s="237"/>
      <c r="L1613" s="238">
        <v>79943.38</v>
      </c>
      <c r="M1613" s="238"/>
      <c r="N1613" s="238">
        <f>SUM(Tableau4[[#This Row],[PRIX]]-Tableau4[[#This Row],[VERSE]])</f>
        <v>79943.38</v>
      </c>
      <c r="O1613" s="239"/>
      <c r="P1613" s="238"/>
      <c r="Q1613" s="238"/>
      <c r="R1613" s="238"/>
      <c r="S1613" s="238"/>
      <c r="T1613" s="238"/>
    </row>
    <row r="1614" spans="1:20" ht="15.75" x14ac:dyDescent="0.25">
      <c r="A1614" s="226">
        <v>1</v>
      </c>
      <c r="B1614" s="234">
        <v>0</v>
      </c>
      <c r="C1614" s="235">
        <f t="shared" si="58"/>
        <v>1</v>
      </c>
      <c r="D1614" s="6" t="s">
        <v>5287</v>
      </c>
      <c r="E1614" s="236">
        <v>45585</v>
      </c>
      <c r="F1614" s="8" t="s">
        <v>5128</v>
      </c>
      <c r="G1614" s="6" t="s">
        <v>89</v>
      </c>
      <c r="H1614" s="4" t="s">
        <v>2344</v>
      </c>
      <c r="I1614" s="236"/>
      <c r="J1614" s="6" t="s">
        <v>1554</v>
      </c>
      <c r="K1614" s="237"/>
      <c r="L1614" s="10" t="s">
        <v>5266</v>
      </c>
      <c r="M1614" s="238"/>
      <c r="N1614" s="238" t="e">
        <f>SUM(Tableau4[[#This Row],[PRIX]]-Tableau4[[#This Row],[VERSE]])</f>
        <v>#VALUE!</v>
      </c>
      <c r="O1614" s="239"/>
      <c r="P1614" s="238"/>
      <c r="Q1614" s="238"/>
      <c r="R1614" s="238"/>
      <c r="S1614" s="238"/>
      <c r="T1614" s="238"/>
    </row>
    <row r="1615" spans="1:20" ht="15.75" x14ac:dyDescent="0.25">
      <c r="A1615" s="226">
        <v>1</v>
      </c>
      <c r="B1615" s="234">
        <v>0</v>
      </c>
      <c r="C1615" s="235">
        <f t="shared" si="58"/>
        <v>1</v>
      </c>
      <c r="D1615" s="6" t="s">
        <v>5277</v>
      </c>
      <c r="E1615" s="236">
        <v>45585</v>
      </c>
      <c r="F1615" s="8" t="s">
        <v>5129</v>
      </c>
      <c r="G1615" s="6" t="s">
        <v>56</v>
      </c>
      <c r="H1615" s="4" t="s">
        <v>982</v>
      </c>
      <c r="I1615" s="236"/>
      <c r="J1615" s="6" t="s">
        <v>1554</v>
      </c>
      <c r="K1615" s="237"/>
      <c r="L1615" s="238">
        <v>307239.90999999997</v>
      </c>
      <c r="M1615" s="238"/>
      <c r="N1615" s="238">
        <f>SUM(Tableau4[[#This Row],[PRIX]]-Tableau4[[#This Row],[VERSE]])</f>
        <v>307239.90999999997</v>
      </c>
      <c r="O1615" s="239"/>
      <c r="P1615" s="238"/>
      <c r="Q1615" s="238"/>
      <c r="R1615" s="238"/>
      <c r="S1615" s="238"/>
      <c r="T1615" s="238"/>
    </row>
    <row r="1616" spans="1:20" ht="15.75" x14ac:dyDescent="0.25">
      <c r="A1616" s="226">
        <v>1</v>
      </c>
      <c r="B1616" s="234">
        <v>0</v>
      </c>
      <c r="C1616" s="235">
        <f t="shared" si="58"/>
        <v>1</v>
      </c>
      <c r="D1616" s="6" t="s">
        <v>5278</v>
      </c>
      <c r="E1616" s="236">
        <v>45585</v>
      </c>
      <c r="F1616" s="8" t="s">
        <v>5130</v>
      </c>
      <c r="G1616" s="6" t="s">
        <v>56</v>
      </c>
      <c r="H1616" s="4" t="s">
        <v>982</v>
      </c>
      <c r="I1616" s="236"/>
      <c r="J1616" s="6" t="s">
        <v>1554</v>
      </c>
      <c r="K1616" s="237"/>
      <c r="L1616" s="238">
        <v>222065.2</v>
      </c>
      <c r="M1616" s="238"/>
      <c r="N1616" s="238">
        <f>SUM(Tableau4[[#This Row],[PRIX]]-Tableau4[[#This Row],[VERSE]])</f>
        <v>222065.2</v>
      </c>
      <c r="O1616" s="239"/>
      <c r="P1616" s="238"/>
      <c r="Q1616" s="238"/>
      <c r="R1616" s="238"/>
      <c r="S1616" s="238"/>
      <c r="T1616" s="238"/>
    </row>
    <row r="1617" spans="1:20" ht="15.75" x14ac:dyDescent="0.25">
      <c r="A1617" s="234">
        <v>10</v>
      </c>
      <c r="B1617" s="234">
        <v>0</v>
      </c>
      <c r="C1617" s="235">
        <f t="shared" ref="C1617:C1648" si="59">SUM(A1617-B1617)</f>
        <v>10</v>
      </c>
      <c r="D1617" s="6" t="s">
        <v>5323</v>
      </c>
      <c r="E1617" s="236">
        <v>45586</v>
      </c>
      <c r="F1617" s="8" t="s">
        <v>5173</v>
      </c>
      <c r="G1617" s="6" t="s">
        <v>268</v>
      </c>
      <c r="H1617" s="4" t="s">
        <v>2344</v>
      </c>
      <c r="I1617" s="236"/>
      <c r="J1617" s="6" t="s">
        <v>1554</v>
      </c>
      <c r="K1617" s="237"/>
      <c r="L1617" s="238"/>
      <c r="M1617" s="238"/>
      <c r="N1617" s="238">
        <f>SUM(Tableau4[[#This Row],[PRIX]]-Tableau4[[#This Row],[VERSE]])</f>
        <v>0</v>
      </c>
      <c r="O1617" s="239"/>
      <c r="P1617" s="238"/>
      <c r="Q1617" s="238"/>
      <c r="R1617" s="238"/>
      <c r="S1617" s="238"/>
      <c r="T1617" s="238"/>
    </row>
    <row r="1618" spans="1:20" ht="15.75" x14ac:dyDescent="0.25">
      <c r="A1618" s="234">
        <v>1</v>
      </c>
      <c r="B1618" s="234">
        <v>0</v>
      </c>
      <c r="C1618" s="235">
        <f t="shared" si="59"/>
        <v>1</v>
      </c>
      <c r="D1618" s="6" t="s">
        <v>5324</v>
      </c>
      <c r="E1618" s="236">
        <v>45586</v>
      </c>
      <c r="F1618" s="8" t="s">
        <v>5174</v>
      </c>
      <c r="G1618" s="6" t="s">
        <v>268</v>
      </c>
      <c r="H1618" s="4" t="s">
        <v>2344</v>
      </c>
      <c r="I1618" s="236"/>
      <c r="J1618" s="6" t="s">
        <v>1554</v>
      </c>
      <c r="K1618" s="237"/>
      <c r="L1618" s="238"/>
      <c r="M1618" s="238"/>
      <c r="N1618" s="238">
        <f>SUM(Tableau4[[#This Row],[PRIX]]-Tableau4[[#This Row],[VERSE]])</f>
        <v>0</v>
      </c>
      <c r="O1618" s="239"/>
      <c r="P1618" s="238"/>
      <c r="Q1618" s="238"/>
      <c r="R1618" s="238"/>
      <c r="S1618" s="238"/>
      <c r="T1618" s="238"/>
    </row>
    <row r="1619" spans="1:20" ht="15.75" x14ac:dyDescent="0.25">
      <c r="A1619" s="234">
        <v>1</v>
      </c>
      <c r="B1619" s="234">
        <v>0</v>
      </c>
      <c r="C1619" s="235">
        <f t="shared" si="59"/>
        <v>1</v>
      </c>
      <c r="D1619" s="6" t="s">
        <v>5272</v>
      </c>
      <c r="E1619" s="236">
        <v>45586</v>
      </c>
      <c r="F1619" s="8" t="s">
        <v>5175</v>
      </c>
      <c r="G1619" s="6" t="s">
        <v>268</v>
      </c>
      <c r="H1619" s="4" t="s">
        <v>2344</v>
      </c>
      <c r="I1619" s="236"/>
      <c r="J1619" s="6" t="s">
        <v>1554</v>
      </c>
      <c r="K1619" s="237"/>
      <c r="L1619" s="238"/>
      <c r="M1619" s="238"/>
      <c r="N1619" s="238">
        <f>SUM(Tableau4[[#This Row],[PRIX]]-Tableau4[[#This Row],[VERSE]])</f>
        <v>0</v>
      </c>
      <c r="O1619" s="239"/>
      <c r="P1619" s="238"/>
      <c r="Q1619" s="238"/>
      <c r="R1619" s="238"/>
      <c r="S1619" s="238"/>
      <c r="T1619" s="238"/>
    </row>
    <row r="1620" spans="1:20" ht="15.75" x14ac:dyDescent="0.25">
      <c r="A1620" s="234">
        <v>1</v>
      </c>
      <c r="B1620" s="234">
        <v>0</v>
      </c>
      <c r="C1620" s="235">
        <f t="shared" si="59"/>
        <v>1</v>
      </c>
      <c r="D1620" s="6" t="s">
        <v>5273</v>
      </c>
      <c r="E1620" s="236">
        <v>45586</v>
      </c>
      <c r="F1620" s="8" t="s">
        <v>5176</v>
      </c>
      <c r="G1620" s="6" t="s">
        <v>5276</v>
      </c>
      <c r="H1620" s="4" t="s">
        <v>2344</v>
      </c>
      <c r="I1620" s="236"/>
      <c r="J1620" s="6" t="s">
        <v>1554</v>
      </c>
      <c r="K1620" s="237"/>
      <c r="L1620" s="238"/>
      <c r="M1620" s="238"/>
      <c r="N1620" s="238">
        <f>SUM(Tableau4[[#This Row],[PRIX]]-Tableau4[[#This Row],[VERSE]])</f>
        <v>0</v>
      </c>
      <c r="O1620" s="239"/>
      <c r="P1620" s="238"/>
      <c r="Q1620" s="238"/>
      <c r="R1620" s="238"/>
      <c r="S1620" s="238"/>
      <c r="T1620" s="238"/>
    </row>
    <row r="1621" spans="1:20" ht="15.75" x14ac:dyDescent="0.25">
      <c r="A1621" s="234">
        <v>1</v>
      </c>
      <c r="B1621" s="234">
        <v>0</v>
      </c>
      <c r="C1621" s="235">
        <f t="shared" si="59"/>
        <v>1</v>
      </c>
      <c r="D1621" s="6" t="s">
        <v>5274</v>
      </c>
      <c r="E1621" s="236">
        <v>45586</v>
      </c>
      <c r="F1621" s="8" t="s">
        <v>5177</v>
      </c>
      <c r="G1621" s="6" t="s">
        <v>5276</v>
      </c>
      <c r="H1621" s="4" t="s">
        <v>2344</v>
      </c>
      <c r="I1621" s="236"/>
      <c r="J1621" s="6" t="s">
        <v>1554</v>
      </c>
      <c r="K1621" s="237"/>
      <c r="L1621" s="238"/>
      <c r="M1621" s="238"/>
      <c r="N1621" s="238">
        <f>SUM(Tableau4[[#This Row],[PRIX]]-Tableau4[[#This Row],[VERSE]])</f>
        <v>0</v>
      </c>
      <c r="O1621" s="239"/>
      <c r="P1621" s="238"/>
      <c r="Q1621" s="238"/>
      <c r="R1621" s="238"/>
      <c r="S1621" s="238"/>
      <c r="T1621" s="238"/>
    </row>
    <row r="1622" spans="1:20" ht="15.75" x14ac:dyDescent="0.25">
      <c r="A1622" s="234">
        <v>5</v>
      </c>
      <c r="B1622" s="234">
        <v>0</v>
      </c>
      <c r="C1622" s="235">
        <f t="shared" si="59"/>
        <v>5</v>
      </c>
      <c r="D1622" s="6" t="s">
        <v>5275</v>
      </c>
      <c r="E1622" s="236">
        <v>45586</v>
      </c>
      <c r="F1622" s="8" t="s">
        <v>5178</v>
      </c>
      <c r="G1622" s="6" t="s">
        <v>5276</v>
      </c>
      <c r="H1622" s="4" t="s">
        <v>2344</v>
      </c>
      <c r="I1622" s="236"/>
      <c r="J1622" s="6" t="s">
        <v>1554</v>
      </c>
      <c r="K1622" s="237"/>
      <c r="L1622" s="238"/>
      <c r="M1622" s="238"/>
      <c r="N1622" s="238">
        <f>SUM(Tableau4[[#This Row],[PRIX]]-Tableau4[[#This Row],[VERSE]])</f>
        <v>0</v>
      </c>
      <c r="O1622" s="239"/>
      <c r="P1622" s="238"/>
      <c r="Q1622" s="238"/>
      <c r="R1622" s="238"/>
      <c r="S1622" s="238"/>
      <c r="T1622" s="238"/>
    </row>
    <row r="1623" spans="1:20" ht="15.75" x14ac:dyDescent="0.25">
      <c r="A1623" s="234">
        <v>1</v>
      </c>
      <c r="B1623" s="234">
        <v>0</v>
      </c>
      <c r="C1623" s="235">
        <f t="shared" si="59"/>
        <v>1</v>
      </c>
      <c r="D1623" s="6" t="s">
        <v>5279</v>
      </c>
      <c r="E1623" s="236">
        <v>45587</v>
      </c>
      <c r="F1623" s="8" t="s">
        <v>5179</v>
      </c>
      <c r="G1623" s="6" t="s">
        <v>411</v>
      </c>
      <c r="H1623" s="4" t="s">
        <v>23</v>
      </c>
      <c r="I1623" s="236"/>
      <c r="J1623" s="6" t="s">
        <v>1554</v>
      </c>
      <c r="K1623" s="237"/>
      <c r="L1623" s="238"/>
      <c r="M1623" s="238"/>
      <c r="N1623" s="238">
        <f>SUM(Tableau4[[#This Row],[PRIX]]-Tableau4[[#This Row],[VERSE]])</f>
        <v>0</v>
      </c>
      <c r="O1623" s="239"/>
      <c r="P1623" s="238"/>
      <c r="Q1623" s="238"/>
      <c r="R1623" s="238"/>
      <c r="S1623" s="238"/>
      <c r="T1623" s="238"/>
    </row>
    <row r="1624" spans="1:20" ht="15.75" x14ac:dyDescent="0.25">
      <c r="A1624" s="234">
        <v>1</v>
      </c>
      <c r="B1624" s="234">
        <v>0</v>
      </c>
      <c r="C1624" s="235">
        <f t="shared" si="59"/>
        <v>1</v>
      </c>
      <c r="D1624" s="6" t="s">
        <v>5282</v>
      </c>
      <c r="E1624" s="236">
        <v>45587</v>
      </c>
      <c r="F1624" s="8" t="s">
        <v>5180</v>
      </c>
      <c r="G1624" s="6" t="s">
        <v>5281</v>
      </c>
      <c r="H1624" s="4" t="s">
        <v>2344</v>
      </c>
      <c r="I1624" s="236"/>
      <c r="J1624" s="6" t="s">
        <v>1554</v>
      </c>
      <c r="K1624" s="237"/>
      <c r="L1624" s="238"/>
      <c r="M1624" s="238"/>
      <c r="N1624" s="238">
        <f>SUM(Tableau4[[#This Row],[PRIX]]-Tableau4[[#This Row],[VERSE]])</f>
        <v>0</v>
      </c>
      <c r="O1624" s="239"/>
      <c r="P1624" s="238"/>
      <c r="Q1624" s="238"/>
      <c r="R1624" s="238"/>
      <c r="S1624" s="238"/>
      <c r="T1624" s="238"/>
    </row>
    <row r="1625" spans="1:20" ht="15.75" x14ac:dyDescent="0.25">
      <c r="A1625" s="234">
        <v>1</v>
      </c>
      <c r="B1625" s="234">
        <v>0</v>
      </c>
      <c r="C1625" s="235">
        <f t="shared" si="59"/>
        <v>1</v>
      </c>
      <c r="D1625" s="6" t="s">
        <v>5283</v>
      </c>
      <c r="E1625" s="236">
        <v>45587</v>
      </c>
      <c r="F1625" s="8" t="s">
        <v>5181</v>
      </c>
      <c r="G1625" s="6" t="s">
        <v>89</v>
      </c>
      <c r="H1625" s="4" t="s">
        <v>2344</v>
      </c>
      <c r="I1625" s="236"/>
      <c r="J1625" s="6" t="s">
        <v>1554</v>
      </c>
      <c r="K1625" s="237"/>
      <c r="L1625" s="10" t="s">
        <v>5284</v>
      </c>
      <c r="M1625" s="238"/>
      <c r="N1625" s="238" t="e">
        <f>SUM(Tableau4[[#This Row],[PRIX]]-Tableau4[[#This Row],[VERSE]])</f>
        <v>#VALUE!</v>
      </c>
      <c r="O1625" s="239"/>
      <c r="P1625" s="238"/>
      <c r="Q1625" s="238"/>
      <c r="R1625" s="238"/>
      <c r="S1625" s="238"/>
      <c r="T1625" s="238"/>
    </row>
    <row r="1626" spans="1:20" ht="15.75" x14ac:dyDescent="0.25">
      <c r="A1626" s="234">
        <v>1</v>
      </c>
      <c r="B1626" s="234">
        <v>0</v>
      </c>
      <c r="C1626" s="235">
        <f t="shared" si="59"/>
        <v>1</v>
      </c>
      <c r="D1626" s="6" t="s">
        <v>5286</v>
      </c>
      <c r="E1626" s="236">
        <v>45587</v>
      </c>
      <c r="F1626" s="8" t="s">
        <v>5182</v>
      </c>
      <c r="G1626" s="6" t="s">
        <v>89</v>
      </c>
      <c r="H1626" s="4" t="s">
        <v>2344</v>
      </c>
      <c r="I1626" s="236"/>
      <c r="J1626" s="6" t="s">
        <v>1554</v>
      </c>
      <c r="K1626" s="237"/>
      <c r="L1626" s="10" t="s">
        <v>5285</v>
      </c>
      <c r="M1626" s="238"/>
      <c r="N1626" s="238" t="e">
        <f>SUM(Tableau4[[#This Row],[PRIX]]-Tableau4[[#This Row],[VERSE]])</f>
        <v>#VALUE!</v>
      </c>
      <c r="O1626" s="239"/>
      <c r="P1626" s="238"/>
      <c r="Q1626" s="238"/>
      <c r="R1626" s="238"/>
      <c r="S1626" s="238"/>
      <c r="T1626" s="238"/>
    </row>
    <row r="1627" spans="1:20" ht="15.75" x14ac:dyDescent="0.25">
      <c r="A1627" s="234">
        <v>1</v>
      </c>
      <c r="B1627" s="234">
        <v>0</v>
      </c>
      <c r="C1627" s="235">
        <f t="shared" si="59"/>
        <v>1</v>
      </c>
      <c r="D1627" s="6" t="s">
        <v>5288</v>
      </c>
      <c r="E1627" s="236">
        <v>45587</v>
      </c>
      <c r="F1627" s="8" t="s">
        <v>5183</v>
      </c>
      <c r="G1627" s="6" t="s">
        <v>1297</v>
      </c>
      <c r="H1627" s="4" t="s">
        <v>982</v>
      </c>
      <c r="I1627" s="236"/>
      <c r="J1627" s="6" t="s">
        <v>1554</v>
      </c>
      <c r="K1627" s="237"/>
      <c r="L1627" s="238">
        <v>120000</v>
      </c>
      <c r="M1627" s="238"/>
      <c r="N1627" s="238">
        <f>SUM(Tableau4[[#This Row],[PRIX]]-Tableau4[[#This Row],[VERSE]])</f>
        <v>120000</v>
      </c>
      <c r="O1627" s="239"/>
      <c r="P1627" s="238"/>
      <c r="Q1627" s="238"/>
      <c r="R1627" s="238"/>
      <c r="S1627" s="238"/>
      <c r="T1627" s="238"/>
    </row>
    <row r="1628" spans="1:20" ht="15.75" x14ac:dyDescent="0.25">
      <c r="A1628" s="234">
        <v>3</v>
      </c>
      <c r="B1628" s="234">
        <v>0</v>
      </c>
      <c r="C1628" s="235">
        <f t="shared" si="59"/>
        <v>3</v>
      </c>
      <c r="D1628" s="6" t="s">
        <v>2044</v>
      </c>
      <c r="E1628" s="236">
        <v>45587</v>
      </c>
      <c r="F1628" s="8" t="s">
        <v>5184</v>
      </c>
      <c r="G1628" s="6" t="s">
        <v>1267</v>
      </c>
      <c r="H1628" s="4" t="s">
        <v>2344</v>
      </c>
      <c r="I1628" s="236"/>
      <c r="J1628" s="6" t="s">
        <v>1554</v>
      </c>
      <c r="K1628" s="237"/>
      <c r="L1628" s="238"/>
      <c r="M1628" s="238"/>
      <c r="N1628" s="238">
        <f>SUM(Tableau4[[#This Row],[PRIX]]-Tableau4[[#This Row],[VERSE]])</f>
        <v>0</v>
      </c>
      <c r="O1628" s="239"/>
      <c r="P1628" s="238"/>
      <c r="Q1628" s="238"/>
      <c r="R1628" s="238"/>
      <c r="S1628" s="238"/>
      <c r="T1628" s="238"/>
    </row>
    <row r="1629" spans="1:20" ht="15.75" x14ac:dyDescent="0.25">
      <c r="A1629" s="234">
        <v>1</v>
      </c>
      <c r="B1629" s="234">
        <v>0</v>
      </c>
      <c r="C1629" s="235">
        <f t="shared" si="59"/>
        <v>1</v>
      </c>
      <c r="D1629" s="6" t="s">
        <v>5289</v>
      </c>
      <c r="E1629" s="236">
        <v>45587</v>
      </c>
      <c r="F1629" s="8" t="s">
        <v>5185</v>
      </c>
      <c r="G1629" s="6" t="s">
        <v>1267</v>
      </c>
      <c r="H1629" s="4" t="s">
        <v>2344</v>
      </c>
      <c r="I1629" s="236"/>
      <c r="J1629" s="6" t="s">
        <v>1554</v>
      </c>
      <c r="K1629" s="237"/>
      <c r="L1629" s="238"/>
      <c r="M1629" s="238"/>
      <c r="N1629" s="238">
        <f>SUM(Tableau4[[#This Row],[PRIX]]-Tableau4[[#This Row],[VERSE]])</f>
        <v>0</v>
      </c>
      <c r="O1629" s="239"/>
      <c r="P1629" s="238"/>
      <c r="Q1629" s="238"/>
      <c r="R1629" s="238"/>
      <c r="S1629" s="238"/>
      <c r="T1629" s="238"/>
    </row>
    <row r="1630" spans="1:20" ht="15.75" x14ac:dyDescent="0.25">
      <c r="A1630" s="234">
        <v>1</v>
      </c>
      <c r="B1630" s="234">
        <v>0</v>
      </c>
      <c r="C1630" s="235">
        <f t="shared" si="59"/>
        <v>1</v>
      </c>
      <c r="D1630" s="6" t="s">
        <v>5290</v>
      </c>
      <c r="E1630" s="236">
        <v>45587</v>
      </c>
      <c r="F1630" s="8" t="s">
        <v>5186</v>
      </c>
      <c r="G1630" s="6" t="s">
        <v>1267</v>
      </c>
      <c r="H1630" s="4" t="s">
        <v>2344</v>
      </c>
      <c r="I1630" s="236"/>
      <c r="J1630" s="6" t="s">
        <v>1554</v>
      </c>
      <c r="K1630" s="237"/>
      <c r="L1630" s="238"/>
      <c r="M1630" s="238"/>
      <c r="N1630" s="238">
        <f>SUM(Tableau4[[#This Row],[PRIX]]-Tableau4[[#This Row],[VERSE]])</f>
        <v>0</v>
      </c>
      <c r="O1630" s="239"/>
      <c r="P1630" s="238"/>
      <c r="Q1630" s="238"/>
      <c r="R1630" s="238"/>
      <c r="S1630" s="238"/>
      <c r="T1630" s="238"/>
    </row>
    <row r="1631" spans="1:20" ht="15.75" x14ac:dyDescent="0.25">
      <c r="A1631" s="234">
        <v>1</v>
      </c>
      <c r="B1631" s="234">
        <v>0</v>
      </c>
      <c r="C1631" s="235">
        <f t="shared" si="59"/>
        <v>1</v>
      </c>
      <c r="D1631" s="6" t="s">
        <v>5298</v>
      </c>
      <c r="E1631" s="236">
        <v>45591</v>
      </c>
      <c r="F1631" s="8" t="s">
        <v>5187</v>
      </c>
      <c r="G1631" s="6" t="s">
        <v>2141</v>
      </c>
      <c r="H1631" s="4" t="s">
        <v>23</v>
      </c>
      <c r="I1631" s="236"/>
      <c r="J1631" s="6" t="s">
        <v>1554</v>
      </c>
      <c r="K1631" s="237"/>
      <c r="L1631" s="238">
        <v>4000</v>
      </c>
      <c r="M1631" s="238"/>
      <c r="N1631" s="238">
        <f>SUM(Tableau4[[#This Row],[PRIX]]-Tableau4[[#This Row],[VERSE]])</f>
        <v>4000</v>
      </c>
      <c r="O1631" s="239"/>
      <c r="P1631" s="238"/>
      <c r="Q1631" s="238"/>
      <c r="R1631" s="238"/>
      <c r="S1631" s="238"/>
      <c r="T1631" s="238"/>
    </row>
    <row r="1632" spans="1:20" ht="15.75" x14ac:dyDescent="0.25">
      <c r="A1632" s="234">
        <v>10</v>
      </c>
      <c r="B1632" s="234">
        <v>0</v>
      </c>
      <c r="C1632" s="235">
        <f t="shared" si="59"/>
        <v>10</v>
      </c>
      <c r="D1632" s="6" t="s">
        <v>2403</v>
      </c>
      <c r="E1632" s="236">
        <v>45591</v>
      </c>
      <c r="F1632" s="8" t="s">
        <v>5188</v>
      </c>
      <c r="G1632" s="6" t="s">
        <v>886</v>
      </c>
      <c r="H1632" s="4" t="s">
        <v>23</v>
      </c>
      <c r="I1632" s="236"/>
      <c r="J1632" s="6" t="s">
        <v>1554</v>
      </c>
      <c r="K1632" s="237"/>
      <c r="L1632" s="238"/>
      <c r="M1632" s="238"/>
      <c r="N1632" s="238">
        <f>SUM(Tableau4[[#This Row],[PRIX]]-Tableau4[[#This Row],[VERSE]])</f>
        <v>0</v>
      </c>
      <c r="O1632" s="239"/>
      <c r="P1632" s="238"/>
      <c r="Q1632" s="238"/>
      <c r="R1632" s="238"/>
      <c r="S1632" s="238"/>
      <c r="T1632" s="238"/>
    </row>
    <row r="1633" spans="1:20" ht="15.75" x14ac:dyDescent="0.25">
      <c r="A1633" s="234">
        <v>10</v>
      </c>
      <c r="B1633" s="234">
        <v>0</v>
      </c>
      <c r="C1633" s="235">
        <f t="shared" si="59"/>
        <v>10</v>
      </c>
      <c r="D1633" s="6" t="s">
        <v>3202</v>
      </c>
      <c r="E1633" s="236">
        <v>45591</v>
      </c>
      <c r="F1633" s="8" t="s">
        <v>5189</v>
      </c>
      <c r="G1633" s="6" t="s">
        <v>886</v>
      </c>
      <c r="H1633" s="4" t="s">
        <v>23</v>
      </c>
      <c r="I1633" s="236"/>
      <c r="J1633" s="6" t="s">
        <v>1554</v>
      </c>
      <c r="K1633" s="237"/>
      <c r="L1633" s="238"/>
      <c r="M1633" s="238"/>
      <c r="N1633" s="238">
        <f>SUM(Tableau4[[#This Row],[PRIX]]-Tableau4[[#This Row],[VERSE]])</f>
        <v>0</v>
      </c>
      <c r="O1633" s="239"/>
      <c r="P1633" s="238"/>
      <c r="Q1633" s="238"/>
      <c r="R1633" s="238"/>
      <c r="S1633" s="238"/>
      <c r="T1633" s="238"/>
    </row>
    <row r="1634" spans="1:20" ht="15.75" x14ac:dyDescent="0.25">
      <c r="A1634" s="234">
        <v>2</v>
      </c>
      <c r="B1634" s="234">
        <v>0</v>
      </c>
      <c r="C1634" s="235">
        <f t="shared" si="59"/>
        <v>2</v>
      </c>
      <c r="D1634" s="6" t="s">
        <v>5300</v>
      </c>
      <c r="E1634" s="236">
        <v>45591</v>
      </c>
      <c r="F1634" s="8" t="s">
        <v>5190</v>
      </c>
      <c r="G1634" s="6" t="s">
        <v>886</v>
      </c>
      <c r="H1634" s="4" t="s">
        <v>2344</v>
      </c>
      <c r="I1634" s="236"/>
      <c r="J1634" s="6" t="s">
        <v>1554</v>
      </c>
      <c r="K1634" s="237"/>
      <c r="L1634" s="238"/>
      <c r="M1634" s="238"/>
      <c r="N1634" s="238">
        <f>SUM(Tableau4[[#This Row],[PRIX]]-Tableau4[[#This Row],[VERSE]])</f>
        <v>0</v>
      </c>
      <c r="O1634" s="239"/>
      <c r="P1634" s="238"/>
      <c r="Q1634" s="238"/>
      <c r="R1634" s="238"/>
      <c r="S1634" s="238"/>
      <c r="T1634" s="238"/>
    </row>
    <row r="1635" spans="1:20" ht="15.75" x14ac:dyDescent="0.25">
      <c r="A1635" s="234">
        <v>15</v>
      </c>
      <c r="B1635" s="234">
        <v>11</v>
      </c>
      <c r="C1635" s="235">
        <f t="shared" si="59"/>
        <v>4</v>
      </c>
      <c r="D1635" s="6" t="s">
        <v>5299</v>
      </c>
      <c r="E1635" s="236">
        <v>45591</v>
      </c>
      <c r="F1635" s="8" t="s">
        <v>5191</v>
      </c>
      <c r="G1635" s="6" t="s">
        <v>886</v>
      </c>
      <c r="H1635" s="4" t="s">
        <v>2344</v>
      </c>
      <c r="I1635" s="236"/>
      <c r="J1635" s="6" t="s">
        <v>1554</v>
      </c>
      <c r="K1635" s="237"/>
      <c r="L1635" s="238"/>
      <c r="M1635" s="238"/>
      <c r="N1635" s="238">
        <f>SUM(Tableau4[[#This Row],[PRIX]]-Tableau4[[#This Row],[VERSE]])</f>
        <v>0</v>
      </c>
      <c r="O1635" s="239"/>
      <c r="P1635" s="238"/>
      <c r="Q1635" s="238"/>
      <c r="R1635" s="238"/>
      <c r="S1635" s="238"/>
      <c r="T1635" s="238"/>
    </row>
    <row r="1636" spans="1:20" ht="15.75" x14ac:dyDescent="0.25">
      <c r="A1636" s="234">
        <v>1</v>
      </c>
      <c r="B1636" s="234">
        <v>0</v>
      </c>
      <c r="C1636" s="235">
        <f t="shared" si="59"/>
        <v>1</v>
      </c>
      <c r="D1636" s="6" t="s">
        <v>5309</v>
      </c>
      <c r="E1636" s="236">
        <v>45591</v>
      </c>
      <c r="F1636" s="8" t="s">
        <v>5192</v>
      </c>
      <c r="G1636" s="6" t="s">
        <v>5302</v>
      </c>
      <c r="H1636" s="4" t="s">
        <v>2344</v>
      </c>
      <c r="I1636" s="236"/>
      <c r="J1636" s="6" t="s">
        <v>1554</v>
      </c>
      <c r="K1636" s="237"/>
      <c r="L1636" s="238"/>
      <c r="M1636" s="238"/>
      <c r="N1636" s="238">
        <f>SUM(Tableau4[[#This Row],[PRIX]]-Tableau4[[#This Row],[VERSE]])</f>
        <v>0</v>
      </c>
      <c r="O1636" s="239"/>
      <c r="P1636" s="238"/>
      <c r="Q1636" s="238"/>
      <c r="R1636" s="238"/>
      <c r="S1636" s="238"/>
      <c r="T1636" s="238"/>
    </row>
    <row r="1637" spans="1:20" ht="15.75" x14ac:dyDescent="0.25">
      <c r="A1637" s="234">
        <v>1</v>
      </c>
      <c r="B1637" s="234">
        <v>0</v>
      </c>
      <c r="C1637" s="235">
        <f t="shared" si="59"/>
        <v>1</v>
      </c>
      <c r="D1637" s="6" t="s">
        <v>5304</v>
      </c>
      <c r="E1637" s="236">
        <v>45591</v>
      </c>
      <c r="F1637" s="8" t="s">
        <v>5193</v>
      </c>
      <c r="G1637" s="6" t="s">
        <v>5303</v>
      </c>
      <c r="H1637" s="4" t="s">
        <v>2344</v>
      </c>
      <c r="I1637" s="236"/>
      <c r="J1637" s="6" t="s">
        <v>1554</v>
      </c>
      <c r="K1637" s="237">
        <v>669761396</v>
      </c>
      <c r="L1637" s="238">
        <v>46500</v>
      </c>
      <c r="M1637" s="238">
        <v>23000</v>
      </c>
      <c r="N1637" s="238">
        <f>SUM(Tableau4[[#This Row],[PRIX]]-Tableau4[[#This Row],[VERSE]])</f>
        <v>23500</v>
      </c>
      <c r="O1637" s="239"/>
      <c r="P1637" s="238"/>
      <c r="Q1637" s="238"/>
      <c r="R1637" s="238"/>
      <c r="S1637" s="238"/>
      <c r="T1637" s="238"/>
    </row>
    <row r="1638" spans="1:20" ht="15.75" x14ac:dyDescent="0.25">
      <c r="A1638" s="234">
        <v>1</v>
      </c>
      <c r="B1638" s="234">
        <v>0</v>
      </c>
      <c r="C1638" s="235">
        <f t="shared" si="59"/>
        <v>1</v>
      </c>
      <c r="D1638" s="6" t="s">
        <v>5305</v>
      </c>
      <c r="E1638" s="236">
        <v>45591</v>
      </c>
      <c r="F1638" s="8" t="s">
        <v>5194</v>
      </c>
      <c r="G1638" s="6" t="s">
        <v>2087</v>
      </c>
      <c r="H1638" s="4" t="s">
        <v>982</v>
      </c>
      <c r="I1638" s="236"/>
      <c r="J1638" s="6" t="s">
        <v>1554</v>
      </c>
      <c r="K1638" s="237"/>
      <c r="L1638" s="238">
        <v>90000</v>
      </c>
      <c r="M1638" s="238"/>
      <c r="N1638" s="238">
        <f>SUM(Tableau4[[#This Row],[PRIX]]-Tableau4[[#This Row],[VERSE]])</f>
        <v>90000</v>
      </c>
      <c r="O1638" s="239"/>
      <c r="P1638" s="238"/>
      <c r="Q1638" s="238"/>
      <c r="R1638" s="238"/>
      <c r="S1638" s="238"/>
      <c r="T1638" s="238"/>
    </row>
    <row r="1639" spans="1:20" ht="15.75" x14ac:dyDescent="0.25">
      <c r="A1639" s="234">
        <v>1</v>
      </c>
      <c r="B1639" s="234">
        <v>0</v>
      </c>
      <c r="C1639" s="235">
        <f t="shared" si="59"/>
        <v>1</v>
      </c>
      <c r="D1639" s="6" t="s">
        <v>5306</v>
      </c>
      <c r="E1639" s="236">
        <v>45591</v>
      </c>
      <c r="F1639" s="8" t="s">
        <v>5195</v>
      </c>
      <c r="G1639" s="6" t="s">
        <v>5307</v>
      </c>
      <c r="H1639" s="4" t="s">
        <v>2344</v>
      </c>
      <c r="I1639" s="236"/>
      <c r="J1639" s="6" t="s">
        <v>1554</v>
      </c>
      <c r="K1639" s="237">
        <v>664644389</v>
      </c>
      <c r="L1639" s="238">
        <v>94000</v>
      </c>
      <c r="M1639" s="238">
        <v>45000</v>
      </c>
      <c r="N1639" s="238">
        <f>SUM(Tableau4[[#This Row],[PRIX]]-Tableau4[[#This Row],[VERSE]])</f>
        <v>49000</v>
      </c>
      <c r="O1639" s="239"/>
      <c r="P1639" s="238"/>
      <c r="Q1639" s="238"/>
      <c r="R1639" s="238"/>
      <c r="S1639" s="238"/>
      <c r="T1639" s="238"/>
    </row>
    <row r="1640" spans="1:20" ht="15.75" x14ac:dyDescent="0.25">
      <c r="A1640" s="234">
        <v>1</v>
      </c>
      <c r="B1640" s="234">
        <v>0</v>
      </c>
      <c r="C1640" s="235">
        <f t="shared" si="59"/>
        <v>1</v>
      </c>
      <c r="D1640" s="6" t="s">
        <v>5308</v>
      </c>
      <c r="E1640" s="236">
        <v>45592</v>
      </c>
      <c r="F1640" s="8" t="s">
        <v>5196</v>
      </c>
      <c r="G1640" s="6" t="s">
        <v>411</v>
      </c>
      <c r="H1640" s="4" t="s">
        <v>2344</v>
      </c>
      <c r="I1640" s="236"/>
      <c r="J1640" s="6" t="s">
        <v>1554</v>
      </c>
      <c r="K1640" s="237"/>
      <c r="L1640" s="238"/>
      <c r="M1640" s="238"/>
      <c r="N1640" s="238">
        <f>SUM(Tableau4[[#This Row],[PRIX]]-Tableau4[[#This Row],[VERSE]])</f>
        <v>0</v>
      </c>
      <c r="O1640" s="239"/>
      <c r="P1640" s="238"/>
      <c r="Q1640" s="238"/>
      <c r="R1640" s="238"/>
      <c r="S1640" s="238"/>
      <c r="T1640" s="238"/>
    </row>
    <row r="1641" spans="1:20" ht="15.75" x14ac:dyDescent="0.25">
      <c r="A1641" s="234">
        <v>1</v>
      </c>
      <c r="B1641" s="234">
        <v>0</v>
      </c>
      <c r="C1641" s="235">
        <f t="shared" si="59"/>
        <v>1</v>
      </c>
      <c r="D1641" s="6" t="s">
        <v>5310</v>
      </c>
      <c r="E1641" s="236">
        <v>45592</v>
      </c>
      <c r="F1641" s="8" t="s">
        <v>5197</v>
      </c>
      <c r="G1641" s="6" t="s">
        <v>56</v>
      </c>
      <c r="H1641" s="4" t="s">
        <v>982</v>
      </c>
      <c r="I1641" s="236"/>
      <c r="J1641" s="6" t="s">
        <v>1554</v>
      </c>
      <c r="K1641" s="237"/>
      <c r="L1641" s="238">
        <v>56445.02</v>
      </c>
      <c r="M1641" s="238"/>
      <c r="N1641" s="238">
        <f>SUM(Tableau4[[#This Row],[PRIX]]-Tableau4[[#This Row],[VERSE]])</f>
        <v>56445.02</v>
      </c>
      <c r="O1641" s="239"/>
      <c r="P1641" s="238"/>
      <c r="Q1641" s="238"/>
      <c r="R1641" s="238"/>
      <c r="S1641" s="238"/>
      <c r="T1641" s="238"/>
    </row>
    <row r="1642" spans="1:20" ht="15.75" x14ac:dyDescent="0.25">
      <c r="A1642" s="234">
        <v>1</v>
      </c>
      <c r="B1642" s="234">
        <v>0</v>
      </c>
      <c r="C1642" s="235">
        <f t="shared" si="59"/>
        <v>1</v>
      </c>
      <c r="D1642" s="6" t="s">
        <v>5311</v>
      </c>
      <c r="E1642" s="236">
        <v>45592</v>
      </c>
      <c r="F1642" s="8" t="s">
        <v>5198</v>
      </c>
      <c r="G1642" s="6" t="s">
        <v>56</v>
      </c>
      <c r="H1642" s="4" t="s">
        <v>982</v>
      </c>
      <c r="I1642" s="236"/>
      <c r="J1642" s="6" t="s">
        <v>1554</v>
      </c>
      <c r="K1642" s="237"/>
      <c r="L1642" s="238">
        <v>169890.06</v>
      </c>
      <c r="M1642" s="238"/>
      <c r="N1642" s="238">
        <f>SUM(Tableau4[[#This Row],[PRIX]]-Tableau4[[#This Row],[VERSE]])</f>
        <v>169890.06</v>
      </c>
      <c r="O1642" s="239"/>
      <c r="P1642" s="238"/>
      <c r="Q1642" s="238"/>
      <c r="R1642" s="238"/>
      <c r="S1642" s="238"/>
      <c r="T1642" s="238"/>
    </row>
    <row r="1643" spans="1:20" ht="15.75" x14ac:dyDescent="0.25">
      <c r="A1643" s="234">
        <v>1</v>
      </c>
      <c r="B1643" s="234">
        <v>0</v>
      </c>
      <c r="C1643" s="235">
        <f t="shared" si="59"/>
        <v>1</v>
      </c>
      <c r="D1643" s="6" t="s">
        <v>5318</v>
      </c>
      <c r="E1643" s="236">
        <v>45592</v>
      </c>
      <c r="F1643" s="8" t="s">
        <v>5199</v>
      </c>
      <c r="G1643" s="6" t="s">
        <v>56</v>
      </c>
      <c r="H1643" s="4" t="s">
        <v>982</v>
      </c>
      <c r="I1643" s="236"/>
      <c r="J1643" s="6" t="s">
        <v>1554</v>
      </c>
      <c r="K1643" s="237"/>
      <c r="L1643" s="238">
        <v>26116.98</v>
      </c>
      <c r="M1643" s="238"/>
      <c r="N1643" s="238">
        <f>SUM(Tableau4[[#This Row],[PRIX]]-Tableau4[[#This Row],[VERSE]])</f>
        <v>26116.98</v>
      </c>
      <c r="O1643" s="239"/>
      <c r="P1643" s="238"/>
      <c r="Q1643" s="238"/>
      <c r="R1643" s="238"/>
      <c r="S1643" s="238"/>
      <c r="T1643" s="238"/>
    </row>
    <row r="1644" spans="1:20" ht="15.75" x14ac:dyDescent="0.25">
      <c r="A1644" s="234">
        <v>2</v>
      </c>
      <c r="B1644" s="234">
        <v>0</v>
      </c>
      <c r="C1644" s="235">
        <f t="shared" si="59"/>
        <v>2</v>
      </c>
      <c r="D1644" s="6" t="s">
        <v>5319</v>
      </c>
      <c r="E1644" s="236">
        <v>45593</v>
      </c>
      <c r="F1644" s="8" t="s">
        <v>5200</v>
      </c>
      <c r="G1644" s="6" t="s">
        <v>237</v>
      </c>
      <c r="H1644" s="4" t="s">
        <v>2344</v>
      </c>
      <c r="I1644" s="236"/>
      <c r="J1644" s="6" t="s">
        <v>1554</v>
      </c>
      <c r="K1644" s="237"/>
      <c r="L1644" s="238"/>
      <c r="M1644" s="238"/>
      <c r="N1644" s="238">
        <f>SUM(Tableau4[[#This Row],[PRIX]]-Tableau4[[#This Row],[VERSE]])</f>
        <v>0</v>
      </c>
      <c r="O1644" s="239"/>
      <c r="P1644" s="238"/>
      <c r="Q1644" s="238"/>
      <c r="R1644" s="238"/>
      <c r="S1644" s="238"/>
      <c r="T1644" s="238"/>
    </row>
    <row r="1645" spans="1:20" ht="15.75" x14ac:dyDescent="0.25">
      <c r="A1645" s="234">
        <v>10</v>
      </c>
      <c r="B1645" s="234">
        <v>0</v>
      </c>
      <c r="C1645" s="235">
        <f t="shared" si="59"/>
        <v>10</v>
      </c>
      <c r="D1645" s="6" t="s">
        <v>5320</v>
      </c>
      <c r="E1645" s="236">
        <v>45593</v>
      </c>
      <c r="F1645" s="8" t="s">
        <v>5201</v>
      </c>
      <c r="G1645" s="6" t="s">
        <v>237</v>
      </c>
      <c r="H1645" s="4" t="s">
        <v>2344</v>
      </c>
      <c r="I1645" s="236"/>
      <c r="J1645" s="6" t="s">
        <v>1554</v>
      </c>
      <c r="K1645" s="237"/>
      <c r="L1645" s="238"/>
      <c r="M1645" s="238"/>
      <c r="N1645" s="238">
        <f>SUM(Tableau4[[#This Row],[PRIX]]-Tableau4[[#This Row],[VERSE]])</f>
        <v>0</v>
      </c>
      <c r="O1645" s="239"/>
      <c r="P1645" s="238"/>
      <c r="Q1645" s="238"/>
      <c r="R1645" s="238"/>
      <c r="S1645" s="238"/>
      <c r="T1645" s="238"/>
    </row>
    <row r="1646" spans="1:20" ht="15.75" x14ac:dyDescent="0.25">
      <c r="A1646" s="234">
        <v>2</v>
      </c>
      <c r="B1646" s="234">
        <v>0</v>
      </c>
      <c r="C1646" s="235">
        <f t="shared" si="59"/>
        <v>2</v>
      </c>
      <c r="D1646" s="6" t="s">
        <v>5321</v>
      </c>
      <c r="E1646" s="236">
        <v>45594</v>
      </c>
      <c r="F1646" s="8" t="s">
        <v>5202</v>
      </c>
      <c r="G1646" s="6" t="s">
        <v>2678</v>
      </c>
      <c r="H1646" s="4" t="s">
        <v>2344</v>
      </c>
      <c r="I1646" s="236"/>
      <c r="J1646" s="6" t="s">
        <v>1554</v>
      </c>
      <c r="K1646" s="237"/>
      <c r="L1646" s="238">
        <v>200000</v>
      </c>
      <c r="M1646" s="238"/>
      <c r="N1646" s="238">
        <f>SUM(Tableau4[[#This Row],[PRIX]]-Tableau4[[#This Row],[VERSE]])</f>
        <v>200000</v>
      </c>
      <c r="O1646" s="239"/>
      <c r="P1646" s="238"/>
      <c r="Q1646" s="238"/>
      <c r="R1646" s="238"/>
      <c r="S1646" s="238"/>
      <c r="T1646" s="238"/>
    </row>
    <row r="1647" spans="1:20" ht="15.75" x14ac:dyDescent="0.25">
      <c r="A1647" s="234">
        <v>6</v>
      </c>
      <c r="B1647" s="234">
        <v>0</v>
      </c>
      <c r="C1647" s="235">
        <f t="shared" si="59"/>
        <v>6</v>
      </c>
      <c r="D1647" s="240" t="s">
        <v>4409</v>
      </c>
      <c r="E1647" s="236">
        <v>45593</v>
      </c>
      <c r="F1647" s="8" t="s">
        <v>5203</v>
      </c>
      <c r="G1647" s="6" t="s">
        <v>2348</v>
      </c>
      <c r="H1647" s="4" t="s">
        <v>2344</v>
      </c>
      <c r="I1647" s="236"/>
      <c r="J1647" s="6" t="s">
        <v>1554</v>
      </c>
      <c r="K1647" s="237"/>
      <c r="L1647" s="238"/>
      <c r="M1647" s="238"/>
      <c r="N1647" s="238">
        <f>SUM(Tableau4[[#This Row],[PRIX]]-Tableau4[[#This Row],[VERSE]])</f>
        <v>0</v>
      </c>
      <c r="O1647" s="239"/>
      <c r="P1647" s="238"/>
      <c r="Q1647" s="238"/>
      <c r="R1647" s="238"/>
      <c r="S1647" s="238"/>
      <c r="T1647" s="238"/>
    </row>
    <row r="1648" spans="1:20" ht="15.75" x14ac:dyDescent="0.25">
      <c r="A1648" s="234">
        <v>20</v>
      </c>
      <c r="B1648" s="234">
        <v>0</v>
      </c>
      <c r="C1648" s="235">
        <f t="shared" si="59"/>
        <v>20</v>
      </c>
      <c r="D1648" s="6" t="s">
        <v>5322</v>
      </c>
      <c r="E1648" s="236">
        <v>45593</v>
      </c>
      <c r="F1648" s="8" t="s">
        <v>5204</v>
      </c>
      <c r="G1648" s="6" t="s">
        <v>2348</v>
      </c>
      <c r="H1648" s="4" t="s">
        <v>2344</v>
      </c>
      <c r="I1648" s="236"/>
      <c r="J1648" s="6" t="s">
        <v>1554</v>
      </c>
      <c r="K1648" s="237"/>
      <c r="L1648" s="238"/>
      <c r="M1648" s="238"/>
      <c r="N1648" s="238">
        <f>SUM(Tableau4[[#This Row],[PRIX]]-Tableau4[[#This Row],[VERSE]])</f>
        <v>0</v>
      </c>
      <c r="O1648" s="239"/>
      <c r="P1648" s="238"/>
      <c r="Q1648" s="238"/>
      <c r="R1648" s="238"/>
      <c r="S1648" s="238"/>
      <c r="T1648" s="238"/>
    </row>
    <row r="1649" spans="1:20" ht="15.75" x14ac:dyDescent="0.25">
      <c r="A1649" s="234">
        <v>1</v>
      </c>
      <c r="B1649" s="234">
        <v>0</v>
      </c>
      <c r="C1649" s="235">
        <f t="shared" ref="C1649:C1680" si="60">SUM(A1649-B1649)</f>
        <v>1</v>
      </c>
      <c r="D1649" s="6" t="s">
        <v>5326</v>
      </c>
      <c r="E1649" s="236">
        <v>45594</v>
      </c>
      <c r="F1649" s="8" t="s">
        <v>5205</v>
      </c>
      <c r="G1649" s="6" t="s">
        <v>56</v>
      </c>
      <c r="H1649" s="4" t="s">
        <v>2344</v>
      </c>
      <c r="I1649" s="236"/>
      <c r="J1649" s="6" t="s">
        <v>1554</v>
      </c>
      <c r="K1649" s="237"/>
      <c r="L1649" s="238">
        <v>174472.67</v>
      </c>
      <c r="M1649" s="238"/>
      <c r="N1649" s="238">
        <f>SUM(Tableau4[[#This Row],[PRIX]]-Tableau4[[#This Row],[VERSE]])</f>
        <v>174472.67</v>
      </c>
      <c r="O1649" s="239"/>
      <c r="P1649" s="238"/>
      <c r="Q1649" s="238"/>
      <c r="R1649" s="238"/>
      <c r="S1649" s="238"/>
      <c r="T1649" s="238"/>
    </row>
    <row r="1650" spans="1:20" ht="15.75" x14ac:dyDescent="0.25">
      <c r="A1650" s="234">
        <v>3</v>
      </c>
      <c r="B1650" s="234">
        <v>0</v>
      </c>
      <c r="C1650" s="235">
        <f t="shared" si="60"/>
        <v>3</v>
      </c>
      <c r="D1650" s="6" t="s">
        <v>4684</v>
      </c>
      <c r="E1650" s="236">
        <v>45594</v>
      </c>
      <c r="F1650" s="8" t="s">
        <v>5206</v>
      </c>
      <c r="G1650" s="6" t="s">
        <v>196</v>
      </c>
      <c r="H1650" s="4" t="s">
        <v>2344</v>
      </c>
      <c r="I1650" s="236"/>
      <c r="J1650" s="6" t="s">
        <v>1554</v>
      </c>
      <c r="K1650" s="237"/>
      <c r="L1650" s="238"/>
      <c r="M1650" s="238"/>
      <c r="N1650" s="238">
        <f>SUM(Tableau4[[#This Row],[PRIX]]-Tableau4[[#This Row],[VERSE]])</f>
        <v>0</v>
      </c>
      <c r="O1650" s="239"/>
      <c r="P1650" s="238"/>
      <c r="Q1650" s="238"/>
      <c r="R1650" s="238"/>
      <c r="S1650" s="238"/>
      <c r="T1650" s="238"/>
    </row>
    <row r="1651" spans="1:20" ht="15.75" x14ac:dyDescent="0.25">
      <c r="A1651" s="234">
        <v>3</v>
      </c>
      <c r="B1651" s="234">
        <v>0</v>
      </c>
      <c r="C1651" s="235">
        <f t="shared" si="60"/>
        <v>3</v>
      </c>
      <c r="D1651" s="6" t="s">
        <v>1207</v>
      </c>
      <c r="E1651" s="236">
        <v>45594</v>
      </c>
      <c r="F1651" s="8" t="s">
        <v>5207</v>
      </c>
      <c r="G1651" s="6" t="s">
        <v>196</v>
      </c>
      <c r="H1651" s="4" t="s">
        <v>2344</v>
      </c>
      <c r="I1651" s="236"/>
      <c r="J1651" s="6" t="s">
        <v>1554</v>
      </c>
      <c r="K1651" s="237"/>
      <c r="L1651" s="238"/>
      <c r="M1651" s="238"/>
      <c r="N1651" s="238">
        <f>SUM(Tableau4[[#This Row],[PRIX]]-Tableau4[[#This Row],[VERSE]])</f>
        <v>0</v>
      </c>
      <c r="O1651" s="239"/>
      <c r="P1651" s="238"/>
      <c r="Q1651" s="238"/>
      <c r="R1651" s="238"/>
      <c r="S1651" s="238"/>
      <c r="T1651" s="238"/>
    </row>
    <row r="1652" spans="1:20" ht="15.75" x14ac:dyDescent="0.25">
      <c r="A1652" s="234">
        <v>20</v>
      </c>
      <c r="B1652" s="234">
        <v>0</v>
      </c>
      <c r="C1652" s="235">
        <f t="shared" si="60"/>
        <v>20</v>
      </c>
      <c r="D1652" s="6" t="s">
        <v>5327</v>
      </c>
      <c r="E1652" s="236">
        <v>45594</v>
      </c>
      <c r="F1652" s="8" t="s">
        <v>5208</v>
      </c>
      <c r="G1652" s="6" t="s">
        <v>2141</v>
      </c>
      <c r="H1652" s="4" t="s">
        <v>2344</v>
      </c>
      <c r="I1652" s="236"/>
      <c r="J1652" s="6" t="s">
        <v>1554</v>
      </c>
      <c r="K1652" s="237"/>
      <c r="L1652" s="238"/>
      <c r="M1652" s="238"/>
      <c r="N1652" s="238">
        <f>SUM(Tableau4[[#This Row],[PRIX]]-Tableau4[[#This Row],[VERSE]])</f>
        <v>0</v>
      </c>
      <c r="O1652" s="239"/>
      <c r="P1652" s="238"/>
      <c r="Q1652" s="238"/>
      <c r="R1652" s="238"/>
      <c r="S1652" s="238"/>
      <c r="T1652" s="238"/>
    </row>
    <row r="1653" spans="1:20" ht="15.75" x14ac:dyDescent="0.25">
      <c r="A1653" s="234">
        <v>3</v>
      </c>
      <c r="B1653" s="234">
        <v>0</v>
      </c>
      <c r="C1653" s="235">
        <f t="shared" si="60"/>
        <v>3</v>
      </c>
      <c r="D1653" s="6" t="s">
        <v>5328</v>
      </c>
      <c r="E1653" s="236">
        <v>45594</v>
      </c>
      <c r="F1653" s="8" t="s">
        <v>5209</v>
      </c>
      <c r="G1653" s="6" t="s">
        <v>2141</v>
      </c>
      <c r="H1653" s="4" t="s">
        <v>2344</v>
      </c>
      <c r="I1653" s="236"/>
      <c r="J1653" s="6" t="s">
        <v>1554</v>
      </c>
      <c r="K1653" s="237"/>
      <c r="L1653" s="238"/>
      <c r="M1653" s="238"/>
      <c r="N1653" s="238">
        <f>SUM(Tableau4[[#This Row],[PRIX]]-Tableau4[[#This Row],[VERSE]])</f>
        <v>0</v>
      </c>
      <c r="O1653" s="239"/>
      <c r="P1653" s="238"/>
      <c r="Q1653" s="238"/>
      <c r="R1653" s="238"/>
      <c r="S1653" s="238"/>
      <c r="T1653" s="238"/>
    </row>
    <row r="1654" spans="1:20" ht="15.75" x14ac:dyDescent="0.25">
      <c r="A1654" s="234">
        <v>1</v>
      </c>
      <c r="B1654" s="234">
        <v>0</v>
      </c>
      <c r="C1654" s="235">
        <f t="shared" si="60"/>
        <v>1</v>
      </c>
      <c r="D1654" s="6" t="s">
        <v>5332</v>
      </c>
      <c r="E1654" s="236">
        <v>45598</v>
      </c>
      <c r="F1654" s="8" t="s">
        <v>5210</v>
      </c>
      <c r="G1654" s="6" t="s">
        <v>5333</v>
      </c>
      <c r="H1654" s="4" t="s">
        <v>2344</v>
      </c>
      <c r="I1654" s="236"/>
      <c r="J1654" s="6" t="s">
        <v>1554</v>
      </c>
      <c r="K1654" s="237"/>
      <c r="L1654" s="238">
        <v>133500</v>
      </c>
      <c r="M1654" s="238"/>
      <c r="N1654" s="238">
        <f>SUM(Tableau4[[#This Row],[PRIX]]-Tableau4[[#This Row],[VERSE]])</f>
        <v>133500</v>
      </c>
      <c r="O1654" s="239"/>
      <c r="P1654" s="238"/>
      <c r="Q1654" s="238"/>
      <c r="R1654" s="238"/>
      <c r="S1654" s="238"/>
      <c r="T1654" s="238"/>
    </row>
    <row r="1655" spans="1:20" ht="15.75" x14ac:dyDescent="0.25">
      <c r="A1655" s="234">
        <v>1</v>
      </c>
      <c r="B1655" s="234">
        <v>0</v>
      </c>
      <c r="C1655" s="235">
        <f t="shared" si="60"/>
        <v>1</v>
      </c>
      <c r="D1655" s="6">
        <v>90</v>
      </c>
      <c r="E1655" s="236">
        <v>45598</v>
      </c>
      <c r="F1655" s="8" t="s">
        <v>5211</v>
      </c>
      <c r="G1655" s="6" t="s">
        <v>89</v>
      </c>
      <c r="H1655" s="4" t="s">
        <v>2344</v>
      </c>
      <c r="I1655" s="236"/>
      <c r="J1655" s="6" t="s">
        <v>1554</v>
      </c>
      <c r="K1655" s="237"/>
      <c r="L1655" s="238">
        <v>159000</v>
      </c>
      <c r="M1655" s="238"/>
      <c r="N1655" s="238">
        <f>SUM(Tableau4[[#This Row],[PRIX]]-Tableau4[[#This Row],[VERSE]])</f>
        <v>159000</v>
      </c>
      <c r="O1655" s="239"/>
      <c r="P1655" s="238"/>
      <c r="Q1655" s="238"/>
      <c r="R1655" s="238"/>
      <c r="S1655" s="238"/>
      <c r="T1655" s="238"/>
    </row>
    <row r="1656" spans="1:20" ht="15.75" x14ac:dyDescent="0.25">
      <c r="A1656" s="234">
        <v>6</v>
      </c>
      <c r="B1656" s="234">
        <v>0</v>
      </c>
      <c r="C1656" s="235">
        <f t="shared" si="60"/>
        <v>6</v>
      </c>
      <c r="D1656" s="6" t="s">
        <v>5335</v>
      </c>
      <c r="E1656" s="7">
        <v>45598</v>
      </c>
      <c r="F1656" s="8" t="s">
        <v>5212</v>
      </c>
      <c r="G1656" s="6" t="s">
        <v>5336</v>
      </c>
      <c r="H1656" s="4" t="s">
        <v>2344</v>
      </c>
      <c r="I1656" s="236"/>
      <c r="J1656" s="6" t="s">
        <v>1554</v>
      </c>
      <c r="K1656" s="237"/>
      <c r="L1656" s="238"/>
      <c r="M1656" s="238"/>
      <c r="N1656" s="238">
        <f>SUM(Tableau4[[#This Row],[PRIX]]-Tableau4[[#This Row],[VERSE]])</f>
        <v>0</v>
      </c>
      <c r="O1656" s="239"/>
      <c r="P1656" s="238"/>
      <c r="Q1656" s="238"/>
      <c r="R1656" s="238"/>
      <c r="S1656" s="238"/>
      <c r="T1656" s="238"/>
    </row>
    <row r="1657" spans="1:20" ht="15.75" x14ac:dyDescent="0.25">
      <c r="A1657" s="234">
        <v>2</v>
      </c>
      <c r="B1657" s="234">
        <v>0</v>
      </c>
      <c r="C1657" s="235">
        <f t="shared" si="60"/>
        <v>2</v>
      </c>
      <c r="D1657" s="6" t="s">
        <v>5337</v>
      </c>
      <c r="E1657" s="236">
        <v>45598</v>
      </c>
      <c r="F1657" s="8" t="s">
        <v>5213</v>
      </c>
      <c r="G1657" s="6" t="s">
        <v>5336</v>
      </c>
      <c r="H1657" s="4" t="s">
        <v>2344</v>
      </c>
      <c r="I1657" s="236"/>
      <c r="J1657" s="6" t="s">
        <v>1554</v>
      </c>
      <c r="K1657" s="237"/>
      <c r="L1657" s="238"/>
      <c r="M1657" s="238"/>
      <c r="N1657" s="238">
        <f>SUM(Tableau4[[#This Row],[PRIX]]-Tableau4[[#This Row],[VERSE]])</f>
        <v>0</v>
      </c>
      <c r="O1657" s="239"/>
      <c r="P1657" s="238"/>
      <c r="Q1657" s="238"/>
      <c r="R1657" s="238"/>
      <c r="S1657" s="238"/>
      <c r="T1657" s="238"/>
    </row>
    <row r="1658" spans="1:20" ht="15.75" x14ac:dyDescent="0.25">
      <c r="A1658" s="234"/>
      <c r="B1658" s="234">
        <v>0</v>
      </c>
      <c r="C1658" s="235">
        <f t="shared" si="60"/>
        <v>0</v>
      </c>
      <c r="D1658" s="240"/>
      <c r="E1658" s="236"/>
      <c r="F1658" s="8" t="s">
        <v>5214</v>
      </c>
      <c r="G1658" s="240"/>
      <c r="H1658" s="4" t="s">
        <v>2344</v>
      </c>
      <c r="I1658" s="236"/>
      <c r="J1658" s="6" t="s">
        <v>1554</v>
      </c>
      <c r="K1658" s="237"/>
      <c r="L1658" s="238"/>
      <c r="M1658" s="238"/>
      <c r="N1658" s="238">
        <f>SUM(Tableau4[[#This Row],[PRIX]]-Tableau4[[#This Row],[VERSE]])</f>
        <v>0</v>
      </c>
      <c r="O1658" s="239"/>
      <c r="P1658" s="238"/>
      <c r="Q1658" s="238"/>
      <c r="R1658" s="238"/>
      <c r="S1658" s="238"/>
      <c r="T1658" s="238"/>
    </row>
    <row r="1659" spans="1:20" ht="15.75" x14ac:dyDescent="0.25">
      <c r="A1659" s="234"/>
      <c r="B1659" s="234">
        <v>0</v>
      </c>
      <c r="C1659" s="235">
        <f t="shared" si="60"/>
        <v>0</v>
      </c>
      <c r="D1659" s="240"/>
      <c r="E1659" s="236"/>
      <c r="F1659" s="8" t="s">
        <v>5215</v>
      </c>
      <c r="G1659" s="240"/>
      <c r="H1659" s="4" t="s">
        <v>2344</v>
      </c>
      <c r="I1659" s="236"/>
      <c r="J1659" s="6" t="s">
        <v>1554</v>
      </c>
      <c r="K1659" s="237"/>
      <c r="L1659" s="238"/>
      <c r="M1659" s="238"/>
      <c r="N1659" s="238">
        <f>SUM(Tableau4[[#This Row],[PRIX]]-Tableau4[[#This Row],[VERSE]])</f>
        <v>0</v>
      </c>
      <c r="O1659" s="239"/>
      <c r="P1659" s="238"/>
      <c r="Q1659" s="238"/>
      <c r="R1659" s="238"/>
      <c r="S1659" s="238"/>
      <c r="T1659" s="238"/>
    </row>
    <row r="1660" spans="1:20" ht="15.75" x14ac:dyDescent="0.25">
      <c r="A1660" s="234"/>
      <c r="B1660" s="234">
        <v>0</v>
      </c>
      <c r="C1660" s="235">
        <f t="shared" si="60"/>
        <v>0</v>
      </c>
      <c r="D1660" s="240"/>
      <c r="E1660" s="236"/>
      <c r="F1660" s="8" t="s">
        <v>5216</v>
      </c>
      <c r="G1660" s="240"/>
      <c r="H1660" s="4" t="s">
        <v>2344</v>
      </c>
      <c r="I1660" s="236"/>
      <c r="J1660" s="6" t="s">
        <v>1554</v>
      </c>
      <c r="K1660" s="237"/>
      <c r="L1660" s="238"/>
      <c r="M1660" s="238"/>
      <c r="N1660" s="238">
        <f>SUM(Tableau4[[#This Row],[PRIX]]-Tableau4[[#This Row],[VERSE]])</f>
        <v>0</v>
      </c>
      <c r="O1660" s="239"/>
      <c r="P1660" s="238"/>
      <c r="Q1660" s="238"/>
      <c r="R1660" s="238"/>
      <c r="S1660" s="238"/>
      <c r="T1660" s="238"/>
    </row>
    <row r="1661" spans="1:20" ht="15.75" x14ac:dyDescent="0.25">
      <c r="A1661" s="234"/>
      <c r="B1661" s="234">
        <v>0</v>
      </c>
      <c r="C1661" s="235">
        <f t="shared" si="60"/>
        <v>0</v>
      </c>
      <c r="D1661" s="240"/>
      <c r="E1661" s="236"/>
      <c r="F1661" s="8" t="s">
        <v>5217</v>
      </c>
      <c r="G1661" s="240"/>
      <c r="H1661" s="4" t="s">
        <v>2344</v>
      </c>
      <c r="I1661" s="236"/>
      <c r="J1661" s="6" t="s">
        <v>1554</v>
      </c>
      <c r="K1661" s="237"/>
      <c r="L1661" s="238"/>
      <c r="M1661" s="238"/>
      <c r="N1661" s="238">
        <f>SUM(Tableau4[[#This Row],[PRIX]]-Tableau4[[#This Row],[VERSE]])</f>
        <v>0</v>
      </c>
      <c r="O1661" s="239"/>
      <c r="P1661" s="238"/>
      <c r="Q1661" s="238"/>
      <c r="R1661" s="238"/>
      <c r="S1661" s="238"/>
      <c r="T1661" s="238"/>
    </row>
    <row r="1662" spans="1:20" ht="15.75" x14ac:dyDescent="0.25">
      <c r="A1662" s="234"/>
      <c r="B1662" s="234">
        <v>0</v>
      </c>
      <c r="C1662" s="235">
        <f t="shared" si="60"/>
        <v>0</v>
      </c>
      <c r="D1662" s="240"/>
      <c r="E1662" s="236"/>
      <c r="F1662" s="8" t="s">
        <v>5218</v>
      </c>
      <c r="G1662" s="240"/>
      <c r="H1662" s="4" t="s">
        <v>2344</v>
      </c>
      <c r="I1662" s="236"/>
      <c r="J1662" s="6" t="s">
        <v>1554</v>
      </c>
      <c r="K1662" s="237"/>
      <c r="L1662" s="238"/>
      <c r="M1662" s="238"/>
      <c r="N1662" s="238">
        <f>SUM(Tableau4[[#This Row],[PRIX]]-Tableau4[[#This Row],[VERSE]])</f>
        <v>0</v>
      </c>
      <c r="O1662" s="239"/>
      <c r="P1662" s="238"/>
      <c r="Q1662" s="238"/>
      <c r="R1662" s="238"/>
      <c r="S1662" s="238"/>
      <c r="T1662" s="238"/>
    </row>
    <row r="1663" spans="1:20" ht="15.75" x14ac:dyDescent="0.25">
      <c r="A1663" s="234"/>
      <c r="B1663" s="234">
        <v>0</v>
      </c>
      <c r="C1663" s="235">
        <f t="shared" si="60"/>
        <v>0</v>
      </c>
      <c r="D1663" s="240"/>
      <c r="E1663" s="236"/>
      <c r="F1663" s="8" t="s">
        <v>5219</v>
      </c>
      <c r="G1663" s="240"/>
      <c r="H1663" s="4" t="s">
        <v>2344</v>
      </c>
      <c r="I1663" s="236"/>
      <c r="J1663" s="6" t="s">
        <v>1554</v>
      </c>
      <c r="K1663" s="237"/>
      <c r="L1663" s="238"/>
      <c r="M1663" s="238"/>
      <c r="N1663" s="238">
        <f>SUM(Tableau4[[#This Row],[PRIX]]-Tableau4[[#This Row],[VERSE]])</f>
        <v>0</v>
      </c>
      <c r="O1663" s="239"/>
      <c r="P1663" s="238"/>
      <c r="Q1663" s="238"/>
      <c r="R1663" s="238"/>
      <c r="S1663" s="238"/>
      <c r="T1663" s="238"/>
    </row>
    <row r="1664" spans="1:20" ht="15.75" x14ac:dyDescent="0.25">
      <c r="A1664" s="234"/>
      <c r="B1664" s="234">
        <v>0</v>
      </c>
      <c r="C1664" s="235">
        <f t="shared" si="60"/>
        <v>0</v>
      </c>
      <c r="D1664" s="240"/>
      <c r="E1664" s="236"/>
      <c r="F1664" s="8" t="s">
        <v>5220</v>
      </c>
      <c r="G1664" s="240"/>
      <c r="H1664" s="4" t="s">
        <v>2344</v>
      </c>
      <c r="I1664" s="236"/>
      <c r="J1664" s="6" t="s">
        <v>1554</v>
      </c>
      <c r="K1664" s="237"/>
      <c r="L1664" s="238"/>
      <c r="M1664" s="238"/>
      <c r="N1664" s="238">
        <f>SUM(Tableau4[[#This Row],[PRIX]]-Tableau4[[#This Row],[VERSE]])</f>
        <v>0</v>
      </c>
      <c r="O1664" s="239"/>
      <c r="P1664" s="238"/>
      <c r="Q1664" s="238"/>
      <c r="R1664" s="238"/>
      <c r="S1664" s="238"/>
      <c r="T1664" s="238"/>
    </row>
    <row r="1665" spans="1:20" ht="15.75" x14ac:dyDescent="0.25">
      <c r="A1665" s="234"/>
      <c r="B1665" s="234">
        <v>0</v>
      </c>
      <c r="C1665" s="235">
        <f t="shared" si="60"/>
        <v>0</v>
      </c>
      <c r="D1665" s="240"/>
      <c r="E1665" s="236"/>
      <c r="F1665" s="8" t="s">
        <v>5221</v>
      </c>
      <c r="G1665" s="240"/>
      <c r="H1665" s="4" t="s">
        <v>2344</v>
      </c>
      <c r="I1665" s="236"/>
      <c r="J1665" s="6" t="s">
        <v>1554</v>
      </c>
      <c r="K1665" s="237"/>
      <c r="L1665" s="238"/>
      <c r="M1665" s="238"/>
      <c r="N1665" s="238">
        <f>SUM(Tableau4[[#This Row],[PRIX]]-Tableau4[[#This Row],[VERSE]])</f>
        <v>0</v>
      </c>
      <c r="O1665" s="239"/>
      <c r="P1665" s="238"/>
      <c r="Q1665" s="238"/>
      <c r="R1665" s="238"/>
      <c r="S1665" s="238"/>
      <c r="T1665" s="238"/>
    </row>
    <row r="1666" spans="1:20" ht="15.75" x14ac:dyDescent="0.25">
      <c r="A1666" s="234"/>
      <c r="B1666" s="234">
        <v>0</v>
      </c>
      <c r="C1666" s="235">
        <f t="shared" si="60"/>
        <v>0</v>
      </c>
      <c r="D1666" s="240"/>
      <c r="E1666" s="236"/>
      <c r="F1666" s="8" t="s">
        <v>5222</v>
      </c>
      <c r="G1666" s="240"/>
      <c r="H1666" s="4" t="s">
        <v>2344</v>
      </c>
      <c r="I1666" s="236"/>
      <c r="J1666" s="6" t="s">
        <v>1554</v>
      </c>
      <c r="K1666" s="237"/>
      <c r="L1666" s="238"/>
      <c r="M1666" s="238"/>
      <c r="N1666" s="238">
        <f>SUM(Tableau4[[#This Row],[PRIX]]-Tableau4[[#This Row],[VERSE]])</f>
        <v>0</v>
      </c>
      <c r="O1666" s="239"/>
      <c r="P1666" s="238"/>
      <c r="Q1666" s="238"/>
      <c r="R1666" s="238"/>
      <c r="S1666" s="238"/>
      <c r="T1666" s="238"/>
    </row>
    <row r="1667" spans="1:20" ht="15.75" x14ac:dyDescent="0.25">
      <c r="A1667" s="234"/>
      <c r="B1667" s="234">
        <v>0</v>
      </c>
      <c r="C1667" s="235">
        <f t="shared" si="60"/>
        <v>0</v>
      </c>
      <c r="D1667" s="240"/>
      <c r="E1667" s="236"/>
      <c r="F1667" s="8" t="s">
        <v>5223</v>
      </c>
      <c r="G1667" s="240"/>
      <c r="H1667" s="4" t="s">
        <v>2344</v>
      </c>
      <c r="I1667" s="236"/>
      <c r="J1667" s="6" t="s">
        <v>1554</v>
      </c>
      <c r="K1667" s="237"/>
      <c r="L1667" s="238"/>
      <c r="M1667" s="238"/>
      <c r="N1667" s="238">
        <f>SUM(Tableau4[[#This Row],[PRIX]]-Tableau4[[#This Row],[VERSE]])</f>
        <v>0</v>
      </c>
      <c r="O1667" s="239"/>
      <c r="P1667" s="238"/>
      <c r="Q1667" s="238"/>
      <c r="R1667" s="238"/>
      <c r="S1667" s="238"/>
      <c r="T1667" s="238"/>
    </row>
    <row r="1668" spans="1:20" ht="15.75" x14ac:dyDescent="0.25">
      <c r="A1668" s="234"/>
      <c r="B1668" s="234">
        <v>0</v>
      </c>
      <c r="C1668" s="235">
        <f t="shared" si="60"/>
        <v>0</v>
      </c>
      <c r="D1668" s="240"/>
      <c r="E1668" s="236"/>
      <c r="F1668" s="8" t="s">
        <v>5224</v>
      </c>
      <c r="G1668" s="240"/>
      <c r="H1668" s="4" t="s">
        <v>2344</v>
      </c>
      <c r="I1668" s="236"/>
      <c r="J1668" s="6" t="s">
        <v>1554</v>
      </c>
      <c r="K1668" s="237"/>
      <c r="L1668" s="238"/>
      <c r="M1668" s="238"/>
      <c r="N1668" s="238">
        <f>SUM(Tableau4[[#This Row],[PRIX]]-Tableau4[[#This Row],[VERSE]])</f>
        <v>0</v>
      </c>
      <c r="O1668" s="239"/>
      <c r="P1668" s="238"/>
      <c r="Q1668" s="238"/>
      <c r="R1668" s="238"/>
      <c r="S1668" s="238"/>
      <c r="T1668" s="238"/>
    </row>
    <row r="1669" spans="1:20" ht="15.75" x14ac:dyDescent="0.25">
      <c r="A1669" s="234"/>
      <c r="B1669" s="234">
        <v>0</v>
      </c>
      <c r="C1669" s="235">
        <f t="shared" si="60"/>
        <v>0</v>
      </c>
      <c r="D1669" s="240"/>
      <c r="E1669" s="236"/>
      <c r="F1669" s="8" t="s">
        <v>5225</v>
      </c>
      <c r="G1669" s="240"/>
      <c r="H1669" s="4" t="s">
        <v>2344</v>
      </c>
      <c r="I1669" s="236"/>
      <c r="J1669" s="6" t="s">
        <v>1554</v>
      </c>
      <c r="K1669" s="237"/>
      <c r="L1669" s="238"/>
      <c r="M1669" s="238"/>
      <c r="N1669" s="238">
        <f>SUM(Tableau4[[#This Row],[PRIX]]-Tableau4[[#This Row],[VERSE]])</f>
        <v>0</v>
      </c>
      <c r="O1669" s="239"/>
      <c r="P1669" s="238"/>
      <c r="Q1669" s="238"/>
      <c r="R1669" s="238"/>
      <c r="S1669" s="238"/>
      <c r="T1669" s="238"/>
    </row>
    <row r="1670" spans="1:20" ht="15.75" x14ac:dyDescent="0.25">
      <c r="A1670" s="234"/>
      <c r="B1670" s="234">
        <v>0</v>
      </c>
      <c r="C1670" s="235">
        <f t="shared" si="60"/>
        <v>0</v>
      </c>
      <c r="D1670" s="240"/>
      <c r="E1670" s="236"/>
      <c r="F1670" s="8" t="s">
        <v>5226</v>
      </c>
      <c r="G1670" s="240"/>
      <c r="H1670" s="4" t="s">
        <v>2344</v>
      </c>
      <c r="I1670" s="236"/>
      <c r="J1670" s="6" t="s">
        <v>1554</v>
      </c>
      <c r="K1670" s="237"/>
      <c r="L1670" s="238"/>
      <c r="M1670" s="238"/>
      <c r="N1670" s="238">
        <f>SUM(Tableau4[[#This Row],[PRIX]]-Tableau4[[#This Row],[VERSE]])</f>
        <v>0</v>
      </c>
      <c r="O1670" s="239"/>
      <c r="P1670" s="238"/>
      <c r="Q1670" s="238"/>
      <c r="R1670" s="238"/>
      <c r="S1670" s="238"/>
      <c r="T1670" s="238"/>
    </row>
    <row r="1671" spans="1:20" ht="15.75" x14ac:dyDescent="0.25">
      <c r="A1671" s="234"/>
      <c r="B1671" s="234">
        <v>0</v>
      </c>
      <c r="C1671" s="235">
        <f t="shared" si="60"/>
        <v>0</v>
      </c>
      <c r="D1671" s="240"/>
      <c r="E1671" s="236"/>
      <c r="F1671" s="8" t="s">
        <v>5227</v>
      </c>
      <c r="G1671" s="240"/>
      <c r="H1671" s="4" t="s">
        <v>2344</v>
      </c>
      <c r="I1671" s="236"/>
      <c r="J1671" s="6" t="s">
        <v>1554</v>
      </c>
      <c r="K1671" s="237"/>
      <c r="L1671" s="238"/>
      <c r="M1671" s="238"/>
      <c r="N1671" s="238">
        <f>SUM(Tableau4[[#This Row],[PRIX]]-Tableau4[[#This Row],[VERSE]])</f>
        <v>0</v>
      </c>
      <c r="O1671" s="239"/>
      <c r="P1671" s="238"/>
      <c r="Q1671" s="238"/>
      <c r="R1671" s="238"/>
      <c r="S1671" s="238"/>
      <c r="T1671" s="238"/>
    </row>
    <row r="1672" spans="1:20" ht="15.75" x14ac:dyDescent="0.25">
      <c r="A1672" s="234"/>
      <c r="B1672" s="234">
        <v>0</v>
      </c>
      <c r="C1672" s="235">
        <f t="shared" si="60"/>
        <v>0</v>
      </c>
      <c r="D1672" s="240"/>
      <c r="E1672" s="236"/>
      <c r="F1672" s="8" t="s">
        <v>5228</v>
      </c>
      <c r="G1672" s="240"/>
      <c r="H1672" s="4" t="s">
        <v>2344</v>
      </c>
      <c r="I1672" s="236"/>
      <c r="J1672" s="6" t="s">
        <v>1554</v>
      </c>
      <c r="K1672" s="237"/>
      <c r="L1672" s="238"/>
      <c r="M1672" s="238"/>
      <c r="N1672" s="238">
        <f>SUM(Tableau4[[#This Row],[PRIX]]-Tableau4[[#This Row],[VERSE]])</f>
        <v>0</v>
      </c>
      <c r="O1672" s="239"/>
      <c r="P1672" s="238"/>
      <c r="Q1672" s="238"/>
      <c r="R1672" s="238"/>
      <c r="S1672" s="238"/>
      <c r="T1672" s="238"/>
    </row>
    <row r="1673" spans="1:20" ht="15.75" x14ac:dyDescent="0.25">
      <c r="A1673" s="234"/>
      <c r="B1673" s="234">
        <v>0</v>
      </c>
      <c r="C1673" s="235">
        <f t="shared" si="60"/>
        <v>0</v>
      </c>
      <c r="D1673" s="240"/>
      <c r="E1673" s="236"/>
      <c r="F1673" s="8" t="s">
        <v>5229</v>
      </c>
      <c r="G1673" s="240"/>
      <c r="H1673" s="4" t="s">
        <v>2344</v>
      </c>
      <c r="I1673" s="236"/>
      <c r="J1673" s="6" t="s">
        <v>1554</v>
      </c>
      <c r="K1673" s="237"/>
      <c r="L1673" s="238"/>
      <c r="M1673" s="238"/>
      <c r="N1673" s="238">
        <f>SUM(Tableau4[[#This Row],[PRIX]]-Tableau4[[#This Row],[VERSE]])</f>
        <v>0</v>
      </c>
      <c r="O1673" s="239"/>
      <c r="P1673" s="238"/>
      <c r="Q1673" s="238"/>
      <c r="R1673" s="238"/>
      <c r="S1673" s="238"/>
      <c r="T1673" s="238"/>
    </row>
    <row r="1674" spans="1:20" ht="15.75" x14ac:dyDescent="0.25">
      <c r="A1674" s="234"/>
      <c r="B1674" s="234">
        <v>0</v>
      </c>
      <c r="C1674" s="235">
        <f t="shared" si="60"/>
        <v>0</v>
      </c>
      <c r="D1674" s="240"/>
      <c r="E1674" s="236"/>
      <c r="F1674" s="8" t="s">
        <v>5230</v>
      </c>
      <c r="G1674" s="240"/>
      <c r="H1674" s="4" t="s">
        <v>2344</v>
      </c>
      <c r="I1674" s="236"/>
      <c r="J1674" s="6" t="s">
        <v>1554</v>
      </c>
      <c r="K1674" s="237"/>
      <c r="L1674" s="238"/>
      <c r="M1674" s="238"/>
      <c r="N1674" s="238">
        <f>SUM(Tableau4[[#This Row],[PRIX]]-Tableau4[[#This Row],[VERSE]])</f>
        <v>0</v>
      </c>
      <c r="O1674" s="239"/>
      <c r="P1674" s="238"/>
      <c r="Q1674" s="238"/>
      <c r="R1674" s="238"/>
      <c r="S1674" s="238"/>
      <c r="T1674" s="238"/>
    </row>
    <row r="1675" spans="1:20" ht="15.75" x14ac:dyDescent="0.25">
      <c r="A1675" s="234"/>
      <c r="B1675" s="234">
        <v>0</v>
      </c>
      <c r="C1675" s="235">
        <f t="shared" si="60"/>
        <v>0</v>
      </c>
      <c r="D1675" s="240"/>
      <c r="E1675" s="236"/>
      <c r="F1675" s="8" t="s">
        <v>5231</v>
      </c>
      <c r="G1675" s="240"/>
      <c r="H1675" s="4" t="s">
        <v>2344</v>
      </c>
      <c r="I1675" s="236"/>
      <c r="J1675" s="6" t="s">
        <v>1554</v>
      </c>
      <c r="K1675" s="237"/>
      <c r="L1675" s="238"/>
      <c r="M1675" s="238"/>
      <c r="N1675" s="238">
        <f>SUM(Tableau4[[#This Row],[PRIX]]-Tableau4[[#This Row],[VERSE]])</f>
        <v>0</v>
      </c>
      <c r="O1675" s="239"/>
      <c r="P1675" s="238"/>
      <c r="Q1675" s="238"/>
      <c r="R1675" s="238"/>
      <c r="S1675" s="238"/>
      <c r="T1675" s="238"/>
    </row>
    <row r="1676" spans="1:20" ht="15.75" x14ac:dyDescent="0.25">
      <c r="A1676" s="234"/>
      <c r="B1676" s="234">
        <v>0</v>
      </c>
      <c r="C1676" s="235">
        <f t="shared" si="60"/>
        <v>0</v>
      </c>
      <c r="D1676" s="240"/>
      <c r="E1676" s="236"/>
      <c r="F1676" s="8" t="s">
        <v>5232</v>
      </c>
      <c r="G1676" s="240"/>
      <c r="H1676" s="4" t="s">
        <v>2344</v>
      </c>
      <c r="I1676" s="236"/>
      <c r="J1676" s="6" t="s">
        <v>1554</v>
      </c>
      <c r="K1676" s="237"/>
      <c r="L1676" s="238"/>
      <c r="M1676" s="238"/>
      <c r="N1676" s="238">
        <f>SUM(Tableau4[[#This Row],[PRIX]]-Tableau4[[#This Row],[VERSE]])</f>
        <v>0</v>
      </c>
      <c r="O1676" s="239"/>
      <c r="P1676" s="238"/>
      <c r="Q1676" s="238"/>
      <c r="R1676" s="238"/>
      <c r="S1676" s="238"/>
      <c r="T1676" s="238"/>
    </row>
    <row r="1677" spans="1:20" ht="15.75" x14ac:dyDescent="0.25">
      <c r="A1677" s="234"/>
      <c r="B1677" s="234">
        <v>0</v>
      </c>
      <c r="C1677" s="235">
        <f t="shared" si="60"/>
        <v>0</v>
      </c>
      <c r="D1677" s="240"/>
      <c r="E1677" s="236"/>
      <c r="F1677" s="8" t="s">
        <v>5233</v>
      </c>
      <c r="G1677" s="240"/>
      <c r="H1677" s="4" t="s">
        <v>2344</v>
      </c>
      <c r="I1677" s="236"/>
      <c r="J1677" s="6" t="s">
        <v>1554</v>
      </c>
      <c r="K1677" s="237"/>
      <c r="L1677" s="238"/>
      <c r="M1677" s="238"/>
      <c r="N1677" s="238">
        <f>SUM(Tableau4[[#This Row],[PRIX]]-Tableau4[[#This Row],[VERSE]])</f>
        <v>0</v>
      </c>
      <c r="O1677" s="239"/>
      <c r="P1677" s="238"/>
      <c r="Q1677" s="238"/>
      <c r="R1677" s="238"/>
      <c r="S1677" s="238"/>
      <c r="T1677" s="238"/>
    </row>
    <row r="1678" spans="1:20" ht="15.75" x14ac:dyDescent="0.25">
      <c r="A1678" s="234"/>
      <c r="B1678" s="234">
        <v>0</v>
      </c>
      <c r="C1678" s="235">
        <f t="shared" si="60"/>
        <v>0</v>
      </c>
      <c r="D1678" s="240"/>
      <c r="E1678" s="236"/>
      <c r="F1678" s="8" t="s">
        <v>5234</v>
      </c>
      <c r="G1678" s="240"/>
      <c r="H1678" s="4" t="s">
        <v>2344</v>
      </c>
      <c r="I1678" s="236"/>
      <c r="J1678" s="6" t="s">
        <v>1554</v>
      </c>
      <c r="K1678" s="237"/>
      <c r="L1678" s="238"/>
      <c r="M1678" s="238"/>
      <c r="N1678" s="238">
        <f>SUM(Tableau4[[#This Row],[PRIX]]-Tableau4[[#This Row],[VERSE]])</f>
        <v>0</v>
      </c>
      <c r="O1678" s="239"/>
      <c r="P1678" s="238"/>
      <c r="Q1678" s="238"/>
      <c r="R1678" s="238"/>
      <c r="S1678" s="238"/>
      <c r="T1678" s="238"/>
    </row>
    <row r="1679" spans="1:20" ht="15.75" x14ac:dyDescent="0.25">
      <c r="A1679" s="234"/>
      <c r="B1679" s="234">
        <v>0</v>
      </c>
      <c r="C1679" s="235">
        <f t="shared" si="60"/>
        <v>0</v>
      </c>
      <c r="D1679" s="240"/>
      <c r="E1679" s="236"/>
      <c r="F1679" s="8" t="s">
        <v>5235</v>
      </c>
      <c r="G1679" s="240"/>
      <c r="H1679" s="4" t="s">
        <v>2344</v>
      </c>
      <c r="I1679" s="236"/>
      <c r="J1679" s="6" t="s">
        <v>1554</v>
      </c>
      <c r="K1679" s="237"/>
      <c r="L1679" s="238"/>
      <c r="M1679" s="238"/>
      <c r="N1679" s="238">
        <f>SUM(Tableau4[[#This Row],[PRIX]]-Tableau4[[#This Row],[VERSE]])</f>
        <v>0</v>
      </c>
      <c r="O1679" s="239"/>
      <c r="P1679" s="238"/>
      <c r="Q1679" s="238"/>
      <c r="R1679" s="238"/>
      <c r="S1679" s="238"/>
      <c r="T1679" s="238"/>
    </row>
    <row r="1680" spans="1:20" ht="15.75" x14ac:dyDescent="0.25">
      <c r="A1680" s="234"/>
      <c r="B1680" s="234">
        <v>0</v>
      </c>
      <c r="C1680" s="235">
        <f t="shared" si="60"/>
        <v>0</v>
      </c>
      <c r="D1680" s="240"/>
      <c r="E1680" s="236"/>
      <c r="F1680" s="8" t="s">
        <v>5236</v>
      </c>
      <c r="G1680" s="240"/>
      <c r="H1680" s="4" t="s">
        <v>2344</v>
      </c>
      <c r="I1680" s="236"/>
      <c r="J1680" s="6" t="s">
        <v>1554</v>
      </c>
      <c r="K1680" s="237"/>
      <c r="L1680" s="238"/>
      <c r="M1680" s="238"/>
      <c r="N1680" s="238">
        <f>SUM(Tableau4[[#This Row],[PRIX]]-Tableau4[[#This Row],[VERSE]])</f>
        <v>0</v>
      </c>
      <c r="O1680" s="239"/>
      <c r="P1680" s="238"/>
      <c r="Q1680" s="238"/>
      <c r="R1680" s="238"/>
      <c r="S1680" s="238"/>
      <c r="T1680" s="238"/>
    </row>
    <row r="1681" spans="1:20" ht="15.75" x14ac:dyDescent="0.25">
      <c r="A1681" s="234"/>
      <c r="B1681" s="234">
        <v>0</v>
      </c>
      <c r="C1681" s="235">
        <f t="shared" ref="C1681:C1705" si="61">SUM(A1681-B1681)</f>
        <v>0</v>
      </c>
      <c r="D1681" s="240"/>
      <c r="E1681" s="236"/>
      <c r="F1681" s="8" t="s">
        <v>5237</v>
      </c>
      <c r="G1681" s="240"/>
      <c r="H1681" s="4" t="s">
        <v>2344</v>
      </c>
      <c r="I1681" s="236"/>
      <c r="J1681" s="6" t="s">
        <v>1554</v>
      </c>
      <c r="K1681" s="237"/>
      <c r="L1681" s="238"/>
      <c r="M1681" s="238"/>
      <c r="N1681" s="238">
        <f>SUM(Tableau4[[#This Row],[PRIX]]-Tableau4[[#This Row],[VERSE]])</f>
        <v>0</v>
      </c>
      <c r="O1681" s="239"/>
      <c r="P1681" s="238"/>
      <c r="Q1681" s="238"/>
      <c r="R1681" s="238"/>
      <c r="S1681" s="238"/>
      <c r="T1681" s="238"/>
    </row>
    <row r="1682" spans="1:20" ht="15.75" x14ac:dyDescent="0.25">
      <c r="A1682" s="234"/>
      <c r="B1682" s="234">
        <v>0</v>
      </c>
      <c r="C1682" s="235">
        <f t="shared" si="61"/>
        <v>0</v>
      </c>
      <c r="D1682" s="240"/>
      <c r="E1682" s="236"/>
      <c r="F1682" s="8" t="s">
        <v>5238</v>
      </c>
      <c r="G1682" s="240"/>
      <c r="H1682" s="4" t="s">
        <v>2344</v>
      </c>
      <c r="I1682" s="236"/>
      <c r="J1682" s="6" t="s">
        <v>1554</v>
      </c>
      <c r="K1682" s="237"/>
      <c r="L1682" s="238"/>
      <c r="M1682" s="238"/>
      <c r="N1682" s="238">
        <f>SUM(Tableau4[[#This Row],[PRIX]]-Tableau4[[#This Row],[VERSE]])</f>
        <v>0</v>
      </c>
      <c r="O1682" s="239"/>
      <c r="P1682" s="238"/>
      <c r="Q1682" s="238"/>
      <c r="R1682" s="238"/>
      <c r="S1682" s="238"/>
      <c r="T1682" s="238"/>
    </row>
    <row r="1683" spans="1:20" ht="15.75" x14ac:dyDescent="0.25">
      <c r="A1683" s="234"/>
      <c r="B1683" s="234">
        <v>0</v>
      </c>
      <c r="C1683" s="235">
        <f t="shared" si="61"/>
        <v>0</v>
      </c>
      <c r="D1683" s="240"/>
      <c r="E1683" s="236"/>
      <c r="F1683" s="8" t="s">
        <v>5239</v>
      </c>
      <c r="G1683" s="240"/>
      <c r="H1683" s="4" t="s">
        <v>2344</v>
      </c>
      <c r="I1683" s="236"/>
      <c r="J1683" s="6" t="s">
        <v>1554</v>
      </c>
      <c r="K1683" s="237"/>
      <c r="L1683" s="238"/>
      <c r="M1683" s="238"/>
      <c r="N1683" s="238">
        <f>SUM(Tableau4[[#This Row],[PRIX]]-Tableau4[[#This Row],[VERSE]])</f>
        <v>0</v>
      </c>
      <c r="O1683" s="239"/>
      <c r="P1683" s="238"/>
      <c r="Q1683" s="238"/>
      <c r="R1683" s="238"/>
      <c r="S1683" s="238"/>
      <c r="T1683" s="238"/>
    </row>
    <row r="1684" spans="1:20" ht="15.75" x14ac:dyDescent="0.25">
      <c r="A1684" s="234"/>
      <c r="B1684" s="234">
        <v>0</v>
      </c>
      <c r="C1684" s="235">
        <f t="shared" si="61"/>
        <v>0</v>
      </c>
      <c r="D1684" s="240"/>
      <c r="E1684" s="236"/>
      <c r="F1684" s="8" t="s">
        <v>5240</v>
      </c>
      <c r="G1684" s="240"/>
      <c r="H1684" s="4" t="s">
        <v>2344</v>
      </c>
      <c r="I1684" s="236"/>
      <c r="J1684" s="6" t="s">
        <v>1554</v>
      </c>
      <c r="K1684" s="237"/>
      <c r="L1684" s="238"/>
      <c r="M1684" s="238"/>
      <c r="N1684" s="238">
        <f>SUM(Tableau4[[#This Row],[PRIX]]-Tableau4[[#This Row],[VERSE]])</f>
        <v>0</v>
      </c>
      <c r="O1684" s="239"/>
      <c r="P1684" s="238"/>
      <c r="Q1684" s="238"/>
      <c r="R1684" s="238"/>
      <c r="S1684" s="238"/>
      <c r="T1684" s="238"/>
    </row>
    <row r="1685" spans="1:20" ht="15.75" x14ac:dyDescent="0.25">
      <c r="A1685" s="234"/>
      <c r="B1685" s="234">
        <v>0</v>
      </c>
      <c r="C1685" s="235">
        <f t="shared" si="61"/>
        <v>0</v>
      </c>
      <c r="D1685" s="240"/>
      <c r="E1685" s="236"/>
      <c r="F1685" s="8" t="s">
        <v>5241</v>
      </c>
      <c r="G1685" s="240"/>
      <c r="H1685" s="4" t="s">
        <v>2344</v>
      </c>
      <c r="I1685" s="236"/>
      <c r="J1685" s="6" t="s">
        <v>1554</v>
      </c>
      <c r="K1685" s="237"/>
      <c r="L1685" s="238"/>
      <c r="M1685" s="238"/>
      <c r="N1685" s="238">
        <f>SUM(Tableau4[[#This Row],[PRIX]]-Tableau4[[#This Row],[VERSE]])</f>
        <v>0</v>
      </c>
      <c r="O1685" s="239"/>
      <c r="P1685" s="238"/>
      <c r="Q1685" s="238"/>
      <c r="R1685" s="238"/>
      <c r="S1685" s="238"/>
      <c r="T1685" s="238"/>
    </row>
    <row r="1686" spans="1:20" ht="15.75" x14ac:dyDescent="0.25">
      <c r="A1686" s="234"/>
      <c r="B1686" s="234">
        <v>0</v>
      </c>
      <c r="C1686" s="235">
        <f t="shared" si="61"/>
        <v>0</v>
      </c>
      <c r="D1686" s="240"/>
      <c r="E1686" s="236"/>
      <c r="F1686" s="8" t="s">
        <v>5242</v>
      </c>
      <c r="G1686" s="240"/>
      <c r="H1686" s="4" t="s">
        <v>2344</v>
      </c>
      <c r="I1686" s="236"/>
      <c r="J1686" s="6" t="s">
        <v>1554</v>
      </c>
      <c r="K1686" s="237"/>
      <c r="L1686" s="238"/>
      <c r="M1686" s="238"/>
      <c r="N1686" s="238">
        <f>SUM(Tableau4[[#This Row],[PRIX]]-Tableau4[[#This Row],[VERSE]])</f>
        <v>0</v>
      </c>
      <c r="O1686" s="239"/>
      <c r="P1686" s="238"/>
      <c r="Q1686" s="238"/>
      <c r="R1686" s="238"/>
      <c r="S1686" s="238"/>
      <c r="T1686" s="238"/>
    </row>
    <row r="1687" spans="1:20" ht="15.75" x14ac:dyDescent="0.25">
      <c r="A1687" s="234"/>
      <c r="B1687" s="234">
        <v>0</v>
      </c>
      <c r="C1687" s="235">
        <f t="shared" si="61"/>
        <v>0</v>
      </c>
      <c r="D1687" s="240"/>
      <c r="E1687" s="236"/>
      <c r="F1687" s="8" t="s">
        <v>5243</v>
      </c>
      <c r="G1687" s="240"/>
      <c r="H1687" s="4" t="s">
        <v>2344</v>
      </c>
      <c r="I1687" s="236"/>
      <c r="J1687" s="6" t="s">
        <v>1554</v>
      </c>
      <c r="K1687" s="237"/>
      <c r="L1687" s="238"/>
      <c r="M1687" s="238"/>
      <c r="N1687" s="238">
        <f>SUM(Tableau4[[#This Row],[PRIX]]-Tableau4[[#This Row],[VERSE]])</f>
        <v>0</v>
      </c>
      <c r="O1687" s="239"/>
      <c r="P1687" s="238"/>
      <c r="Q1687" s="238"/>
      <c r="R1687" s="238"/>
      <c r="S1687" s="238"/>
      <c r="T1687" s="238"/>
    </row>
    <row r="1688" spans="1:20" ht="15.75" x14ac:dyDescent="0.25">
      <c r="A1688" s="234"/>
      <c r="B1688" s="234">
        <v>0</v>
      </c>
      <c r="C1688" s="235">
        <f t="shared" si="61"/>
        <v>0</v>
      </c>
      <c r="D1688" s="240"/>
      <c r="E1688" s="236"/>
      <c r="F1688" s="8" t="s">
        <v>5244</v>
      </c>
      <c r="G1688" s="240"/>
      <c r="H1688" s="4" t="s">
        <v>2344</v>
      </c>
      <c r="I1688" s="236"/>
      <c r="J1688" s="6" t="s">
        <v>1554</v>
      </c>
      <c r="K1688" s="237"/>
      <c r="L1688" s="238"/>
      <c r="M1688" s="238"/>
      <c r="N1688" s="238">
        <f>SUM(Tableau4[[#This Row],[PRIX]]-Tableau4[[#This Row],[VERSE]])</f>
        <v>0</v>
      </c>
      <c r="O1688" s="239"/>
      <c r="P1688" s="238"/>
      <c r="Q1688" s="238"/>
      <c r="R1688" s="238"/>
      <c r="S1688" s="238"/>
      <c r="T1688" s="238"/>
    </row>
    <row r="1689" spans="1:20" ht="15.75" x14ac:dyDescent="0.25">
      <c r="A1689" s="234"/>
      <c r="B1689" s="234">
        <v>0</v>
      </c>
      <c r="C1689" s="235">
        <f t="shared" si="61"/>
        <v>0</v>
      </c>
      <c r="D1689" s="240"/>
      <c r="E1689" s="236"/>
      <c r="F1689" s="8" t="s">
        <v>5245</v>
      </c>
      <c r="G1689" s="240"/>
      <c r="H1689" s="4" t="s">
        <v>2344</v>
      </c>
      <c r="I1689" s="236"/>
      <c r="J1689" s="6" t="s">
        <v>1554</v>
      </c>
      <c r="K1689" s="237"/>
      <c r="L1689" s="238"/>
      <c r="M1689" s="238"/>
      <c r="N1689" s="238">
        <f>SUM(Tableau4[[#This Row],[PRIX]]-Tableau4[[#This Row],[VERSE]])</f>
        <v>0</v>
      </c>
      <c r="O1689" s="239"/>
      <c r="P1689" s="238"/>
      <c r="Q1689" s="238"/>
      <c r="R1689" s="238"/>
      <c r="S1689" s="238"/>
      <c r="T1689" s="238"/>
    </row>
    <row r="1690" spans="1:20" ht="15.75" x14ac:dyDescent="0.25">
      <c r="A1690" s="234"/>
      <c r="B1690" s="234">
        <v>0</v>
      </c>
      <c r="C1690" s="235">
        <f t="shared" si="61"/>
        <v>0</v>
      </c>
      <c r="D1690" s="240"/>
      <c r="E1690" s="236"/>
      <c r="F1690" s="8" t="s">
        <v>5246</v>
      </c>
      <c r="G1690" s="240"/>
      <c r="H1690" s="4" t="s">
        <v>2344</v>
      </c>
      <c r="I1690" s="236"/>
      <c r="J1690" s="6" t="s">
        <v>1554</v>
      </c>
      <c r="K1690" s="237"/>
      <c r="L1690" s="238"/>
      <c r="M1690" s="238"/>
      <c r="N1690" s="238">
        <f>SUM(Tableau4[[#This Row],[PRIX]]-Tableau4[[#This Row],[VERSE]])</f>
        <v>0</v>
      </c>
      <c r="O1690" s="239"/>
      <c r="P1690" s="238"/>
      <c r="Q1690" s="238"/>
      <c r="R1690" s="238"/>
      <c r="S1690" s="238"/>
      <c r="T1690" s="238"/>
    </row>
    <row r="1691" spans="1:20" ht="15.75" x14ac:dyDescent="0.25">
      <c r="A1691" s="234"/>
      <c r="B1691" s="234">
        <v>0</v>
      </c>
      <c r="C1691" s="235">
        <f t="shared" si="61"/>
        <v>0</v>
      </c>
      <c r="D1691" s="240"/>
      <c r="E1691" s="236"/>
      <c r="F1691" s="8" t="s">
        <v>5247</v>
      </c>
      <c r="G1691" s="240"/>
      <c r="H1691" s="4" t="s">
        <v>2344</v>
      </c>
      <c r="I1691" s="236"/>
      <c r="J1691" s="6" t="s">
        <v>1554</v>
      </c>
      <c r="K1691" s="237"/>
      <c r="L1691" s="238"/>
      <c r="M1691" s="238"/>
      <c r="N1691" s="238">
        <f>SUM(Tableau4[[#This Row],[PRIX]]-Tableau4[[#This Row],[VERSE]])</f>
        <v>0</v>
      </c>
      <c r="O1691" s="239"/>
      <c r="P1691" s="238"/>
      <c r="Q1691" s="238"/>
      <c r="R1691" s="238"/>
      <c r="S1691" s="238"/>
      <c r="T1691" s="238"/>
    </row>
    <row r="1692" spans="1:20" ht="15.75" x14ac:dyDescent="0.25">
      <c r="A1692" s="234"/>
      <c r="B1692" s="234">
        <v>0</v>
      </c>
      <c r="C1692" s="235">
        <f t="shared" si="61"/>
        <v>0</v>
      </c>
      <c r="D1692" s="240"/>
      <c r="E1692" s="236"/>
      <c r="F1692" s="8" t="s">
        <v>5248</v>
      </c>
      <c r="G1692" s="240"/>
      <c r="H1692" s="4" t="s">
        <v>2344</v>
      </c>
      <c r="I1692" s="236"/>
      <c r="J1692" s="6" t="s">
        <v>1554</v>
      </c>
      <c r="K1692" s="237"/>
      <c r="L1692" s="238"/>
      <c r="M1692" s="238"/>
      <c r="N1692" s="238">
        <f>SUM(Tableau4[[#This Row],[PRIX]]-Tableau4[[#This Row],[VERSE]])</f>
        <v>0</v>
      </c>
      <c r="O1692" s="239"/>
      <c r="P1692" s="238"/>
      <c r="Q1692" s="238"/>
      <c r="R1692" s="238"/>
      <c r="S1692" s="238"/>
      <c r="T1692" s="238"/>
    </row>
    <row r="1693" spans="1:20" ht="15.75" x14ac:dyDescent="0.25">
      <c r="A1693" s="234"/>
      <c r="B1693" s="234">
        <v>0</v>
      </c>
      <c r="C1693" s="235">
        <f t="shared" si="61"/>
        <v>0</v>
      </c>
      <c r="D1693" s="240"/>
      <c r="E1693" s="236"/>
      <c r="F1693" s="8" t="s">
        <v>5249</v>
      </c>
      <c r="G1693" s="240"/>
      <c r="H1693" s="4" t="s">
        <v>2344</v>
      </c>
      <c r="I1693" s="236"/>
      <c r="J1693" s="6" t="s">
        <v>1554</v>
      </c>
      <c r="K1693" s="237"/>
      <c r="L1693" s="238"/>
      <c r="M1693" s="238"/>
      <c r="N1693" s="238">
        <f>SUM(Tableau4[[#This Row],[PRIX]]-Tableau4[[#This Row],[VERSE]])</f>
        <v>0</v>
      </c>
      <c r="O1693" s="239"/>
      <c r="P1693" s="238"/>
      <c r="Q1693" s="238"/>
      <c r="R1693" s="238"/>
      <c r="S1693" s="238"/>
      <c r="T1693" s="238"/>
    </row>
    <row r="1694" spans="1:20" ht="15.75" x14ac:dyDescent="0.25">
      <c r="A1694" s="234"/>
      <c r="B1694" s="234">
        <v>0</v>
      </c>
      <c r="C1694" s="235">
        <f t="shared" si="61"/>
        <v>0</v>
      </c>
      <c r="D1694" s="240"/>
      <c r="E1694" s="236"/>
      <c r="F1694" s="8" t="s">
        <v>5250</v>
      </c>
      <c r="G1694" s="240"/>
      <c r="H1694" s="4" t="s">
        <v>2344</v>
      </c>
      <c r="I1694" s="236"/>
      <c r="J1694" s="6" t="s">
        <v>1554</v>
      </c>
      <c r="K1694" s="237"/>
      <c r="L1694" s="238"/>
      <c r="M1694" s="238"/>
      <c r="N1694" s="238">
        <f>SUM(Tableau4[[#This Row],[PRIX]]-Tableau4[[#This Row],[VERSE]])</f>
        <v>0</v>
      </c>
      <c r="O1694" s="239"/>
      <c r="P1694" s="238"/>
      <c r="Q1694" s="238"/>
      <c r="R1694" s="238"/>
      <c r="S1694" s="238"/>
      <c r="T1694" s="238"/>
    </row>
    <row r="1695" spans="1:20" ht="15.75" x14ac:dyDescent="0.25">
      <c r="A1695" s="234"/>
      <c r="B1695" s="234">
        <v>0</v>
      </c>
      <c r="C1695" s="235">
        <f t="shared" si="61"/>
        <v>0</v>
      </c>
      <c r="D1695" s="240"/>
      <c r="E1695" s="236"/>
      <c r="F1695" s="8" t="s">
        <v>5251</v>
      </c>
      <c r="G1695" s="240"/>
      <c r="H1695" s="4" t="s">
        <v>2344</v>
      </c>
      <c r="I1695" s="236"/>
      <c r="J1695" s="6" t="s">
        <v>1554</v>
      </c>
      <c r="K1695" s="237"/>
      <c r="L1695" s="238"/>
      <c r="M1695" s="238"/>
      <c r="N1695" s="238">
        <f>SUM(Tableau4[[#This Row],[PRIX]]-Tableau4[[#This Row],[VERSE]])</f>
        <v>0</v>
      </c>
      <c r="O1695" s="239"/>
      <c r="P1695" s="238"/>
      <c r="Q1695" s="238"/>
      <c r="R1695" s="238"/>
      <c r="S1695" s="238"/>
      <c r="T1695" s="238"/>
    </row>
    <row r="1696" spans="1:20" ht="15.75" x14ac:dyDescent="0.25">
      <c r="A1696" s="234"/>
      <c r="B1696" s="234">
        <v>0</v>
      </c>
      <c r="C1696" s="235">
        <f t="shared" si="61"/>
        <v>0</v>
      </c>
      <c r="D1696" s="240"/>
      <c r="E1696" s="236"/>
      <c r="F1696" s="8" t="s">
        <v>5252</v>
      </c>
      <c r="G1696" s="240"/>
      <c r="H1696" s="4" t="s">
        <v>2344</v>
      </c>
      <c r="I1696" s="236"/>
      <c r="J1696" s="6" t="s">
        <v>1554</v>
      </c>
      <c r="K1696" s="237"/>
      <c r="L1696" s="238"/>
      <c r="M1696" s="238"/>
      <c r="N1696" s="238">
        <f>SUM(Tableau4[[#This Row],[PRIX]]-Tableau4[[#This Row],[VERSE]])</f>
        <v>0</v>
      </c>
      <c r="O1696" s="239"/>
      <c r="P1696" s="238"/>
      <c r="Q1696" s="238"/>
      <c r="R1696" s="238"/>
      <c r="S1696" s="238"/>
      <c r="T1696" s="238"/>
    </row>
    <row r="1697" spans="1:20" ht="15.75" x14ac:dyDescent="0.25">
      <c r="A1697" s="234"/>
      <c r="B1697" s="234">
        <v>0</v>
      </c>
      <c r="C1697" s="235">
        <f t="shared" si="61"/>
        <v>0</v>
      </c>
      <c r="D1697" s="240"/>
      <c r="E1697" s="236"/>
      <c r="F1697" s="8" t="s">
        <v>5253</v>
      </c>
      <c r="G1697" s="240"/>
      <c r="H1697" s="4" t="s">
        <v>2344</v>
      </c>
      <c r="I1697" s="236"/>
      <c r="J1697" s="6" t="s">
        <v>1554</v>
      </c>
      <c r="K1697" s="237"/>
      <c r="L1697" s="238"/>
      <c r="M1697" s="238"/>
      <c r="N1697" s="238">
        <f>SUM(Tableau4[[#This Row],[PRIX]]-Tableau4[[#This Row],[VERSE]])</f>
        <v>0</v>
      </c>
      <c r="O1697" s="239"/>
      <c r="P1697" s="238"/>
      <c r="Q1697" s="238"/>
      <c r="R1697" s="238"/>
      <c r="S1697" s="238"/>
      <c r="T1697" s="238"/>
    </row>
    <row r="1698" spans="1:20" ht="15.75" x14ac:dyDescent="0.25">
      <c r="A1698" s="234"/>
      <c r="B1698" s="234">
        <v>0</v>
      </c>
      <c r="C1698" s="235">
        <f t="shared" si="61"/>
        <v>0</v>
      </c>
      <c r="D1698" s="240"/>
      <c r="E1698" s="236"/>
      <c r="F1698" s="8" t="s">
        <v>5254</v>
      </c>
      <c r="G1698" s="240"/>
      <c r="H1698" s="4" t="s">
        <v>2344</v>
      </c>
      <c r="I1698" s="236"/>
      <c r="J1698" s="6" t="s">
        <v>1554</v>
      </c>
      <c r="K1698" s="237"/>
      <c r="L1698" s="238"/>
      <c r="M1698" s="238"/>
      <c r="N1698" s="238">
        <f>SUM(Tableau4[[#This Row],[PRIX]]-Tableau4[[#This Row],[VERSE]])</f>
        <v>0</v>
      </c>
      <c r="O1698" s="239"/>
      <c r="P1698" s="238"/>
      <c r="Q1698" s="238"/>
      <c r="R1698" s="238"/>
      <c r="S1698" s="238"/>
      <c r="T1698" s="238"/>
    </row>
    <row r="1699" spans="1:20" ht="15.75" x14ac:dyDescent="0.25">
      <c r="A1699" s="234"/>
      <c r="B1699" s="234">
        <v>0</v>
      </c>
      <c r="C1699" s="235">
        <f t="shared" si="61"/>
        <v>0</v>
      </c>
      <c r="D1699" s="240"/>
      <c r="E1699" s="236"/>
      <c r="F1699" s="8" t="s">
        <v>5255</v>
      </c>
      <c r="G1699" s="240"/>
      <c r="H1699" s="4" t="s">
        <v>2344</v>
      </c>
      <c r="I1699" s="236"/>
      <c r="J1699" s="6" t="s">
        <v>1554</v>
      </c>
      <c r="K1699" s="237"/>
      <c r="L1699" s="238"/>
      <c r="M1699" s="238"/>
      <c r="N1699" s="238">
        <f>SUM(Tableau4[[#This Row],[PRIX]]-Tableau4[[#This Row],[VERSE]])</f>
        <v>0</v>
      </c>
      <c r="O1699" s="239"/>
      <c r="P1699" s="238"/>
      <c r="Q1699" s="238"/>
      <c r="R1699" s="238"/>
      <c r="S1699" s="238"/>
      <c r="T1699" s="238"/>
    </row>
    <row r="1700" spans="1:20" ht="15.75" x14ac:dyDescent="0.25">
      <c r="A1700" s="234"/>
      <c r="B1700" s="234">
        <v>0</v>
      </c>
      <c r="C1700" s="235">
        <f t="shared" si="61"/>
        <v>0</v>
      </c>
      <c r="D1700" s="240"/>
      <c r="E1700" s="236"/>
      <c r="F1700" s="8" t="s">
        <v>5256</v>
      </c>
      <c r="G1700" s="240"/>
      <c r="H1700" s="4" t="s">
        <v>2344</v>
      </c>
      <c r="I1700" s="236"/>
      <c r="J1700" s="6" t="s">
        <v>1554</v>
      </c>
      <c r="K1700" s="237"/>
      <c r="L1700" s="238"/>
      <c r="M1700" s="238"/>
      <c r="N1700" s="238">
        <f>SUM(Tableau4[[#This Row],[PRIX]]-Tableau4[[#This Row],[VERSE]])</f>
        <v>0</v>
      </c>
      <c r="O1700" s="239"/>
      <c r="P1700" s="238"/>
      <c r="Q1700" s="238"/>
      <c r="R1700" s="238"/>
      <c r="S1700" s="238"/>
      <c r="T1700" s="238"/>
    </row>
    <row r="1701" spans="1:20" ht="15.75" x14ac:dyDescent="0.25">
      <c r="A1701" s="234"/>
      <c r="B1701" s="234">
        <v>0</v>
      </c>
      <c r="C1701" s="235">
        <f t="shared" si="61"/>
        <v>0</v>
      </c>
      <c r="D1701" s="240"/>
      <c r="E1701" s="236"/>
      <c r="F1701" s="8" t="s">
        <v>5257</v>
      </c>
      <c r="G1701" s="240"/>
      <c r="H1701" s="4" t="s">
        <v>2344</v>
      </c>
      <c r="I1701" s="236"/>
      <c r="J1701" s="6" t="s">
        <v>1554</v>
      </c>
      <c r="K1701" s="237"/>
      <c r="L1701" s="238"/>
      <c r="M1701" s="238"/>
      <c r="N1701" s="238">
        <f>SUM(Tableau4[[#This Row],[PRIX]]-Tableau4[[#This Row],[VERSE]])</f>
        <v>0</v>
      </c>
      <c r="O1701" s="239"/>
      <c r="P1701" s="238"/>
      <c r="Q1701" s="238"/>
      <c r="R1701" s="238"/>
      <c r="S1701" s="238"/>
      <c r="T1701" s="238"/>
    </row>
    <row r="1702" spans="1:20" ht="15.75" x14ac:dyDescent="0.25">
      <c r="A1702" s="234"/>
      <c r="B1702" s="234">
        <v>0</v>
      </c>
      <c r="C1702" s="235">
        <f t="shared" si="61"/>
        <v>0</v>
      </c>
      <c r="D1702" s="240"/>
      <c r="E1702" s="236"/>
      <c r="F1702" s="8" t="s">
        <v>5258</v>
      </c>
      <c r="G1702" s="240"/>
      <c r="H1702" s="4" t="s">
        <v>2344</v>
      </c>
      <c r="I1702" s="236"/>
      <c r="J1702" s="6" t="s">
        <v>1554</v>
      </c>
      <c r="K1702" s="237"/>
      <c r="L1702" s="238"/>
      <c r="M1702" s="238"/>
      <c r="N1702" s="238">
        <f>SUM(Tableau4[[#This Row],[PRIX]]-Tableau4[[#This Row],[VERSE]])</f>
        <v>0</v>
      </c>
      <c r="O1702" s="239"/>
      <c r="P1702" s="238"/>
      <c r="Q1702" s="238"/>
      <c r="R1702" s="238"/>
      <c r="S1702" s="238"/>
      <c r="T1702" s="238"/>
    </row>
    <row r="1703" spans="1:20" ht="15.75" x14ac:dyDescent="0.25">
      <c r="A1703" s="234"/>
      <c r="B1703" s="234">
        <v>0</v>
      </c>
      <c r="C1703" s="235">
        <f t="shared" si="61"/>
        <v>0</v>
      </c>
      <c r="D1703" s="240"/>
      <c r="E1703" s="236"/>
      <c r="F1703" s="8" t="s">
        <v>5259</v>
      </c>
      <c r="G1703" s="240"/>
      <c r="H1703" s="4" t="s">
        <v>2344</v>
      </c>
      <c r="I1703" s="236"/>
      <c r="J1703" s="6" t="s">
        <v>1554</v>
      </c>
      <c r="K1703" s="237"/>
      <c r="L1703" s="238"/>
      <c r="M1703" s="238"/>
      <c r="N1703" s="238">
        <f>SUM(Tableau4[[#This Row],[PRIX]]-Tableau4[[#This Row],[VERSE]])</f>
        <v>0</v>
      </c>
      <c r="O1703" s="239"/>
      <c r="P1703" s="238"/>
      <c r="Q1703" s="238"/>
      <c r="R1703" s="238"/>
      <c r="S1703" s="238"/>
      <c r="T1703" s="238"/>
    </row>
    <row r="1704" spans="1:20" ht="15.75" x14ac:dyDescent="0.25">
      <c r="A1704" s="234"/>
      <c r="B1704" s="234">
        <v>0</v>
      </c>
      <c r="C1704" s="235">
        <f t="shared" si="61"/>
        <v>0</v>
      </c>
      <c r="D1704" s="240"/>
      <c r="E1704" s="236"/>
      <c r="F1704" s="8" t="s">
        <v>5260</v>
      </c>
      <c r="G1704" s="240"/>
      <c r="H1704" s="4" t="s">
        <v>2344</v>
      </c>
      <c r="I1704" s="236"/>
      <c r="J1704" s="6" t="s">
        <v>1554</v>
      </c>
      <c r="K1704" s="237"/>
      <c r="L1704" s="238"/>
      <c r="M1704" s="238"/>
      <c r="N1704" s="238">
        <f>SUM(Tableau4[[#This Row],[PRIX]]-Tableau4[[#This Row],[VERSE]])</f>
        <v>0</v>
      </c>
      <c r="O1704" s="239"/>
      <c r="P1704" s="238"/>
      <c r="Q1704" s="238"/>
      <c r="R1704" s="238"/>
      <c r="S1704" s="238"/>
      <c r="T1704" s="238"/>
    </row>
    <row r="1705" spans="1:20" ht="15.75" x14ac:dyDescent="0.25">
      <c r="A1705" s="234"/>
      <c r="B1705" s="234">
        <v>0</v>
      </c>
      <c r="C1705" s="235">
        <f t="shared" si="61"/>
        <v>0</v>
      </c>
      <c r="D1705" s="240"/>
      <c r="E1705" s="236"/>
      <c r="F1705" s="8" t="s">
        <v>5261</v>
      </c>
      <c r="G1705" s="240"/>
      <c r="H1705" s="4" t="s">
        <v>2344</v>
      </c>
      <c r="I1705" s="236"/>
      <c r="J1705" s="6" t="s">
        <v>1554</v>
      </c>
      <c r="K1705" s="237"/>
      <c r="L1705" s="238"/>
      <c r="M1705" s="238"/>
      <c r="N1705" s="238">
        <f>SUM(Tableau4[[#This Row],[PRIX]]-Tableau4[[#This Row],[VERSE]])</f>
        <v>0</v>
      </c>
      <c r="O1705" s="239"/>
      <c r="P1705" s="238"/>
      <c r="Q1705" s="238"/>
      <c r="R1705" s="238"/>
      <c r="S1705" s="238"/>
      <c r="T1705" s="238"/>
    </row>
    <row r="1706" spans="1:20" x14ac:dyDescent="0.25">
      <c r="J1706" s="6" t="s">
        <v>3232</v>
      </c>
    </row>
  </sheetData>
  <phoneticPr fontId="19" type="noConversion"/>
  <conditionalFormatting sqref="O835">
    <cfRule type="expression" dxfId="178" priority="9">
      <formula>#REF!=TRUE</formula>
    </cfRule>
  </conditionalFormatting>
  <conditionalFormatting sqref="O1128:O1129">
    <cfRule type="expression" dxfId="177" priority="4">
      <formula>#REF!=TRUE</formula>
    </cfRule>
  </conditionalFormatting>
  <conditionalFormatting sqref="O1185">
    <cfRule type="expression" dxfId="176" priority="3">
      <formula>#REF!=TRUE</formula>
    </cfRule>
  </conditionalFormatting>
  <conditionalFormatting sqref="O1190">
    <cfRule type="expression" dxfId="175" priority="2">
      <formula>#REF!=TRUE</formula>
    </cfRule>
  </conditionalFormatting>
  <conditionalFormatting sqref="O1198">
    <cfRule type="expression" dxfId="174" priority="1">
      <formula>#REF!=TRUE</formula>
    </cfRule>
  </conditionalFormatting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CC72-6F6D-4F64-A101-B9AF27D8A866}">
  <dimension ref="A1:I212"/>
  <sheetViews>
    <sheetView workbookViewId="0">
      <selection activeCell="H48" sqref="H48"/>
    </sheetView>
  </sheetViews>
  <sheetFormatPr baseColWidth="10" defaultRowHeight="15" x14ac:dyDescent="0.25"/>
  <cols>
    <col min="1" max="1" width="3.7109375" style="177" customWidth="1"/>
    <col min="2" max="2" width="41.7109375" style="178" customWidth="1"/>
    <col min="3" max="3" width="10.7109375" style="179" bestFit="1" customWidth="1"/>
    <col min="4" max="4" width="8.7109375" style="176" bestFit="1" customWidth="1"/>
    <col min="5" max="5" width="15.5703125" style="177" customWidth="1"/>
    <col min="6" max="6" width="9.85546875" style="177" bestFit="1" customWidth="1"/>
  </cols>
  <sheetData>
    <row r="1" spans="1:6" x14ac:dyDescent="0.25">
      <c r="A1" s="172" t="s">
        <v>2</v>
      </c>
      <c r="B1" s="173" t="s">
        <v>3</v>
      </c>
      <c r="C1" s="174" t="s">
        <v>4</v>
      </c>
      <c r="D1" s="173" t="s">
        <v>5</v>
      </c>
      <c r="E1" s="173" t="s">
        <v>6</v>
      </c>
      <c r="F1" s="175" t="s">
        <v>7</v>
      </c>
    </row>
    <row r="2" spans="1:6" hidden="1" x14ac:dyDescent="0.25">
      <c r="A2" s="242">
        <v>4</v>
      </c>
      <c r="B2" s="244" t="s">
        <v>4664</v>
      </c>
      <c r="C2" s="246">
        <v>45522</v>
      </c>
      <c r="D2" s="173" t="s">
        <v>4680</v>
      </c>
      <c r="E2" s="242" t="s">
        <v>89</v>
      </c>
      <c r="F2" s="248" t="s">
        <v>2344</v>
      </c>
    </row>
    <row r="3" spans="1:6" hidden="1" x14ac:dyDescent="0.25">
      <c r="A3" s="241">
        <v>10</v>
      </c>
      <c r="B3" s="243" t="s">
        <v>4703</v>
      </c>
      <c r="C3" s="245">
        <v>45549</v>
      </c>
      <c r="D3" s="63" t="s">
        <v>4723</v>
      </c>
      <c r="E3" s="241" t="s">
        <v>1267</v>
      </c>
      <c r="F3" s="247" t="s">
        <v>2344</v>
      </c>
    </row>
    <row r="4" spans="1:6" hidden="1" x14ac:dyDescent="0.25">
      <c r="A4" s="241">
        <v>10</v>
      </c>
      <c r="B4" s="243" t="s">
        <v>4287</v>
      </c>
      <c r="C4" s="245">
        <v>45549</v>
      </c>
      <c r="D4" s="63" t="s">
        <v>4724</v>
      </c>
      <c r="E4" s="241" t="s">
        <v>1267</v>
      </c>
      <c r="F4" s="247" t="s">
        <v>2344</v>
      </c>
    </row>
    <row r="5" spans="1:6" hidden="1" x14ac:dyDescent="0.25">
      <c r="A5" s="241">
        <v>1</v>
      </c>
      <c r="B5" s="243" t="s">
        <v>4704</v>
      </c>
      <c r="C5" s="245">
        <v>45549</v>
      </c>
      <c r="D5" s="63" t="s">
        <v>4725</v>
      </c>
      <c r="E5" s="241" t="s">
        <v>1267</v>
      </c>
      <c r="F5" s="247" t="s">
        <v>2344</v>
      </c>
    </row>
    <row r="6" spans="1:6" hidden="1" x14ac:dyDescent="0.25">
      <c r="A6" s="241">
        <v>1</v>
      </c>
      <c r="B6" s="243" t="s">
        <v>4705</v>
      </c>
      <c r="C6" s="245">
        <v>45549</v>
      </c>
      <c r="D6" s="63" t="s">
        <v>4726</v>
      </c>
      <c r="E6" s="241" t="s">
        <v>1267</v>
      </c>
      <c r="F6" s="247" t="s">
        <v>2344</v>
      </c>
    </row>
    <row r="7" spans="1:6" hidden="1" x14ac:dyDescent="0.25">
      <c r="A7" s="241">
        <v>1</v>
      </c>
      <c r="B7" s="243" t="s">
        <v>4706</v>
      </c>
      <c r="C7" s="245">
        <v>45549</v>
      </c>
      <c r="D7" s="63" t="s">
        <v>4727</v>
      </c>
      <c r="E7" s="241" t="s">
        <v>1267</v>
      </c>
      <c r="F7" s="247" t="s">
        <v>2344</v>
      </c>
    </row>
    <row r="8" spans="1:6" hidden="1" x14ac:dyDescent="0.25">
      <c r="A8" s="241">
        <v>2</v>
      </c>
      <c r="B8" s="243" t="s">
        <v>4707</v>
      </c>
      <c r="C8" s="245">
        <v>45549</v>
      </c>
      <c r="D8" s="63" t="s">
        <v>4728</v>
      </c>
      <c r="E8" s="241" t="s">
        <v>1267</v>
      </c>
      <c r="F8" s="247" t="s">
        <v>2344</v>
      </c>
    </row>
    <row r="9" spans="1:6" hidden="1" x14ac:dyDescent="0.25">
      <c r="A9" s="241">
        <v>1</v>
      </c>
      <c r="B9" s="243" t="s">
        <v>4708</v>
      </c>
      <c r="C9" s="245">
        <v>45549</v>
      </c>
      <c r="D9" s="63" t="s">
        <v>4729</v>
      </c>
      <c r="E9" s="241" t="s">
        <v>1267</v>
      </c>
      <c r="F9" s="247" t="s">
        <v>2344</v>
      </c>
    </row>
    <row r="10" spans="1:6" hidden="1" x14ac:dyDescent="0.25">
      <c r="A10" s="241">
        <v>1</v>
      </c>
      <c r="B10" s="243" t="s">
        <v>4709</v>
      </c>
      <c r="C10" s="245">
        <v>45549</v>
      </c>
      <c r="D10" s="63" t="s">
        <v>4730</v>
      </c>
      <c r="E10" s="241" t="s">
        <v>1267</v>
      </c>
      <c r="F10" s="247" t="s">
        <v>2344</v>
      </c>
    </row>
    <row r="11" spans="1:6" hidden="1" x14ac:dyDescent="0.25">
      <c r="A11" s="241">
        <v>1</v>
      </c>
      <c r="B11" s="243" t="s">
        <v>4710</v>
      </c>
      <c r="C11" s="245">
        <v>45549</v>
      </c>
      <c r="D11" s="63" t="s">
        <v>4731</v>
      </c>
      <c r="E11" s="241" t="s">
        <v>1267</v>
      </c>
      <c r="F11" s="247" t="s">
        <v>2344</v>
      </c>
    </row>
    <row r="12" spans="1:6" hidden="1" x14ac:dyDescent="0.25">
      <c r="A12" s="241">
        <v>1</v>
      </c>
      <c r="B12" s="243" t="s">
        <v>4711</v>
      </c>
      <c r="C12" s="245">
        <v>45549</v>
      </c>
      <c r="D12" s="63" t="s">
        <v>4732</v>
      </c>
      <c r="E12" s="241" t="s">
        <v>1267</v>
      </c>
      <c r="F12" s="247" t="s">
        <v>2344</v>
      </c>
    </row>
    <row r="13" spans="1:6" hidden="1" x14ac:dyDescent="0.25">
      <c r="A13" s="241">
        <v>1</v>
      </c>
      <c r="B13" s="243" t="s">
        <v>2614</v>
      </c>
      <c r="C13" s="245">
        <v>45549</v>
      </c>
      <c r="D13" s="63" t="s">
        <v>4733</v>
      </c>
      <c r="E13" s="241" t="s">
        <v>1267</v>
      </c>
      <c r="F13" s="247" t="s">
        <v>2344</v>
      </c>
    </row>
    <row r="14" spans="1:6" hidden="1" x14ac:dyDescent="0.25">
      <c r="A14" s="241">
        <v>1</v>
      </c>
      <c r="B14" s="243" t="s">
        <v>4712</v>
      </c>
      <c r="C14" s="245">
        <v>45549</v>
      </c>
      <c r="D14" s="63" t="s">
        <v>4734</v>
      </c>
      <c r="E14" s="241" t="s">
        <v>1267</v>
      </c>
      <c r="F14" s="247" t="s">
        <v>2344</v>
      </c>
    </row>
    <row r="15" spans="1:6" hidden="1" x14ac:dyDescent="0.25">
      <c r="A15" s="241">
        <v>5</v>
      </c>
      <c r="B15" s="243" t="s">
        <v>4713</v>
      </c>
      <c r="C15" s="245">
        <v>45549</v>
      </c>
      <c r="D15" s="63" t="s">
        <v>4735</v>
      </c>
      <c r="E15" s="241" t="s">
        <v>1267</v>
      </c>
      <c r="F15" s="247" t="s">
        <v>2344</v>
      </c>
    </row>
    <row r="16" spans="1:6" hidden="1" x14ac:dyDescent="0.25">
      <c r="A16" s="241">
        <v>5</v>
      </c>
      <c r="B16" s="243" t="s">
        <v>4722</v>
      </c>
      <c r="C16" s="245">
        <v>45549</v>
      </c>
      <c r="D16" s="63" t="s">
        <v>4737</v>
      </c>
      <c r="E16" s="241" t="s">
        <v>1267</v>
      </c>
      <c r="F16" s="247" t="s">
        <v>2344</v>
      </c>
    </row>
    <row r="17" spans="1:6" hidden="1" x14ac:dyDescent="0.25">
      <c r="A17" s="241">
        <v>1</v>
      </c>
      <c r="B17" s="243" t="s">
        <v>4721</v>
      </c>
      <c r="C17" s="245">
        <v>45549</v>
      </c>
      <c r="D17" s="63" t="s">
        <v>4738</v>
      </c>
      <c r="E17" s="241" t="s">
        <v>1267</v>
      </c>
      <c r="F17" s="247" t="s">
        <v>2344</v>
      </c>
    </row>
    <row r="18" spans="1:6" hidden="1" x14ac:dyDescent="0.25">
      <c r="A18" s="241">
        <v>1</v>
      </c>
      <c r="B18" s="243" t="s">
        <v>4715</v>
      </c>
      <c r="C18" s="245">
        <v>45549</v>
      </c>
      <c r="D18" s="63" t="s">
        <v>4739</v>
      </c>
      <c r="E18" s="241" t="s">
        <v>1267</v>
      </c>
      <c r="F18" s="247" t="s">
        <v>2344</v>
      </c>
    </row>
    <row r="19" spans="1:6" hidden="1" x14ac:dyDescent="0.25">
      <c r="A19" s="241">
        <v>1</v>
      </c>
      <c r="B19" s="243" t="s">
        <v>4716</v>
      </c>
      <c r="C19" s="245">
        <v>45549</v>
      </c>
      <c r="D19" s="63" t="s">
        <v>4740</v>
      </c>
      <c r="E19" s="241" t="s">
        <v>1267</v>
      </c>
      <c r="F19" s="247" t="s">
        <v>2344</v>
      </c>
    </row>
    <row r="20" spans="1:6" hidden="1" x14ac:dyDescent="0.25">
      <c r="A20" s="241">
        <v>1</v>
      </c>
      <c r="B20" s="243" t="s">
        <v>4717</v>
      </c>
      <c r="C20" s="245">
        <v>45549</v>
      </c>
      <c r="D20" s="63" t="s">
        <v>4741</v>
      </c>
      <c r="E20" s="241" t="s">
        <v>1267</v>
      </c>
      <c r="F20" s="247" t="s">
        <v>2344</v>
      </c>
    </row>
    <row r="21" spans="1:6" hidden="1" x14ac:dyDescent="0.25">
      <c r="A21" s="241">
        <v>5</v>
      </c>
      <c r="B21" s="243" t="s">
        <v>1408</v>
      </c>
      <c r="C21" s="245">
        <v>45549</v>
      </c>
      <c r="D21" s="63" t="s">
        <v>4742</v>
      </c>
      <c r="E21" s="241" t="s">
        <v>1267</v>
      </c>
      <c r="F21" s="247" t="s">
        <v>2344</v>
      </c>
    </row>
    <row r="22" spans="1:6" hidden="1" x14ac:dyDescent="0.25">
      <c r="A22" s="241">
        <v>1</v>
      </c>
      <c r="B22" s="243" t="s">
        <v>4718</v>
      </c>
      <c r="C22" s="245">
        <v>45549</v>
      </c>
      <c r="D22" s="63" t="s">
        <v>4744</v>
      </c>
      <c r="E22" s="241" t="s">
        <v>1267</v>
      </c>
      <c r="F22" s="247" t="s">
        <v>2344</v>
      </c>
    </row>
    <row r="23" spans="1:6" hidden="1" x14ac:dyDescent="0.25">
      <c r="A23" s="241">
        <v>2</v>
      </c>
      <c r="B23" s="243" t="s">
        <v>4719</v>
      </c>
      <c r="C23" s="245">
        <v>45549</v>
      </c>
      <c r="D23" s="63" t="s">
        <v>4745</v>
      </c>
      <c r="E23" s="241" t="s">
        <v>1267</v>
      </c>
      <c r="F23" s="247" t="s">
        <v>2344</v>
      </c>
    </row>
    <row r="24" spans="1:6" hidden="1" x14ac:dyDescent="0.25">
      <c r="A24" s="241">
        <v>1</v>
      </c>
      <c r="B24" s="243" t="s">
        <v>4856</v>
      </c>
      <c r="C24" s="245">
        <v>45549</v>
      </c>
      <c r="D24" s="63" t="s">
        <v>4747</v>
      </c>
      <c r="E24" s="241" t="s">
        <v>1267</v>
      </c>
      <c r="F24" s="247" t="s">
        <v>2344</v>
      </c>
    </row>
    <row r="25" spans="1:6" hidden="1" x14ac:dyDescent="0.25">
      <c r="A25" s="241">
        <v>1</v>
      </c>
      <c r="B25" s="243" t="s">
        <v>4746</v>
      </c>
      <c r="C25" s="245">
        <v>45549</v>
      </c>
      <c r="D25" s="63" t="s">
        <v>4748</v>
      </c>
      <c r="E25" s="241" t="s">
        <v>1267</v>
      </c>
      <c r="F25" s="247" t="s">
        <v>2344</v>
      </c>
    </row>
    <row r="26" spans="1:6" hidden="1" x14ac:dyDescent="0.25">
      <c r="A26" s="241">
        <v>1</v>
      </c>
      <c r="B26" s="243" t="s">
        <v>4750</v>
      </c>
      <c r="C26" s="245">
        <v>45549</v>
      </c>
      <c r="D26" s="63" t="s">
        <v>4749</v>
      </c>
      <c r="E26" s="241" t="s">
        <v>1267</v>
      </c>
      <c r="F26" s="247" t="s">
        <v>2344</v>
      </c>
    </row>
    <row r="27" spans="1:6" x14ac:dyDescent="0.25">
      <c r="A27" s="241">
        <v>1</v>
      </c>
      <c r="B27" s="243" t="s">
        <v>4816</v>
      </c>
      <c r="C27" s="245">
        <v>45550</v>
      </c>
      <c r="D27" s="63" t="s">
        <v>4753</v>
      </c>
      <c r="E27" s="241" t="s">
        <v>886</v>
      </c>
      <c r="F27" s="247" t="s">
        <v>2344</v>
      </c>
    </row>
    <row r="28" spans="1:6" x14ac:dyDescent="0.25">
      <c r="A28" s="241">
        <v>2</v>
      </c>
      <c r="B28" s="243" t="s">
        <v>3156</v>
      </c>
      <c r="C28" s="245">
        <v>45550</v>
      </c>
      <c r="D28" s="63" t="s">
        <v>4756</v>
      </c>
      <c r="E28" s="241" t="s">
        <v>886</v>
      </c>
      <c r="F28" s="247" t="s">
        <v>2344</v>
      </c>
    </row>
    <row r="29" spans="1:6" x14ac:dyDescent="0.25">
      <c r="A29" s="241">
        <v>1</v>
      </c>
      <c r="B29" s="243" t="s">
        <v>4817</v>
      </c>
      <c r="C29" s="245">
        <v>45550</v>
      </c>
      <c r="D29" s="63" t="s">
        <v>4759</v>
      </c>
      <c r="E29" s="241" t="s">
        <v>886</v>
      </c>
      <c r="F29" s="247" t="s">
        <v>2344</v>
      </c>
    </row>
    <row r="30" spans="1:6" x14ac:dyDescent="0.25">
      <c r="A30" s="241">
        <v>1</v>
      </c>
      <c r="B30" s="243" t="s">
        <v>4818</v>
      </c>
      <c r="C30" s="245">
        <v>45550</v>
      </c>
      <c r="D30" s="63" t="s">
        <v>4760</v>
      </c>
      <c r="E30" s="241" t="s">
        <v>886</v>
      </c>
      <c r="F30" s="247" t="s">
        <v>2344</v>
      </c>
    </row>
    <row r="31" spans="1:6" x14ac:dyDescent="0.25">
      <c r="A31" s="241">
        <v>2</v>
      </c>
      <c r="B31" s="243" t="s">
        <v>2232</v>
      </c>
      <c r="C31" s="245">
        <v>45550</v>
      </c>
      <c r="D31" s="63" t="s">
        <v>4761</v>
      </c>
      <c r="E31" s="241" t="s">
        <v>886</v>
      </c>
      <c r="F31" s="247" t="s">
        <v>2344</v>
      </c>
    </row>
    <row r="32" spans="1:6" x14ac:dyDescent="0.25">
      <c r="A32" s="241">
        <v>2</v>
      </c>
      <c r="B32" s="243" t="s">
        <v>1761</v>
      </c>
      <c r="C32" s="245">
        <v>45550</v>
      </c>
      <c r="D32" s="63" t="s">
        <v>4762</v>
      </c>
      <c r="E32" s="241" t="s">
        <v>886</v>
      </c>
      <c r="F32" s="247" t="s">
        <v>2344</v>
      </c>
    </row>
    <row r="33" spans="1:6" x14ac:dyDescent="0.25">
      <c r="A33" s="241">
        <v>2</v>
      </c>
      <c r="B33" s="243" t="s">
        <v>4631</v>
      </c>
      <c r="C33" s="245">
        <v>45550</v>
      </c>
      <c r="D33" s="63" t="s">
        <v>4763</v>
      </c>
      <c r="E33" s="241" t="s">
        <v>886</v>
      </c>
      <c r="F33" s="247" t="s">
        <v>2344</v>
      </c>
    </row>
    <row r="34" spans="1:6" x14ac:dyDescent="0.25">
      <c r="A34" s="241">
        <v>1</v>
      </c>
      <c r="B34" s="243" t="s">
        <v>4820</v>
      </c>
      <c r="C34" s="245">
        <v>45550</v>
      </c>
      <c r="D34" s="63" t="s">
        <v>4766</v>
      </c>
      <c r="E34" s="241" t="s">
        <v>886</v>
      </c>
      <c r="F34" s="247" t="s">
        <v>2344</v>
      </c>
    </row>
    <row r="35" spans="1:6" x14ac:dyDescent="0.25">
      <c r="A35" s="241">
        <v>2</v>
      </c>
      <c r="B35" s="243" t="s">
        <v>4821</v>
      </c>
      <c r="C35" s="245">
        <v>45550</v>
      </c>
      <c r="D35" s="63" t="s">
        <v>4767</v>
      </c>
      <c r="E35" s="241" t="s">
        <v>886</v>
      </c>
      <c r="F35" s="247" t="s">
        <v>2344</v>
      </c>
    </row>
    <row r="36" spans="1:6" x14ac:dyDescent="0.25">
      <c r="A36" s="241">
        <v>2</v>
      </c>
      <c r="B36" s="243" t="s">
        <v>4823</v>
      </c>
      <c r="C36" s="245">
        <v>45550</v>
      </c>
      <c r="D36" s="63" t="s">
        <v>4769</v>
      </c>
      <c r="E36" s="241" t="s">
        <v>886</v>
      </c>
      <c r="F36" s="247" t="s">
        <v>2344</v>
      </c>
    </row>
    <row r="37" spans="1:6" x14ac:dyDescent="0.25">
      <c r="A37" s="241">
        <v>5</v>
      </c>
      <c r="B37" s="243" t="s">
        <v>2415</v>
      </c>
      <c r="C37" s="245">
        <v>45550</v>
      </c>
      <c r="D37" s="63" t="s">
        <v>4770</v>
      </c>
      <c r="E37" s="241" t="s">
        <v>886</v>
      </c>
      <c r="F37" s="247" t="s">
        <v>2344</v>
      </c>
    </row>
    <row r="38" spans="1:6" x14ac:dyDescent="0.25">
      <c r="A38" s="241">
        <v>6</v>
      </c>
      <c r="B38" s="243" t="s">
        <v>2418</v>
      </c>
      <c r="C38" s="245">
        <v>45550</v>
      </c>
      <c r="D38" s="63" t="s">
        <v>4771</v>
      </c>
      <c r="E38" s="241" t="s">
        <v>886</v>
      </c>
      <c r="F38" s="247" t="s">
        <v>2344</v>
      </c>
    </row>
    <row r="39" spans="1:6" x14ac:dyDescent="0.25">
      <c r="A39" s="241">
        <v>6</v>
      </c>
      <c r="B39" s="243" t="s">
        <v>4824</v>
      </c>
      <c r="C39" s="245">
        <v>45550</v>
      </c>
      <c r="D39" s="63" t="s">
        <v>4772</v>
      </c>
      <c r="E39" s="241" t="s">
        <v>886</v>
      </c>
      <c r="F39" s="247" t="s">
        <v>2344</v>
      </c>
    </row>
    <row r="40" spans="1:6" x14ac:dyDescent="0.25">
      <c r="A40" s="241">
        <v>2</v>
      </c>
      <c r="B40" s="243" t="s">
        <v>4541</v>
      </c>
      <c r="C40" s="245">
        <v>45550</v>
      </c>
      <c r="D40" s="63" t="s">
        <v>4773</v>
      </c>
      <c r="E40" s="241" t="s">
        <v>886</v>
      </c>
      <c r="F40" s="247" t="s">
        <v>2344</v>
      </c>
    </row>
    <row r="41" spans="1:6" x14ac:dyDescent="0.25">
      <c r="A41" s="241">
        <v>2</v>
      </c>
      <c r="B41" s="243" t="s">
        <v>4825</v>
      </c>
      <c r="C41" s="245">
        <v>45550</v>
      </c>
      <c r="D41" s="63" t="s">
        <v>4774</v>
      </c>
      <c r="E41" s="241" t="s">
        <v>886</v>
      </c>
      <c r="F41" s="247" t="s">
        <v>2344</v>
      </c>
    </row>
    <row r="42" spans="1:6" x14ac:dyDescent="0.25">
      <c r="A42" s="241">
        <v>2</v>
      </c>
      <c r="B42" s="243" t="s">
        <v>4826</v>
      </c>
      <c r="C42" s="245">
        <v>45550</v>
      </c>
      <c r="D42" s="63" t="s">
        <v>4775</v>
      </c>
      <c r="E42" s="241" t="s">
        <v>886</v>
      </c>
      <c r="F42" s="247" t="s">
        <v>2344</v>
      </c>
    </row>
    <row r="43" spans="1:6" x14ac:dyDescent="0.25">
      <c r="A43" s="241">
        <v>2</v>
      </c>
      <c r="B43" s="243" t="s">
        <v>2244</v>
      </c>
      <c r="C43" s="245">
        <v>45550</v>
      </c>
      <c r="D43" s="63" t="s">
        <v>4776</v>
      </c>
      <c r="E43" s="241" t="s">
        <v>886</v>
      </c>
      <c r="F43" s="247" t="s">
        <v>2344</v>
      </c>
    </row>
    <row r="44" spans="1:6" x14ac:dyDescent="0.25">
      <c r="A44" s="241">
        <v>4</v>
      </c>
      <c r="B44" s="243" t="s">
        <v>2250</v>
      </c>
      <c r="C44" s="245">
        <v>45550</v>
      </c>
      <c r="D44" s="63" t="s">
        <v>4778</v>
      </c>
      <c r="E44" s="241" t="s">
        <v>886</v>
      </c>
      <c r="F44" s="247" t="s">
        <v>2344</v>
      </c>
    </row>
    <row r="45" spans="1:6" x14ac:dyDescent="0.25">
      <c r="A45" s="241">
        <v>2</v>
      </c>
      <c r="B45" s="243" t="s">
        <v>4828</v>
      </c>
      <c r="C45" s="245">
        <v>45550</v>
      </c>
      <c r="D45" s="63" t="s">
        <v>4779</v>
      </c>
      <c r="E45" s="241" t="s">
        <v>886</v>
      </c>
      <c r="F45" s="247" t="s">
        <v>2344</v>
      </c>
    </row>
    <row r="46" spans="1:6" x14ac:dyDescent="0.25">
      <c r="A46" s="241">
        <v>2</v>
      </c>
      <c r="B46" s="243" t="s">
        <v>4829</v>
      </c>
      <c r="C46" s="245">
        <v>45550</v>
      </c>
      <c r="D46" s="63" t="s">
        <v>4780</v>
      </c>
      <c r="E46" s="241" t="s">
        <v>886</v>
      </c>
      <c r="F46" s="247" t="s">
        <v>2344</v>
      </c>
    </row>
    <row r="47" spans="1:6" x14ac:dyDescent="0.25">
      <c r="A47" s="241">
        <v>2</v>
      </c>
      <c r="B47" s="243" t="s">
        <v>4839</v>
      </c>
      <c r="C47" s="245">
        <v>45550</v>
      </c>
      <c r="D47" s="63" t="s">
        <v>4797</v>
      </c>
      <c r="E47" s="241" t="s">
        <v>886</v>
      </c>
      <c r="F47" s="247" t="s">
        <v>2344</v>
      </c>
    </row>
    <row r="48" spans="1:6" x14ac:dyDescent="0.25">
      <c r="A48" s="241">
        <v>2</v>
      </c>
      <c r="B48" s="243" t="s">
        <v>4840</v>
      </c>
      <c r="C48" s="245">
        <v>45550</v>
      </c>
      <c r="D48" s="63" t="s">
        <v>4798</v>
      </c>
      <c r="E48" s="241" t="s">
        <v>886</v>
      </c>
      <c r="F48" s="247" t="s">
        <v>2344</v>
      </c>
    </row>
    <row r="49" spans="1:6" x14ac:dyDescent="0.25">
      <c r="A49" s="241">
        <v>5</v>
      </c>
      <c r="B49" s="243" t="s">
        <v>4844</v>
      </c>
      <c r="C49" s="245">
        <v>45550</v>
      </c>
      <c r="D49" s="63" t="s">
        <v>4802</v>
      </c>
      <c r="E49" s="241" t="s">
        <v>886</v>
      </c>
      <c r="F49" s="247" t="s">
        <v>2344</v>
      </c>
    </row>
    <row r="50" spans="1:6" x14ac:dyDescent="0.25">
      <c r="A50" s="241">
        <v>6</v>
      </c>
      <c r="B50" s="243" t="s">
        <v>4845</v>
      </c>
      <c r="C50" s="245">
        <v>45550</v>
      </c>
      <c r="D50" s="63" t="s">
        <v>4803</v>
      </c>
      <c r="E50" s="241" t="s">
        <v>886</v>
      </c>
      <c r="F50" s="247" t="s">
        <v>2344</v>
      </c>
    </row>
    <row r="51" spans="1:6" x14ac:dyDescent="0.25">
      <c r="A51" s="241">
        <v>10</v>
      </c>
      <c r="B51" s="243" t="s">
        <v>3219</v>
      </c>
      <c r="C51" s="245">
        <v>45550</v>
      </c>
      <c r="D51" s="63" t="s">
        <v>4805</v>
      </c>
      <c r="E51" s="241" t="s">
        <v>886</v>
      </c>
      <c r="F51" s="247" t="s">
        <v>2344</v>
      </c>
    </row>
    <row r="52" spans="1:6" x14ac:dyDescent="0.25">
      <c r="A52" s="241">
        <v>4</v>
      </c>
      <c r="B52" s="243" t="s">
        <v>4847</v>
      </c>
      <c r="C52" s="245">
        <v>45550</v>
      </c>
      <c r="D52" s="63" t="s">
        <v>4807</v>
      </c>
      <c r="E52" s="241" t="s">
        <v>886</v>
      </c>
      <c r="F52" s="247" t="s">
        <v>2344</v>
      </c>
    </row>
    <row r="53" spans="1:6" x14ac:dyDescent="0.25">
      <c r="A53" s="241">
        <v>6</v>
      </c>
      <c r="B53" s="243" t="s">
        <v>1728</v>
      </c>
      <c r="C53" s="245">
        <v>45550</v>
      </c>
      <c r="D53" s="63" t="s">
        <v>4808</v>
      </c>
      <c r="E53" s="241" t="s">
        <v>886</v>
      </c>
      <c r="F53" s="247" t="s">
        <v>2344</v>
      </c>
    </row>
    <row r="54" spans="1:6" x14ac:dyDescent="0.25">
      <c r="A54" s="241">
        <v>20</v>
      </c>
      <c r="B54" s="243" t="s">
        <v>4851</v>
      </c>
      <c r="C54" s="245">
        <v>45550</v>
      </c>
      <c r="D54" s="63" t="s">
        <v>4813</v>
      </c>
      <c r="E54" s="241" t="s">
        <v>886</v>
      </c>
      <c r="F54" s="247" t="s">
        <v>2344</v>
      </c>
    </row>
    <row r="55" spans="1:6" x14ac:dyDescent="0.25">
      <c r="A55" s="241">
        <v>20</v>
      </c>
      <c r="B55" s="243" t="s">
        <v>4853</v>
      </c>
      <c r="C55" s="245">
        <v>45550</v>
      </c>
      <c r="D55" s="63" t="s">
        <v>4815</v>
      </c>
      <c r="E55" s="241" t="s">
        <v>886</v>
      </c>
      <c r="F55" s="247" t="s">
        <v>2344</v>
      </c>
    </row>
    <row r="56" spans="1:6" hidden="1" x14ac:dyDescent="0.25">
      <c r="A56" s="241">
        <v>10</v>
      </c>
      <c r="B56" s="243" t="s">
        <v>4883</v>
      </c>
      <c r="C56" s="245">
        <v>45556</v>
      </c>
      <c r="D56" s="63" t="s">
        <v>4889</v>
      </c>
      <c r="E56" s="241" t="s">
        <v>2729</v>
      </c>
      <c r="F56" s="247" t="s">
        <v>2344</v>
      </c>
    </row>
    <row r="57" spans="1:6" hidden="1" x14ac:dyDescent="0.25">
      <c r="A57" s="241">
        <v>5</v>
      </c>
      <c r="B57" s="243" t="s">
        <v>342</v>
      </c>
      <c r="C57" s="245">
        <v>45556</v>
      </c>
      <c r="D57" s="63" t="s">
        <v>4890</v>
      </c>
      <c r="E57" s="241" t="s">
        <v>2729</v>
      </c>
      <c r="F57" s="247" t="s">
        <v>2344</v>
      </c>
    </row>
    <row r="58" spans="1:6" hidden="1" x14ac:dyDescent="0.25">
      <c r="A58" s="241">
        <v>3</v>
      </c>
      <c r="B58" s="243" t="s">
        <v>4885</v>
      </c>
      <c r="C58" s="245">
        <v>45556</v>
      </c>
      <c r="D58" s="63" t="s">
        <v>4892</v>
      </c>
      <c r="E58" s="241" t="s">
        <v>846</v>
      </c>
      <c r="F58" s="247" t="s">
        <v>2344</v>
      </c>
    </row>
    <row r="59" spans="1:6" hidden="1" x14ac:dyDescent="0.25">
      <c r="A59" s="241">
        <v>1</v>
      </c>
      <c r="B59" s="243" t="s">
        <v>4909</v>
      </c>
      <c r="C59" s="245">
        <v>45557</v>
      </c>
      <c r="D59" s="63" t="s">
        <v>4912</v>
      </c>
      <c r="E59" s="241" t="s">
        <v>4676</v>
      </c>
      <c r="F59" s="247" t="s">
        <v>2344</v>
      </c>
    </row>
    <row r="60" spans="1:6" hidden="1" x14ac:dyDescent="0.25">
      <c r="A60" s="241">
        <v>1</v>
      </c>
      <c r="B60" s="243" t="s">
        <v>4921</v>
      </c>
      <c r="C60" s="245">
        <v>45558</v>
      </c>
      <c r="D60" s="63" t="s">
        <v>4925</v>
      </c>
      <c r="E60" s="241" t="s">
        <v>4859</v>
      </c>
      <c r="F60" s="247" t="s">
        <v>2344</v>
      </c>
    </row>
    <row r="61" spans="1:6" hidden="1" x14ac:dyDescent="0.25">
      <c r="A61" s="241">
        <v>2</v>
      </c>
      <c r="B61" s="243" t="s">
        <v>4962</v>
      </c>
      <c r="C61" s="245">
        <v>45560</v>
      </c>
      <c r="D61" s="63" t="s">
        <v>4954</v>
      </c>
      <c r="E61" s="241" t="s">
        <v>89</v>
      </c>
      <c r="F61" s="247" t="s">
        <v>2344</v>
      </c>
    </row>
    <row r="62" spans="1:6" x14ac:dyDescent="0.25">
      <c r="A62" s="241">
        <v>15</v>
      </c>
      <c r="B62" s="243" t="s">
        <v>2445</v>
      </c>
      <c r="C62" s="245">
        <v>45565</v>
      </c>
      <c r="D62" s="63" t="s">
        <v>4970</v>
      </c>
      <c r="E62" s="241" t="s">
        <v>886</v>
      </c>
      <c r="F62" s="247" t="s">
        <v>2344</v>
      </c>
    </row>
    <row r="63" spans="1:6" x14ac:dyDescent="0.25">
      <c r="A63" s="241">
        <v>3</v>
      </c>
      <c r="B63" s="243" t="s">
        <v>5021</v>
      </c>
      <c r="C63" s="245">
        <v>45565</v>
      </c>
      <c r="D63" s="63" t="s">
        <v>4971</v>
      </c>
      <c r="E63" s="241" t="s">
        <v>886</v>
      </c>
      <c r="F63" s="247" t="s">
        <v>2344</v>
      </c>
    </row>
    <row r="64" spans="1:6" x14ac:dyDescent="0.25">
      <c r="A64" s="241">
        <v>4</v>
      </c>
      <c r="B64" s="243" t="s">
        <v>5022</v>
      </c>
      <c r="C64" s="245">
        <v>45565</v>
      </c>
      <c r="D64" s="63" t="s">
        <v>4972</v>
      </c>
      <c r="E64" s="241" t="s">
        <v>886</v>
      </c>
      <c r="F64" s="247" t="s">
        <v>2344</v>
      </c>
    </row>
    <row r="65" spans="1:6" x14ac:dyDescent="0.25">
      <c r="A65" s="241">
        <v>6</v>
      </c>
      <c r="B65" s="243" t="s">
        <v>5023</v>
      </c>
      <c r="C65" s="245">
        <v>45565</v>
      </c>
      <c r="D65" s="63" t="s">
        <v>4973</v>
      </c>
      <c r="E65" s="241" t="s">
        <v>886</v>
      </c>
      <c r="F65" s="247" t="s">
        <v>2344</v>
      </c>
    </row>
    <row r="66" spans="1:6" x14ac:dyDescent="0.25">
      <c r="A66" s="241">
        <v>3</v>
      </c>
      <c r="B66" s="243" t="s">
        <v>5024</v>
      </c>
      <c r="C66" s="245">
        <v>45565</v>
      </c>
      <c r="D66" s="63" t="s">
        <v>4974</v>
      </c>
      <c r="E66" s="241" t="s">
        <v>886</v>
      </c>
      <c r="F66" s="247" t="s">
        <v>2344</v>
      </c>
    </row>
    <row r="67" spans="1:6" x14ac:dyDescent="0.25">
      <c r="A67" s="241">
        <v>1</v>
      </c>
      <c r="B67" s="243" t="s">
        <v>5025</v>
      </c>
      <c r="C67" s="245">
        <v>45565</v>
      </c>
      <c r="D67" s="63" t="s">
        <v>4975</v>
      </c>
      <c r="E67" s="241" t="s">
        <v>886</v>
      </c>
      <c r="F67" s="247" t="s">
        <v>2344</v>
      </c>
    </row>
    <row r="68" spans="1:6" x14ac:dyDescent="0.25">
      <c r="A68" s="241">
        <v>1</v>
      </c>
      <c r="B68" s="243" t="s">
        <v>5026</v>
      </c>
      <c r="C68" s="245">
        <v>45565</v>
      </c>
      <c r="D68" s="63" t="s">
        <v>4976</v>
      </c>
      <c r="E68" s="241" t="s">
        <v>886</v>
      </c>
      <c r="F68" s="247" t="s">
        <v>2344</v>
      </c>
    </row>
    <row r="69" spans="1:6" x14ac:dyDescent="0.25">
      <c r="A69" s="241">
        <v>1</v>
      </c>
      <c r="B69" s="243" t="s">
        <v>5027</v>
      </c>
      <c r="C69" s="245">
        <v>45565</v>
      </c>
      <c r="D69" s="63" t="s">
        <v>4977</v>
      </c>
      <c r="E69" s="241" t="s">
        <v>886</v>
      </c>
      <c r="F69" s="247" t="s">
        <v>2344</v>
      </c>
    </row>
    <row r="70" spans="1:6" x14ac:dyDescent="0.25">
      <c r="A70" s="241">
        <v>1</v>
      </c>
      <c r="B70" s="243" t="s">
        <v>5028</v>
      </c>
      <c r="C70" s="245">
        <v>45565</v>
      </c>
      <c r="D70" s="63" t="s">
        <v>4978</v>
      </c>
      <c r="E70" s="241" t="s">
        <v>886</v>
      </c>
      <c r="F70" s="247" t="s">
        <v>2344</v>
      </c>
    </row>
    <row r="71" spans="1:6" x14ac:dyDescent="0.25">
      <c r="A71" s="241">
        <v>1</v>
      </c>
      <c r="B71" s="243" t="s">
        <v>5029</v>
      </c>
      <c r="C71" s="245">
        <v>45565</v>
      </c>
      <c r="D71" s="63" t="s">
        <v>4979</v>
      </c>
      <c r="E71" s="241" t="s">
        <v>886</v>
      </c>
      <c r="F71" s="247" t="s">
        <v>2344</v>
      </c>
    </row>
    <row r="72" spans="1:6" x14ac:dyDescent="0.25">
      <c r="A72" s="241">
        <v>1</v>
      </c>
      <c r="B72" s="243" t="s">
        <v>5030</v>
      </c>
      <c r="C72" s="245">
        <v>45565</v>
      </c>
      <c r="D72" s="63" t="s">
        <v>4980</v>
      </c>
      <c r="E72" s="241" t="s">
        <v>886</v>
      </c>
      <c r="F72" s="247" t="s">
        <v>2344</v>
      </c>
    </row>
    <row r="73" spans="1:6" x14ac:dyDescent="0.25">
      <c r="A73" s="241">
        <v>2</v>
      </c>
      <c r="B73" s="243" t="s">
        <v>5041</v>
      </c>
      <c r="C73" s="245">
        <v>45565</v>
      </c>
      <c r="D73" s="63" t="s">
        <v>4981</v>
      </c>
      <c r="E73" s="241" t="s">
        <v>886</v>
      </c>
      <c r="F73" s="247" t="s">
        <v>2344</v>
      </c>
    </row>
    <row r="74" spans="1:6" x14ac:dyDescent="0.25">
      <c r="A74" s="241">
        <v>2</v>
      </c>
      <c r="B74" s="243" t="s">
        <v>5042</v>
      </c>
      <c r="C74" s="245">
        <v>45565</v>
      </c>
      <c r="D74" s="63" t="s">
        <v>4982</v>
      </c>
      <c r="E74" s="241" t="s">
        <v>886</v>
      </c>
      <c r="F74" s="247" t="s">
        <v>2344</v>
      </c>
    </row>
    <row r="75" spans="1:6" x14ac:dyDescent="0.25">
      <c r="A75" s="241">
        <v>2</v>
      </c>
      <c r="B75" s="243" t="s">
        <v>5043</v>
      </c>
      <c r="C75" s="245">
        <v>45565</v>
      </c>
      <c r="D75" s="63" t="s">
        <v>4983</v>
      </c>
      <c r="E75" s="241" t="s">
        <v>886</v>
      </c>
      <c r="F75" s="247" t="s">
        <v>2344</v>
      </c>
    </row>
    <row r="76" spans="1:6" x14ac:dyDescent="0.25">
      <c r="A76" s="241">
        <v>2</v>
      </c>
      <c r="B76" s="243" t="s">
        <v>5044</v>
      </c>
      <c r="C76" s="245">
        <v>45565</v>
      </c>
      <c r="D76" s="63" t="s">
        <v>4984</v>
      </c>
      <c r="E76" s="241" t="s">
        <v>886</v>
      </c>
      <c r="F76" s="247" t="s">
        <v>2344</v>
      </c>
    </row>
    <row r="77" spans="1:6" x14ac:dyDescent="0.25">
      <c r="A77" s="241">
        <v>2</v>
      </c>
      <c r="B77" s="243" t="s">
        <v>5031</v>
      </c>
      <c r="C77" s="245">
        <v>45565</v>
      </c>
      <c r="D77" s="63" t="s">
        <v>4985</v>
      </c>
      <c r="E77" s="241" t="s">
        <v>886</v>
      </c>
      <c r="F77" s="247" t="s">
        <v>2344</v>
      </c>
    </row>
    <row r="78" spans="1:6" x14ac:dyDescent="0.25">
      <c r="A78" s="241">
        <v>1</v>
      </c>
      <c r="B78" s="243" t="s">
        <v>5032</v>
      </c>
      <c r="C78" s="245">
        <v>45565</v>
      </c>
      <c r="D78" s="63" t="s">
        <v>4986</v>
      </c>
      <c r="E78" s="241" t="s">
        <v>886</v>
      </c>
      <c r="F78" s="247" t="s">
        <v>2344</v>
      </c>
    </row>
    <row r="79" spans="1:6" x14ac:dyDescent="0.25">
      <c r="A79" s="241">
        <v>1</v>
      </c>
      <c r="B79" s="243" t="s">
        <v>5033</v>
      </c>
      <c r="C79" s="245">
        <v>45565</v>
      </c>
      <c r="D79" s="63" t="s">
        <v>4987</v>
      </c>
      <c r="E79" s="241" t="s">
        <v>886</v>
      </c>
      <c r="F79" s="247" t="s">
        <v>2344</v>
      </c>
    </row>
    <row r="80" spans="1:6" x14ac:dyDescent="0.25">
      <c r="A80" s="241">
        <v>1</v>
      </c>
      <c r="B80" s="243" t="s">
        <v>5034</v>
      </c>
      <c r="C80" s="245">
        <v>45565</v>
      </c>
      <c r="D80" s="63" t="s">
        <v>4988</v>
      </c>
      <c r="E80" s="241" t="s">
        <v>886</v>
      </c>
      <c r="F80" s="247" t="s">
        <v>2344</v>
      </c>
    </row>
    <row r="81" spans="1:6" x14ac:dyDescent="0.25">
      <c r="A81" s="241">
        <v>1</v>
      </c>
      <c r="B81" s="243" t="s">
        <v>5035</v>
      </c>
      <c r="C81" s="245">
        <v>45565</v>
      </c>
      <c r="D81" s="63" t="s">
        <v>4989</v>
      </c>
      <c r="E81" s="241" t="s">
        <v>886</v>
      </c>
      <c r="F81" s="247" t="s">
        <v>2344</v>
      </c>
    </row>
    <row r="82" spans="1:6" x14ac:dyDescent="0.25">
      <c r="A82" s="241">
        <v>1</v>
      </c>
      <c r="B82" s="243" t="s">
        <v>5036</v>
      </c>
      <c r="C82" s="245">
        <v>45565</v>
      </c>
      <c r="D82" s="63" t="s">
        <v>4990</v>
      </c>
      <c r="E82" s="241" t="s">
        <v>886</v>
      </c>
      <c r="F82" s="247" t="s">
        <v>2344</v>
      </c>
    </row>
    <row r="83" spans="1:6" x14ac:dyDescent="0.25">
      <c r="A83" s="241">
        <v>1</v>
      </c>
      <c r="B83" s="243" t="s">
        <v>5037</v>
      </c>
      <c r="C83" s="245">
        <v>45565</v>
      </c>
      <c r="D83" s="63" t="s">
        <v>4991</v>
      </c>
      <c r="E83" s="241" t="s">
        <v>886</v>
      </c>
      <c r="F83" s="247" t="s">
        <v>2344</v>
      </c>
    </row>
    <row r="84" spans="1:6" x14ac:dyDescent="0.25">
      <c r="A84" s="241">
        <v>2</v>
      </c>
      <c r="B84" s="243" t="s">
        <v>5075</v>
      </c>
      <c r="C84" s="245">
        <v>45565</v>
      </c>
      <c r="D84" s="63" t="s">
        <v>4992</v>
      </c>
      <c r="E84" s="241" t="s">
        <v>886</v>
      </c>
      <c r="F84" s="247" t="s">
        <v>2344</v>
      </c>
    </row>
    <row r="85" spans="1:6" x14ac:dyDescent="0.25">
      <c r="A85" s="241">
        <v>1</v>
      </c>
      <c r="B85" s="243" t="s">
        <v>5076</v>
      </c>
      <c r="C85" s="245">
        <v>45565</v>
      </c>
      <c r="D85" s="63" t="s">
        <v>4993</v>
      </c>
      <c r="E85" s="241" t="s">
        <v>886</v>
      </c>
      <c r="F85" s="247" t="s">
        <v>2344</v>
      </c>
    </row>
    <row r="86" spans="1:6" x14ac:dyDescent="0.25">
      <c r="A86" s="241">
        <v>2</v>
      </c>
      <c r="B86" s="243" t="s">
        <v>5038</v>
      </c>
      <c r="C86" s="245">
        <v>45565</v>
      </c>
      <c r="D86" s="63" t="s">
        <v>4994</v>
      </c>
      <c r="E86" s="241" t="s">
        <v>886</v>
      </c>
      <c r="F86" s="247" t="s">
        <v>2344</v>
      </c>
    </row>
    <row r="87" spans="1:6" x14ac:dyDescent="0.25">
      <c r="A87" s="241">
        <v>2</v>
      </c>
      <c r="B87" s="243" t="s">
        <v>5039</v>
      </c>
      <c r="C87" s="245">
        <v>45565</v>
      </c>
      <c r="D87" s="63" t="s">
        <v>4995</v>
      </c>
      <c r="E87" s="241" t="s">
        <v>886</v>
      </c>
      <c r="F87" s="247" t="s">
        <v>2344</v>
      </c>
    </row>
    <row r="88" spans="1:6" x14ac:dyDescent="0.25">
      <c r="A88" s="241">
        <v>1</v>
      </c>
      <c r="B88" s="243" t="s">
        <v>5040</v>
      </c>
      <c r="C88" s="245">
        <v>45565</v>
      </c>
      <c r="D88" s="63" t="s">
        <v>4996</v>
      </c>
      <c r="E88" s="241" t="s">
        <v>886</v>
      </c>
      <c r="F88" s="247" t="s">
        <v>2344</v>
      </c>
    </row>
    <row r="89" spans="1:6" x14ac:dyDescent="0.25">
      <c r="A89" s="241">
        <v>2</v>
      </c>
      <c r="B89" s="243" t="s">
        <v>5045</v>
      </c>
      <c r="C89" s="245">
        <v>45565</v>
      </c>
      <c r="D89" s="63" t="s">
        <v>4997</v>
      </c>
      <c r="E89" s="241" t="s">
        <v>886</v>
      </c>
      <c r="F89" s="247" t="s">
        <v>2344</v>
      </c>
    </row>
    <row r="90" spans="1:6" x14ac:dyDescent="0.25">
      <c r="A90" s="241">
        <v>2</v>
      </c>
      <c r="B90" s="243" t="s">
        <v>5046</v>
      </c>
      <c r="C90" s="245">
        <v>45565</v>
      </c>
      <c r="D90" s="63" t="s">
        <v>4998</v>
      </c>
      <c r="E90" s="241" t="s">
        <v>886</v>
      </c>
      <c r="F90" s="247" t="s">
        <v>2344</v>
      </c>
    </row>
    <row r="91" spans="1:6" x14ac:dyDescent="0.25">
      <c r="A91" s="241">
        <v>2</v>
      </c>
      <c r="B91" s="243" t="s">
        <v>5047</v>
      </c>
      <c r="C91" s="245">
        <v>45565</v>
      </c>
      <c r="D91" s="63" t="s">
        <v>4999</v>
      </c>
      <c r="E91" s="241" t="s">
        <v>886</v>
      </c>
      <c r="F91" s="247" t="s">
        <v>2344</v>
      </c>
    </row>
    <row r="92" spans="1:6" x14ac:dyDescent="0.25">
      <c r="A92" s="241">
        <v>2</v>
      </c>
      <c r="B92" s="243" t="s">
        <v>5048</v>
      </c>
      <c r="C92" s="245">
        <v>45565</v>
      </c>
      <c r="D92" s="63" t="s">
        <v>5000</v>
      </c>
      <c r="E92" s="241" t="s">
        <v>886</v>
      </c>
      <c r="F92" s="247" t="s">
        <v>2344</v>
      </c>
    </row>
    <row r="93" spans="1:6" x14ac:dyDescent="0.25">
      <c r="A93" s="241">
        <v>2</v>
      </c>
      <c r="B93" s="243" t="s">
        <v>5049</v>
      </c>
      <c r="C93" s="245">
        <v>45565</v>
      </c>
      <c r="D93" s="63" t="s">
        <v>5001</v>
      </c>
      <c r="E93" s="241" t="s">
        <v>886</v>
      </c>
      <c r="F93" s="247" t="s">
        <v>2344</v>
      </c>
    </row>
    <row r="94" spans="1:6" x14ac:dyDescent="0.25">
      <c r="A94" s="241">
        <v>1</v>
      </c>
      <c r="B94" s="243" t="s">
        <v>5050</v>
      </c>
      <c r="C94" s="245">
        <v>45565</v>
      </c>
      <c r="D94" s="63" t="s">
        <v>5002</v>
      </c>
      <c r="E94" s="241" t="s">
        <v>886</v>
      </c>
      <c r="F94" s="247" t="s">
        <v>2344</v>
      </c>
    </row>
    <row r="95" spans="1:6" x14ac:dyDescent="0.25">
      <c r="A95" s="241">
        <v>1</v>
      </c>
      <c r="B95" s="243" t="s">
        <v>5051</v>
      </c>
      <c r="C95" s="245">
        <v>45565</v>
      </c>
      <c r="D95" s="63" t="s">
        <v>5003</v>
      </c>
      <c r="E95" s="241" t="s">
        <v>886</v>
      </c>
      <c r="F95" s="247" t="s">
        <v>2344</v>
      </c>
    </row>
    <row r="96" spans="1:6" x14ac:dyDescent="0.25">
      <c r="A96" s="241">
        <v>2</v>
      </c>
      <c r="B96" s="243" t="s">
        <v>5052</v>
      </c>
      <c r="C96" s="245">
        <v>45565</v>
      </c>
      <c r="D96" s="63" t="s">
        <v>5004</v>
      </c>
      <c r="E96" s="241" t="s">
        <v>886</v>
      </c>
      <c r="F96" s="247" t="s">
        <v>2344</v>
      </c>
    </row>
    <row r="97" spans="1:6" x14ac:dyDescent="0.25">
      <c r="A97" s="241">
        <v>1</v>
      </c>
      <c r="B97" s="243" t="s">
        <v>5053</v>
      </c>
      <c r="C97" s="245">
        <v>45565</v>
      </c>
      <c r="D97" s="63" t="s">
        <v>5005</v>
      </c>
      <c r="E97" s="241" t="s">
        <v>886</v>
      </c>
      <c r="F97" s="247" t="s">
        <v>2344</v>
      </c>
    </row>
    <row r="98" spans="1:6" x14ac:dyDescent="0.25">
      <c r="A98" s="241">
        <v>1</v>
      </c>
      <c r="B98" s="243" t="s">
        <v>5054</v>
      </c>
      <c r="C98" s="245">
        <v>45565</v>
      </c>
      <c r="D98" s="63" t="s">
        <v>5006</v>
      </c>
      <c r="E98" s="241" t="s">
        <v>886</v>
      </c>
      <c r="F98" s="247" t="s">
        <v>2344</v>
      </c>
    </row>
    <row r="99" spans="1:6" x14ac:dyDescent="0.25">
      <c r="A99" s="241">
        <v>1</v>
      </c>
      <c r="B99" s="243" t="s">
        <v>5055</v>
      </c>
      <c r="C99" s="245">
        <v>45565</v>
      </c>
      <c r="D99" s="63" t="s">
        <v>5007</v>
      </c>
      <c r="E99" s="241" t="s">
        <v>886</v>
      </c>
      <c r="F99" s="247" t="s">
        <v>2344</v>
      </c>
    </row>
    <row r="100" spans="1:6" x14ac:dyDescent="0.25">
      <c r="A100" s="241">
        <v>2</v>
      </c>
      <c r="B100" s="243" t="s">
        <v>5056</v>
      </c>
      <c r="C100" s="245">
        <v>45565</v>
      </c>
      <c r="D100" s="63" t="s">
        <v>5008</v>
      </c>
      <c r="E100" s="241" t="s">
        <v>886</v>
      </c>
      <c r="F100" s="247" t="s">
        <v>2344</v>
      </c>
    </row>
    <row r="101" spans="1:6" x14ac:dyDescent="0.25">
      <c r="A101" s="241">
        <v>1</v>
      </c>
      <c r="B101" s="243" t="s">
        <v>5057</v>
      </c>
      <c r="C101" s="245">
        <v>45565</v>
      </c>
      <c r="D101" s="63" t="s">
        <v>5009</v>
      </c>
      <c r="E101" s="241" t="s">
        <v>886</v>
      </c>
      <c r="F101" s="247" t="s">
        <v>2344</v>
      </c>
    </row>
    <row r="102" spans="1:6" x14ac:dyDescent="0.25">
      <c r="A102" s="241">
        <v>2</v>
      </c>
      <c r="B102" s="243" t="s">
        <v>5058</v>
      </c>
      <c r="C102" s="245">
        <v>45565</v>
      </c>
      <c r="D102" s="63" t="s">
        <v>5010</v>
      </c>
      <c r="E102" s="241" t="s">
        <v>886</v>
      </c>
      <c r="F102" s="247" t="s">
        <v>2344</v>
      </c>
    </row>
    <row r="103" spans="1:6" x14ac:dyDescent="0.25">
      <c r="A103" s="241">
        <v>2</v>
      </c>
      <c r="B103" s="243" t="s">
        <v>5060</v>
      </c>
      <c r="C103" s="245">
        <v>45565</v>
      </c>
      <c r="D103" s="63" t="s">
        <v>5011</v>
      </c>
      <c r="E103" s="241" t="s">
        <v>886</v>
      </c>
      <c r="F103" s="247" t="s">
        <v>2344</v>
      </c>
    </row>
    <row r="104" spans="1:6" x14ac:dyDescent="0.25">
      <c r="A104" s="241">
        <v>2</v>
      </c>
      <c r="B104" s="243" t="s">
        <v>5059</v>
      </c>
      <c r="C104" s="245">
        <v>45565</v>
      </c>
      <c r="D104" s="63" t="s">
        <v>5012</v>
      </c>
      <c r="E104" s="241" t="s">
        <v>886</v>
      </c>
      <c r="F104" s="247" t="s">
        <v>2344</v>
      </c>
    </row>
    <row r="105" spans="1:6" x14ac:dyDescent="0.25">
      <c r="A105" s="241">
        <v>2</v>
      </c>
      <c r="B105" s="243" t="s">
        <v>5061</v>
      </c>
      <c r="C105" s="245">
        <v>45565</v>
      </c>
      <c r="D105" s="63" t="s">
        <v>5013</v>
      </c>
      <c r="E105" s="241" t="s">
        <v>886</v>
      </c>
      <c r="F105" s="247" t="s">
        <v>2344</v>
      </c>
    </row>
    <row r="106" spans="1:6" x14ac:dyDescent="0.25">
      <c r="A106" s="241">
        <v>2</v>
      </c>
      <c r="B106" s="243" t="s">
        <v>5062</v>
      </c>
      <c r="C106" s="245">
        <v>45565</v>
      </c>
      <c r="D106" s="63" t="s">
        <v>5014</v>
      </c>
      <c r="E106" s="241" t="s">
        <v>886</v>
      </c>
      <c r="F106" s="247" t="s">
        <v>2344</v>
      </c>
    </row>
    <row r="107" spans="1:6" x14ac:dyDescent="0.25">
      <c r="A107" s="241">
        <v>2</v>
      </c>
      <c r="B107" s="243" t="s">
        <v>5063</v>
      </c>
      <c r="C107" s="245">
        <v>45565</v>
      </c>
      <c r="D107" s="63" t="s">
        <v>5015</v>
      </c>
      <c r="E107" s="241" t="s">
        <v>886</v>
      </c>
      <c r="F107" s="247" t="s">
        <v>2344</v>
      </c>
    </row>
    <row r="108" spans="1:6" x14ac:dyDescent="0.25">
      <c r="A108" s="241">
        <v>2</v>
      </c>
      <c r="B108" s="243" t="s">
        <v>5064</v>
      </c>
      <c r="C108" s="245">
        <v>45565</v>
      </c>
      <c r="D108" s="63" t="s">
        <v>5016</v>
      </c>
      <c r="E108" s="241" t="s">
        <v>886</v>
      </c>
      <c r="F108" s="247" t="s">
        <v>2344</v>
      </c>
    </row>
    <row r="109" spans="1:6" x14ac:dyDescent="0.25">
      <c r="A109" s="241">
        <v>2</v>
      </c>
      <c r="B109" s="243" t="s">
        <v>5065</v>
      </c>
      <c r="C109" s="245">
        <v>45565</v>
      </c>
      <c r="D109" s="63" t="s">
        <v>5017</v>
      </c>
      <c r="E109" s="241" t="s">
        <v>886</v>
      </c>
      <c r="F109" s="247" t="s">
        <v>2344</v>
      </c>
    </row>
    <row r="110" spans="1:6" x14ac:dyDescent="0.25">
      <c r="A110" s="241">
        <v>2</v>
      </c>
      <c r="B110" s="243" t="s">
        <v>5066</v>
      </c>
      <c r="C110" s="245">
        <v>45565</v>
      </c>
      <c r="D110" s="63" t="s">
        <v>5018</v>
      </c>
      <c r="E110" s="241" t="s">
        <v>886</v>
      </c>
      <c r="F110" s="247" t="s">
        <v>2344</v>
      </c>
    </row>
    <row r="111" spans="1:6" x14ac:dyDescent="0.25">
      <c r="A111" s="241">
        <v>2</v>
      </c>
      <c r="B111" s="243" t="s">
        <v>5067</v>
      </c>
      <c r="C111" s="245">
        <v>45565</v>
      </c>
      <c r="D111" s="63" t="s">
        <v>5019</v>
      </c>
      <c r="E111" s="241" t="s">
        <v>886</v>
      </c>
      <c r="F111" s="247" t="s">
        <v>2344</v>
      </c>
    </row>
    <row r="112" spans="1:6" x14ac:dyDescent="0.25">
      <c r="A112" s="241">
        <v>2</v>
      </c>
      <c r="B112" s="243" t="s">
        <v>5068</v>
      </c>
      <c r="C112" s="245">
        <v>45565</v>
      </c>
      <c r="D112" s="63" t="s">
        <v>5020</v>
      </c>
      <c r="E112" s="241" t="s">
        <v>886</v>
      </c>
      <c r="F112" s="247" t="s">
        <v>2344</v>
      </c>
    </row>
    <row r="113" spans="1:9" x14ac:dyDescent="0.25">
      <c r="A113" s="241">
        <v>1</v>
      </c>
      <c r="B113" s="243" t="s">
        <v>5069</v>
      </c>
      <c r="C113" s="245">
        <v>45565</v>
      </c>
      <c r="D113" s="63" t="s">
        <v>5072</v>
      </c>
      <c r="E113" s="241" t="s">
        <v>886</v>
      </c>
      <c r="F113" s="247" t="s">
        <v>2344</v>
      </c>
    </row>
    <row r="114" spans="1:9" x14ac:dyDescent="0.25">
      <c r="A114" s="241">
        <v>1</v>
      </c>
      <c r="B114" s="243" t="s">
        <v>5070</v>
      </c>
      <c r="C114" s="245">
        <v>45565</v>
      </c>
      <c r="D114" s="63" t="s">
        <v>5073</v>
      </c>
      <c r="E114" s="241" t="s">
        <v>886</v>
      </c>
      <c r="F114" s="247" t="s">
        <v>2344</v>
      </c>
    </row>
    <row r="115" spans="1:9" x14ac:dyDescent="0.25">
      <c r="A115" s="241">
        <v>1</v>
      </c>
      <c r="B115" s="243" t="s">
        <v>5071</v>
      </c>
      <c r="C115" s="245">
        <v>45565</v>
      </c>
      <c r="D115" s="63" t="s">
        <v>5074</v>
      </c>
      <c r="E115" s="241" t="s">
        <v>886</v>
      </c>
      <c r="F115" s="247" t="s">
        <v>2344</v>
      </c>
    </row>
    <row r="116" spans="1:9" hidden="1" x14ac:dyDescent="0.25">
      <c r="A116" s="241">
        <v>3</v>
      </c>
      <c r="B116" s="243" t="s">
        <v>106</v>
      </c>
      <c r="C116" s="245">
        <v>45566</v>
      </c>
      <c r="D116" s="63" t="s">
        <v>5081</v>
      </c>
      <c r="E116" s="241" t="s">
        <v>5082</v>
      </c>
      <c r="F116" s="247" t="s">
        <v>2344</v>
      </c>
    </row>
    <row r="117" spans="1:9" hidden="1" x14ac:dyDescent="0.25">
      <c r="A117" s="241">
        <v>1</v>
      </c>
      <c r="B117" s="243" t="s">
        <v>5132</v>
      </c>
      <c r="C117" s="245">
        <v>45567</v>
      </c>
      <c r="D117" s="63" t="s">
        <v>5084</v>
      </c>
      <c r="E117" s="241" t="s">
        <v>1267</v>
      </c>
      <c r="F117" s="247" t="s">
        <v>2344</v>
      </c>
    </row>
    <row r="118" spans="1:9" hidden="1" x14ac:dyDescent="0.25">
      <c r="A118" s="241">
        <v>5</v>
      </c>
      <c r="B118" s="243" t="s">
        <v>1410</v>
      </c>
      <c r="C118" s="245">
        <v>45567</v>
      </c>
      <c r="D118" s="63" t="s">
        <v>5085</v>
      </c>
      <c r="E118" s="241" t="s">
        <v>1267</v>
      </c>
      <c r="F118" s="247" t="s">
        <v>2344</v>
      </c>
    </row>
    <row r="119" spans="1:9" hidden="1" x14ac:dyDescent="0.25">
      <c r="A119" s="241">
        <v>1</v>
      </c>
      <c r="B119" s="243" t="s">
        <v>1268</v>
      </c>
      <c r="C119" s="245">
        <v>45567</v>
      </c>
      <c r="D119" s="63" t="s">
        <v>5086</v>
      </c>
      <c r="E119" s="241" t="s">
        <v>1267</v>
      </c>
      <c r="F119" s="247" t="s">
        <v>2344</v>
      </c>
    </row>
    <row r="120" spans="1:9" hidden="1" x14ac:dyDescent="0.25">
      <c r="A120" s="241">
        <v>1</v>
      </c>
      <c r="B120" s="243" t="s">
        <v>5133</v>
      </c>
      <c r="C120" s="245">
        <v>45567</v>
      </c>
      <c r="D120" s="63" t="s">
        <v>5087</v>
      </c>
      <c r="E120" s="241" t="s">
        <v>1267</v>
      </c>
      <c r="F120" s="247" t="s">
        <v>2344</v>
      </c>
    </row>
    <row r="121" spans="1:9" hidden="1" x14ac:dyDescent="0.25">
      <c r="A121" s="241">
        <v>1</v>
      </c>
      <c r="B121" s="243" t="s">
        <v>5134</v>
      </c>
      <c r="C121" s="245">
        <v>45567</v>
      </c>
      <c r="D121" s="63" t="s">
        <v>5088</v>
      </c>
      <c r="E121" s="241" t="s">
        <v>1267</v>
      </c>
      <c r="F121" s="247" t="s">
        <v>2344</v>
      </c>
    </row>
    <row r="122" spans="1:9" hidden="1" x14ac:dyDescent="0.25">
      <c r="A122" s="241">
        <v>2</v>
      </c>
      <c r="B122" s="243" t="s">
        <v>5146</v>
      </c>
      <c r="C122" s="245">
        <v>45573</v>
      </c>
      <c r="D122" s="63" t="s">
        <v>5100</v>
      </c>
      <c r="E122" s="241" t="s">
        <v>1292</v>
      </c>
      <c r="F122" s="247" t="s">
        <v>2344</v>
      </c>
    </row>
    <row r="123" spans="1:9" hidden="1" x14ac:dyDescent="0.25">
      <c r="A123" s="241">
        <v>1</v>
      </c>
      <c r="B123" s="243" t="s">
        <v>5150</v>
      </c>
      <c r="C123" s="245">
        <v>45574</v>
      </c>
      <c r="D123" s="63" t="s">
        <v>5101</v>
      </c>
      <c r="E123" s="241" t="s">
        <v>5147</v>
      </c>
      <c r="F123" s="247" t="s">
        <v>2344</v>
      </c>
    </row>
    <row r="124" spans="1:9" hidden="1" x14ac:dyDescent="0.25">
      <c r="A124" s="241">
        <v>1</v>
      </c>
      <c r="B124" s="243" t="s">
        <v>5154</v>
      </c>
      <c r="C124" s="245">
        <v>45581</v>
      </c>
      <c r="D124" s="63" t="s">
        <v>5108</v>
      </c>
      <c r="E124" s="241" t="s">
        <v>5155</v>
      </c>
      <c r="F124" s="247" t="s">
        <v>2344</v>
      </c>
      <c r="I124" t="s">
        <v>4932</v>
      </c>
    </row>
    <row r="125" spans="1:9" hidden="1" x14ac:dyDescent="0.25">
      <c r="A125" s="241">
        <v>2</v>
      </c>
      <c r="B125" s="243" t="s">
        <v>5156</v>
      </c>
      <c r="C125" s="245">
        <v>45581</v>
      </c>
      <c r="D125" s="63" t="s">
        <v>5109</v>
      </c>
      <c r="E125" s="241" t="s">
        <v>56</v>
      </c>
      <c r="F125" s="247" t="s">
        <v>2344</v>
      </c>
    </row>
    <row r="126" spans="1:9" hidden="1" x14ac:dyDescent="0.25">
      <c r="A126" s="241">
        <v>1</v>
      </c>
      <c r="B126" s="243" t="s">
        <v>5267</v>
      </c>
      <c r="C126" s="245">
        <v>45584</v>
      </c>
      <c r="D126" s="63" t="s">
        <v>5114</v>
      </c>
      <c r="E126" s="241" t="s">
        <v>657</v>
      </c>
      <c r="F126" s="247" t="s">
        <v>2344</v>
      </c>
    </row>
    <row r="127" spans="1:9" hidden="1" x14ac:dyDescent="0.25">
      <c r="A127" s="241">
        <v>1</v>
      </c>
      <c r="B127" s="243" t="s">
        <v>5169</v>
      </c>
      <c r="C127" s="245">
        <v>45584</v>
      </c>
      <c r="D127" s="63" t="s">
        <v>5119</v>
      </c>
      <c r="E127" s="241" t="s">
        <v>5166</v>
      </c>
      <c r="F127" s="247" t="s">
        <v>2344</v>
      </c>
    </row>
    <row r="128" spans="1:9" hidden="1" x14ac:dyDescent="0.25">
      <c r="A128" s="241">
        <v>1</v>
      </c>
      <c r="B128" s="243" t="s">
        <v>5170</v>
      </c>
      <c r="C128" s="245">
        <v>45584</v>
      </c>
      <c r="D128" s="63" t="s">
        <v>5120</v>
      </c>
      <c r="E128" s="241" t="s">
        <v>5166</v>
      </c>
      <c r="F128" s="247" t="s">
        <v>2344</v>
      </c>
    </row>
    <row r="129" spans="1:6" hidden="1" x14ac:dyDescent="0.25">
      <c r="A129" s="241">
        <v>2</v>
      </c>
      <c r="B129" s="243" t="s">
        <v>5171</v>
      </c>
      <c r="C129" s="245">
        <v>45584</v>
      </c>
      <c r="D129" s="63" t="s">
        <v>5121</v>
      </c>
      <c r="E129" s="241" t="s">
        <v>5166</v>
      </c>
      <c r="F129" s="247" t="s">
        <v>2344</v>
      </c>
    </row>
    <row r="130" spans="1:6" hidden="1" x14ac:dyDescent="0.25">
      <c r="A130" s="241">
        <v>1</v>
      </c>
      <c r="B130" s="243" t="s">
        <v>5172</v>
      </c>
      <c r="C130" s="245">
        <v>45584</v>
      </c>
      <c r="D130" s="63" t="s">
        <v>5122</v>
      </c>
      <c r="E130" s="241" t="s">
        <v>5166</v>
      </c>
      <c r="F130" s="247" t="s">
        <v>2344</v>
      </c>
    </row>
    <row r="131" spans="1:6" hidden="1" x14ac:dyDescent="0.25">
      <c r="A131" s="241">
        <v>1</v>
      </c>
      <c r="B131" s="243" t="s">
        <v>5263</v>
      </c>
      <c r="C131" s="245">
        <v>45585</v>
      </c>
      <c r="D131" s="63" t="s">
        <v>5125</v>
      </c>
      <c r="E131" s="241" t="s">
        <v>56</v>
      </c>
      <c r="F131" s="247" t="s">
        <v>2344</v>
      </c>
    </row>
    <row r="132" spans="1:6" hidden="1" x14ac:dyDescent="0.25">
      <c r="A132" s="241">
        <v>1</v>
      </c>
      <c r="B132" s="243" t="s">
        <v>5287</v>
      </c>
      <c r="C132" s="245">
        <v>45585</v>
      </c>
      <c r="D132" s="63" t="s">
        <v>5128</v>
      </c>
      <c r="E132" s="241" t="s">
        <v>89</v>
      </c>
      <c r="F132" s="247" t="s">
        <v>2344</v>
      </c>
    </row>
    <row r="133" spans="1:6" hidden="1" x14ac:dyDescent="0.25">
      <c r="A133" s="241">
        <v>10</v>
      </c>
      <c r="B133" s="243" t="s">
        <v>5323</v>
      </c>
      <c r="C133" s="245">
        <v>45586</v>
      </c>
      <c r="D133" s="63" t="s">
        <v>5173</v>
      </c>
      <c r="E133" s="241" t="s">
        <v>268</v>
      </c>
      <c r="F133" s="247" t="s">
        <v>2344</v>
      </c>
    </row>
    <row r="134" spans="1:6" hidden="1" x14ac:dyDescent="0.25">
      <c r="A134" s="241">
        <v>1</v>
      </c>
      <c r="B134" s="243" t="s">
        <v>5324</v>
      </c>
      <c r="C134" s="245">
        <v>45586</v>
      </c>
      <c r="D134" s="63" t="s">
        <v>5174</v>
      </c>
      <c r="E134" s="241" t="s">
        <v>268</v>
      </c>
      <c r="F134" s="247" t="s">
        <v>2344</v>
      </c>
    </row>
    <row r="135" spans="1:6" hidden="1" x14ac:dyDescent="0.25">
      <c r="A135" s="241">
        <v>1</v>
      </c>
      <c r="B135" s="243" t="s">
        <v>5272</v>
      </c>
      <c r="C135" s="245">
        <v>45586</v>
      </c>
      <c r="D135" s="63" t="s">
        <v>5175</v>
      </c>
      <c r="E135" s="241" t="s">
        <v>268</v>
      </c>
      <c r="F135" s="247" t="s">
        <v>2344</v>
      </c>
    </row>
    <row r="136" spans="1:6" hidden="1" x14ac:dyDescent="0.25">
      <c r="A136" s="241">
        <v>1</v>
      </c>
      <c r="B136" s="243" t="s">
        <v>5273</v>
      </c>
      <c r="C136" s="245">
        <v>45586</v>
      </c>
      <c r="D136" s="63" t="s">
        <v>5176</v>
      </c>
      <c r="E136" s="241" t="s">
        <v>5276</v>
      </c>
      <c r="F136" s="247" t="s">
        <v>2344</v>
      </c>
    </row>
    <row r="137" spans="1:6" hidden="1" x14ac:dyDescent="0.25">
      <c r="A137" s="241">
        <v>1</v>
      </c>
      <c r="B137" s="243" t="s">
        <v>5274</v>
      </c>
      <c r="C137" s="245">
        <v>45586</v>
      </c>
      <c r="D137" s="63" t="s">
        <v>5177</v>
      </c>
      <c r="E137" s="241" t="s">
        <v>5276</v>
      </c>
      <c r="F137" s="247" t="s">
        <v>2344</v>
      </c>
    </row>
    <row r="138" spans="1:6" hidden="1" x14ac:dyDescent="0.25">
      <c r="A138" s="241">
        <v>5</v>
      </c>
      <c r="B138" s="243" t="s">
        <v>5275</v>
      </c>
      <c r="C138" s="245">
        <v>45586</v>
      </c>
      <c r="D138" s="63" t="s">
        <v>5178</v>
      </c>
      <c r="E138" s="241" t="s">
        <v>5276</v>
      </c>
      <c r="F138" s="247" t="s">
        <v>2344</v>
      </c>
    </row>
    <row r="139" spans="1:6" hidden="1" x14ac:dyDescent="0.25">
      <c r="A139" s="241">
        <v>1</v>
      </c>
      <c r="B139" s="243" t="s">
        <v>5282</v>
      </c>
      <c r="C139" s="245">
        <v>45587</v>
      </c>
      <c r="D139" s="63" t="s">
        <v>5180</v>
      </c>
      <c r="E139" s="241" t="s">
        <v>5281</v>
      </c>
      <c r="F139" s="247" t="s">
        <v>2344</v>
      </c>
    </row>
    <row r="140" spans="1:6" hidden="1" x14ac:dyDescent="0.25">
      <c r="A140" s="241">
        <v>1</v>
      </c>
      <c r="B140" s="243" t="s">
        <v>5283</v>
      </c>
      <c r="C140" s="245">
        <v>45587</v>
      </c>
      <c r="D140" s="63" t="s">
        <v>5181</v>
      </c>
      <c r="E140" s="241" t="s">
        <v>89</v>
      </c>
      <c r="F140" s="247" t="s">
        <v>2344</v>
      </c>
    </row>
    <row r="141" spans="1:6" hidden="1" x14ac:dyDescent="0.25">
      <c r="A141" s="241">
        <v>1</v>
      </c>
      <c r="B141" s="243" t="s">
        <v>5286</v>
      </c>
      <c r="C141" s="245">
        <v>45587</v>
      </c>
      <c r="D141" s="63" t="s">
        <v>5182</v>
      </c>
      <c r="E141" s="241" t="s">
        <v>89</v>
      </c>
      <c r="F141" s="247" t="s">
        <v>2344</v>
      </c>
    </row>
    <row r="142" spans="1:6" hidden="1" x14ac:dyDescent="0.25">
      <c r="A142" s="241">
        <v>3</v>
      </c>
      <c r="B142" s="243" t="s">
        <v>2044</v>
      </c>
      <c r="C142" s="245">
        <v>45587</v>
      </c>
      <c r="D142" s="63" t="s">
        <v>5184</v>
      </c>
      <c r="E142" s="241" t="s">
        <v>1267</v>
      </c>
      <c r="F142" s="247" t="s">
        <v>2344</v>
      </c>
    </row>
    <row r="143" spans="1:6" hidden="1" x14ac:dyDescent="0.25">
      <c r="A143" s="241">
        <v>1</v>
      </c>
      <c r="B143" s="243" t="s">
        <v>5289</v>
      </c>
      <c r="C143" s="245">
        <v>45587</v>
      </c>
      <c r="D143" s="63" t="s">
        <v>5185</v>
      </c>
      <c r="E143" s="241" t="s">
        <v>1267</v>
      </c>
      <c r="F143" s="247" t="s">
        <v>2344</v>
      </c>
    </row>
    <row r="144" spans="1:6" hidden="1" x14ac:dyDescent="0.25">
      <c r="A144" s="241">
        <v>1</v>
      </c>
      <c r="B144" s="243" t="s">
        <v>5290</v>
      </c>
      <c r="C144" s="245">
        <v>45587</v>
      </c>
      <c r="D144" s="63" t="s">
        <v>5186</v>
      </c>
      <c r="E144" s="241" t="s">
        <v>1267</v>
      </c>
      <c r="F144" s="247" t="s">
        <v>2344</v>
      </c>
    </row>
    <row r="145" spans="1:6" x14ac:dyDescent="0.25">
      <c r="A145" s="241">
        <v>2</v>
      </c>
      <c r="B145" s="243" t="s">
        <v>5300</v>
      </c>
      <c r="C145" s="245">
        <v>45591</v>
      </c>
      <c r="D145" s="63" t="s">
        <v>5190</v>
      </c>
      <c r="E145" s="241" t="s">
        <v>886</v>
      </c>
      <c r="F145" s="247" t="s">
        <v>2344</v>
      </c>
    </row>
    <row r="146" spans="1:6" x14ac:dyDescent="0.25">
      <c r="A146" s="241">
        <v>4</v>
      </c>
      <c r="B146" s="243" t="s">
        <v>5299</v>
      </c>
      <c r="C146" s="245">
        <v>45591</v>
      </c>
      <c r="D146" s="63" t="s">
        <v>5191</v>
      </c>
      <c r="E146" s="241" t="s">
        <v>886</v>
      </c>
      <c r="F146" s="247" t="s">
        <v>2344</v>
      </c>
    </row>
    <row r="147" spans="1:6" hidden="1" x14ac:dyDescent="0.25">
      <c r="A147" s="241">
        <v>1</v>
      </c>
      <c r="B147" s="243" t="s">
        <v>5309</v>
      </c>
      <c r="C147" s="245">
        <v>45591</v>
      </c>
      <c r="D147" s="63" t="s">
        <v>5192</v>
      </c>
      <c r="E147" s="241" t="s">
        <v>5302</v>
      </c>
      <c r="F147" s="247" t="s">
        <v>2344</v>
      </c>
    </row>
    <row r="148" spans="1:6" hidden="1" x14ac:dyDescent="0.25">
      <c r="A148" s="241">
        <v>1</v>
      </c>
      <c r="B148" s="243" t="s">
        <v>5304</v>
      </c>
      <c r="C148" s="245">
        <v>45591</v>
      </c>
      <c r="D148" s="63" t="s">
        <v>5193</v>
      </c>
      <c r="E148" s="241" t="s">
        <v>5303</v>
      </c>
      <c r="F148" s="247" t="s">
        <v>2344</v>
      </c>
    </row>
    <row r="149" spans="1:6" hidden="1" x14ac:dyDescent="0.25">
      <c r="A149" s="241">
        <v>1</v>
      </c>
      <c r="B149" s="243" t="s">
        <v>5306</v>
      </c>
      <c r="C149" s="245">
        <v>45591</v>
      </c>
      <c r="D149" s="63" t="s">
        <v>5195</v>
      </c>
      <c r="E149" s="241" t="s">
        <v>5307</v>
      </c>
      <c r="F149" s="247" t="s">
        <v>2344</v>
      </c>
    </row>
    <row r="150" spans="1:6" hidden="1" x14ac:dyDescent="0.25">
      <c r="A150" s="241">
        <v>1</v>
      </c>
      <c r="B150" s="243" t="s">
        <v>5308</v>
      </c>
      <c r="C150" s="245">
        <v>45592</v>
      </c>
      <c r="D150" s="63" t="s">
        <v>5196</v>
      </c>
      <c r="E150" s="241" t="s">
        <v>411</v>
      </c>
      <c r="F150" s="247" t="s">
        <v>2344</v>
      </c>
    </row>
    <row r="151" spans="1:6" hidden="1" x14ac:dyDescent="0.25">
      <c r="A151" s="241">
        <v>2</v>
      </c>
      <c r="B151" s="243" t="s">
        <v>5319</v>
      </c>
      <c r="C151" s="245">
        <v>45593</v>
      </c>
      <c r="D151" s="63" t="s">
        <v>5200</v>
      </c>
      <c r="E151" s="241" t="s">
        <v>237</v>
      </c>
      <c r="F151" s="247" t="s">
        <v>2344</v>
      </c>
    </row>
    <row r="152" spans="1:6" hidden="1" x14ac:dyDescent="0.25">
      <c r="A152" s="241">
        <v>10</v>
      </c>
      <c r="B152" s="243" t="s">
        <v>5320</v>
      </c>
      <c r="C152" s="245">
        <v>45593</v>
      </c>
      <c r="D152" s="63" t="s">
        <v>5201</v>
      </c>
      <c r="E152" s="241" t="s">
        <v>237</v>
      </c>
      <c r="F152" s="247" t="s">
        <v>2344</v>
      </c>
    </row>
    <row r="153" spans="1:6" hidden="1" x14ac:dyDescent="0.25">
      <c r="A153" s="241">
        <v>2</v>
      </c>
      <c r="B153" s="243" t="s">
        <v>5321</v>
      </c>
      <c r="C153" s="245">
        <v>45594</v>
      </c>
      <c r="D153" s="63" t="s">
        <v>5202</v>
      </c>
      <c r="E153" s="241" t="s">
        <v>2678</v>
      </c>
      <c r="F153" s="247" t="s">
        <v>2344</v>
      </c>
    </row>
    <row r="154" spans="1:6" hidden="1" x14ac:dyDescent="0.25">
      <c r="A154" s="241">
        <v>6</v>
      </c>
      <c r="B154" s="243" t="s">
        <v>4409</v>
      </c>
      <c r="C154" s="245">
        <v>45593</v>
      </c>
      <c r="D154" s="63" t="s">
        <v>5203</v>
      </c>
      <c r="E154" s="241" t="s">
        <v>2348</v>
      </c>
      <c r="F154" s="247" t="s">
        <v>2344</v>
      </c>
    </row>
    <row r="155" spans="1:6" hidden="1" x14ac:dyDescent="0.25">
      <c r="A155" s="241">
        <v>20</v>
      </c>
      <c r="B155" s="243" t="s">
        <v>5322</v>
      </c>
      <c r="C155" s="245">
        <v>45593</v>
      </c>
      <c r="D155" s="63" t="s">
        <v>5204</v>
      </c>
      <c r="E155" s="241" t="s">
        <v>2348</v>
      </c>
      <c r="F155" s="247" t="s">
        <v>2344</v>
      </c>
    </row>
    <row r="156" spans="1:6" hidden="1" x14ac:dyDescent="0.25">
      <c r="A156" s="241">
        <v>1</v>
      </c>
      <c r="B156" s="243" t="s">
        <v>5326</v>
      </c>
      <c r="C156" s="245">
        <v>45594</v>
      </c>
      <c r="D156" s="63" t="s">
        <v>5205</v>
      </c>
      <c r="E156" s="241" t="s">
        <v>56</v>
      </c>
      <c r="F156" s="247" t="s">
        <v>2344</v>
      </c>
    </row>
    <row r="157" spans="1:6" hidden="1" x14ac:dyDescent="0.25">
      <c r="A157" s="241">
        <v>3</v>
      </c>
      <c r="B157" s="243" t="s">
        <v>4684</v>
      </c>
      <c r="C157" s="245">
        <v>45594</v>
      </c>
      <c r="D157" s="63" t="s">
        <v>5206</v>
      </c>
      <c r="E157" s="241" t="s">
        <v>196</v>
      </c>
      <c r="F157" s="247" t="s">
        <v>2344</v>
      </c>
    </row>
    <row r="158" spans="1:6" hidden="1" x14ac:dyDescent="0.25">
      <c r="A158" s="241">
        <v>3</v>
      </c>
      <c r="B158" s="243" t="s">
        <v>1207</v>
      </c>
      <c r="C158" s="245">
        <v>45594</v>
      </c>
      <c r="D158" s="63" t="s">
        <v>5207</v>
      </c>
      <c r="E158" s="241" t="s">
        <v>196</v>
      </c>
      <c r="F158" s="247" t="s">
        <v>2344</v>
      </c>
    </row>
    <row r="159" spans="1:6" hidden="1" x14ac:dyDescent="0.25">
      <c r="A159" s="241">
        <v>20</v>
      </c>
      <c r="B159" s="243" t="s">
        <v>5327</v>
      </c>
      <c r="C159" s="245">
        <v>45594</v>
      </c>
      <c r="D159" s="63" t="s">
        <v>5208</v>
      </c>
      <c r="E159" s="241" t="s">
        <v>2141</v>
      </c>
      <c r="F159" s="247" t="s">
        <v>2344</v>
      </c>
    </row>
    <row r="160" spans="1:6" hidden="1" x14ac:dyDescent="0.25">
      <c r="A160" s="241">
        <v>3</v>
      </c>
      <c r="B160" s="243" t="s">
        <v>5328</v>
      </c>
      <c r="C160" s="245">
        <v>45594</v>
      </c>
      <c r="D160" s="63" t="s">
        <v>5209</v>
      </c>
      <c r="E160" s="241" t="s">
        <v>2141</v>
      </c>
      <c r="F160" s="247" t="s">
        <v>2344</v>
      </c>
    </row>
    <row r="161" spans="1:6" hidden="1" x14ac:dyDescent="0.25">
      <c r="A161" s="241">
        <v>1</v>
      </c>
      <c r="B161" s="243" t="s">
        <v>5332</v>
      </c>
      <c r="C161" s="245">
        <v>45598</v>
      </c>
      <c r="D161" s="63" t="s">
        <v>5210</v>
      </c>
      <c r="E161" s="241" t="s">
        <v>5333</v>
      </c>
      <c r="F161" s="247" t="s">
        <v>2344</v>
      </c>
    </row>
    <row r="162" spans="1:6" hidden="1" x14ac:dyDescent="0.25">
      <c r="A162" s="241">
        <v>1</v>
      </c>
      <c r="B162" s="243" t="s">
        <v>5334</v>
      </c>
      <c r="C162" s="245">
        <v>45598</v>
      </c>
      <c r="D162" s="63" t="s">
        <v>5211</v>
      </c>
      <c r="E162" s="241" t="s">
        <v>89</v>
      </c>
      <c r="F162" s="247" t="s">
        <v>2344</v>
      </c>
    </row>
    <row r="163" spans="1:6" hidden="1" x14ac:dyDescent="0.25">
      <c r="A163" s="241">
        <v>6</v>
      </c>
      <c r="B163" s="243" t="s">
        <v>5335</v>
      </c>
      <c r="C163" s="245">
        <v>45598</v>
      </c>
      <c r="D163" s="63" t="s">
        <v>5212</v>
      </c>
      <c r="E163" s="241" t="s">
        <v>5336</v>
      </c>
      <c r="F163" s="247" t="s">
        <v>2344</v>
      </c>
    </row>
    <row r="164" spans="1:6" hidden="1" x14ac:dyDescent="0.25">
      <c r="A164" s="241">
        <v>2</v>
      </c>
      <c r="B164" s="243" t="s">
        <v>5337</v>
      </c>
      <c r="C164" s="245">
        <v>45598</v>
      </c>
      <c r="D164" s="63" t="s">
        <v>5213</v>
      </c>
      <c r="E164" s="241" t="s">
        <v>5336</v>
      </c>
      <c r="F164" s="247" t="s">
        <v>2344</v>
      </c>
    </row>
    <row r="165" spans="1:6" hidden="1" x14ac:dyDescent="0.25">
      <c r="A165" s="241">
        <v>0</v>
      </c>
      <c r="B165" s="243"/>
      <c r="C165" s="245"/>
      <c r="D165" s="63" t="s">
        <v>5214</v>
      </c>
      <c r="E165" s="241"/>
      <c r="F165" s="247" t="s">
        <v>2344</v>
      </c>
    </row>
    <row r="166" spans="1:6" hidden="1" x14ac:dyDescent="0.25">
      <c r="A166" s="241">
        <v>0</v>
      </c>
      <c r="B166" s="243"/>
      <c r="C166" s="245"/>
      <c r="D166" s="63" t="s">
        <v>5215</v>
      </c>
      <c r="E166" s="241"/>
      <c r="F166" s="247" t="s">
        <v>2344</v>
      </c>
    </row>
    <row r="167" spans="1:6" hidden="1" x14ac:dyDescent="0.25">
      <c r="A167" s="241">
        <v>0</v>
      </c>
      <c r="B167" s="243"/>
      <c r="C167" s="245"/>
      <c r="D167" s="63" t="s">
        <v>5216</v>
      </c>
      <c r="E167" s="241"/>
      <c r="F167" s="247" t="s">
        <v>2344</v>
      </c>
    </row>
    <row r="168" spans="1:6" hidden="1" x14ac:dyDescent="0.25">
      <c r="A168" s="241">
        <v>0</v>
      </c>
      <c r="B168" s="243"/>
      <c r="C168" s="245"/>
      <c r="D168" s="63" t="s">
        <v>5217</v>
      </c>
      <c r="E168" s="241"/>
      <c r="F168" s="247" t="s">
        <v>2344</v>
      </c>
    </row>
    <row r="169" spans="1:6" hidden="1" x14ac:dyDescent="0.25">
      <c r="A169" s="241">
        <v>0</v>
      </c>
      <c r="B169" s="243"/>
      <c r="C169" s="245"/>
      <c r="D169" s="63" t="s">
        <v>5218</v>
      </c>
      <c r="E169" s="241"/>
      <c r="F169" s="247" t="s">
        <v>2344</v>
      </c>
    </row>
    <row r="170" spans="1:6" hidden="1" x14ac:dyDescent="0.25">
      <c r="A170" s="241">
        <v>0</v>
      </c>
      <c r="B170" s="243"/>
      <c r="C170" s="245"/>
      <c r="D170" s="63" t="s">
        <v>5219</v>
      </c>
      <c r="E170" s="241"/>
      <c r="F170" s="247" t="s">
        <v>2344</v>
      </c>
    </row>
    <row r="171" spans="1:6" hidden="1" x14ac:dyDescent="0.25">
      <c r="A171" s="241">
        <v>0</v>
      </c>
      <c r="B171" s="243"/>
      <c r="C171" s="245"/>
      <c r="D171" s="63" t="s">
        <v>5220</v>
      </c>
      <c r="E171" s="241"/>
      <c r="F171" s="247" t="s">
        <v>2344</v>
      </c>
    </row>
    <row r="172" spans="1:6" hidden="1" x14ac:dyDescent="0.25">
      <c r="A172" s="241">
        <v>0</v>
      </c>
      <c r="B172" s="243"/>
      <c r="C172" s="245"/>
      <c r="D172" s="63" t="s">
        <v>5221</v>
      </c>
      <c r="E172" s="241"/>
      <c r="F172" s="247" t="s">
        <v>2344</v>
      </c>
    </row>
    <row r="173" spans="1:6" hidden="1" x14ac:dyDescent="0.25">
      <c r="A173" s="241">
        <v>0</v>
      </c>
      <c r="B173" s="243"/>
      <c r="C173" s="245"/>
      <c r="D173" s="63" t="s">
        <v>5222</v>
      </c>
      <c r="E173" s="241"/>
      <c r="F173" s="247" t="s">
        <v>2344</v>
      </c>
    </row>
    <row r="174" spans="1:6" hidden="1" x14ac:dyDescent="0.25">
      <c r="A174" s="241">
        <v>0</v>
      </c>
      <c r="B174" s="243"/>
      <c r="C174" s="245"/>
      <c r="D174" s="63" t="s">
        <v>5223</v>
      </c>
      <c r="E174" s="241"/>
      <c r="F174" s="247" t="s">
        <v>2344</v>
      </c>
    </row>
    <row r="175" spans="1:6" hidden="1" x14ac:dyDescent="0.25">
      <c r="A175" s="241">
        <v>0</v>
      </c>
      <c r="B175" s="243"/>
      <c r="C175" s="245"/>
      <c r="D175" s="63" t="s">
        <v>5224</v>
      </c>
      <c r="E175" s="241"/>
      <c r="F175" s="247" t="s">
        <v>2344</v>
      </c>
    </row>
    <row r="176" spans="1:6" hidden="1" x14ac:dyDescent="0.25">
      <c r="A176" s="241">
        <v>0</v>
      </c>
      <c r="B176" s="243"/>
      <c r="C176" s="245"/>
      <c r="D176" s="63" t="s">
        <v>5225</v>
      </c>
      <c r="E176" s="241"/>
      <c r="F176" s="247" t="s">
        <v>2344</v>
      </c>
    </row>
    <row r="177" spans="1:6" hidden="1" x14ac:dyDescent="0.25">
      <c r="A177" s="241">
        <v>0</v>
      </c>
      <c r="B177" s="243"/>
      <c r="C177" s="245"/>
      <c r="D177" s="63" t="s">
        <v>5226</v>
      </c>
      <c r="E177" s="241"/>
      <c r="F177" s="247" t="s">
        <v>2344</v>
      </c>
    </row>
    <row r="178" spans="1:6" hidden="1" x14ac:dyDescent="0.25">
      <c r="A178" s="241">
        <v>0</v>
      </c>
      <c r="B178" s="243"/>
      <c r="C178" s="245"/>
      <c r="D178" s="63" t="s">
        <v>5227</v>
      </c>
      <c r="E178" s="241"/>
      <c r="F178" s="247" t="s">
        <v>2344</v>
      </c>
    </row>
    <row r="179" spans="1:6" hidden="1" x14ac:dyDescent="0.25">
      <c r="A179" s="241">
        <v>0</v>
      </c>
      <c r="B179" s="243"/>
      <c r="C179" s="245"/>
      <c r="D179" s="63" t="s">
        <v>5228</v>
      </c>
      <c r="E179" s="241"/>
      <c r="F179" s="247" t="s">
        <v>2344</v>
      </c>
    </row>
    <row r="180" spans="1:6" hidden="1" x14ac:dyDescent="0.25">
      <c r="A180" s="241">
        <v>0</v>
      </c>
      <c r="B180" s="243"/>
      <c r="C180" s="245"/>
      <c r="D180" s="63" t="s">
        <v>5229</v>
      </c>
      <c r="E180" s="241"/>
      <c r="F180" s="247" t="s">
        <v>2344</v>
      </c>
    </row>
    <row r="181" spans="1:6" hidden="1" x14ac:dyDescent="0.25">
      <c r="A181" s="241">
        <v>0</v>
      </c>
      <c r="B181" s="243"/>
      <c r="C181" s="245"/>
      <c r="D181" s="63" t="s">
        <v>5230</v>
      </c>
      <c r="E181" s="241"/>
      <c r="F181" s="247" t="s">
        <v>2344</v>
      </c>
    </row>
    <row r="182" spans="1:6" hidden="1" x14ac:dyDescent="0.25">
      <c r="A182" s="241">
        <v>0</v>
      </c>
      <c r="B182" s="243"/>
      <c r="C182" s="245"/>
      <c r="D182" s="63" t="s">
        <v>5231</v>
      </c>
      <c r="E182" s="241"/>
      <c r="F182" s="247" t="s">
        <v>2344</v>
      </c>
    </row>
    <row r="183" spans="1:6" hidden="1" x14ac:dyDescent="0.25">
      <c r="A183" s="241">
        <v>0</v>
      </c>
      <c r="B183" s="243"/>
      <c r="C183" s="245"/>
      <c r="D183" s="63" t="s">
        <v>5232</v>
      </c>
      <c r="E183" s="241"/>
      <c r="F183" s="247" t="s">
        <v>2344</v>
      </c>
    </row>
    <row r="184" spans="1:6" hidden="1" x14ac:dyDescent="0.25">
      <c r="A184" s="241">
        <v>0</v>
      </c>
      <c r="B184" s="243"/>
      <c r="C184" s="245"/>
      <c r="D184" s="63" t="s">
        <v>5233</v>
      </c>
      <c r="E184" s="241"/>
      <c r="F184" s="247" t="s">
        <v>2344</v>
      </c>
    </row>
    <row r="185" spans="1:6" hidden="1" x14ac:dyDescent="0.25">
      <c r="A185" s="241">
        <v>0</v>
      </c>
      <c r="B185" s="243"/>
      <c r="C185" s="245"/>
      <c r="D185" s="63" t="s">
        <v>5234</v>
      </c>
      <c r="E185" s="241"/>
      <c r="F185" s="247" t="s">
        <v>2344</v>
      </c>
    </row>
    <row r="186" spans="1:6" hidden="1" x14ac:dyDescent="0.25">
      <c r="A186" s="241">
        <v>0</v>
      </c>
      <c r="B186" s="243"/>
      <c r="C186" s="245"/>
      <c r="D186" s="63" t="s">
        <v>5235</v>
      </c>
      <c r="E186" s="241"/>
      <c r="F186" s="247" t="s">
        <v>2344</v>
      </c>
    </row>
    <row r="187" spans="1:6" hidden="1" x14ac:dyDescent="0.25">
      <c r="A187" s="241">
        <v>0</v>
      </c>
      <c r="B187" s="243"/>
      <c r="C187" s="245"/>
      <c r="D187" s="63" t="s">
        <v>5236</v>
      </c>
      <c r="E187" s="241"/>
      <c r="F187" s="247" t="s">
        <v>2344</v>
      </c>
    </row>
    <row r="188" spans="1:6" hidden="1" x14ac:dyDescent="0.25">
      <c r="A188" s="241">
        <v>0</v>
      </c>
      <c r="B188" s="243"/>
      <c r="C188" s="245"/>
      <c r="D188" s="63" t="s">
        <v>5237</v>
      </c>
      <c r="E188" s="241"/>
      <c r="F188" s="247" t="s">
        <v>2344</v>
      </c>
    </row>
    <row r="189" spans="1:6" hidden="1" x14ac:dyDescent="0.25">
      <c r="A189" s="241">
        <v>0</v>
      </c>
      <c r="B189" s="243"/>
      <c r="C189" s="245"/>
      <c r="D189" s="63" t="s">
        <v>5238</v>
      </c>
      <c r="E189" s="241"/>
      <c r="F189" s="247" t="s">
        <v>2344</v>
      </c>
    </row>
    <row r="190" spans="1:6" hidden="1" x14ac:dyDescent="0.25">
      <c r="A190" s="241">
        <v>0</v>
      </c>
      <c r="B190" s="243"/>
      <c r="C190" s="245"/>
      <c r="D190" s="63" t="s">
        <v>5239</v>
      </c>
      <c r="E190" s="241"/>
      <c r="F190" s="247" t="s">
        <v>2344</v>
      </c>
    </row>
    <row r="191" spans="1:6" hidden="1" x14ac:dyDescent="0.25">
      <c r="A191" s="241">
        <v>0</v>
      </c>
      <c r="B191" s="243"/>
      <c r="C191" s="245"/>
      <c r="D191" s="63" t="s">
        <v>5240</v>
      </c>
      <c r="E191" s="241"/>
      <c r="F191" s="247" t="s">
        <v>2344</v>
      </c>
    </row>
    <row r="192" spans="1:6" hidden="1" x14ac:dyDescent="0.25">
      <c r="A192" s="241">
        <v>0</v>
      </c>
      <c r="B192" s="243"/>
      <c r="C192" s="245"/>
      <c r="D192" s="63" t="s">
        <v>5241</v>
      </c>
      <c r="E192" s="241"/>
      <c r="F192" s="247" t="s">
        <v>2344</v>
      </c>
    </row>
    <row r="193" spans="1:6" hidden="1" x14ac:dyDescent="0.25">
      <c r="A193" s="241">
        <v>0</v>
      </c>
      <c r="B193" s="243"/>
      <c r="C193" s="245"/>
      <c r="D193" s="63" t="s">
        <v>5242</v>
      </c>
      <c r="E193" s="241"/>
      <c r="F193" s="247" t="s">
        <v>2344</v>
      </c>
    </row>
    <row r="194" spans="1:6" hidden="1" x14ac:dyDescent="0.25">
      <c r="A194" s="241">
        <v>0</v>
      </c>
      <c r="B194" s="243"/>
      <c r="C194" s="245"/>
      <c r="D194" s="63" t="s">
        <v>5243</v>
      </c>
      <c r="E194" s="241"/>
      <c r="F194" s="247" t="s">
        <v>2344</v>
      </c>
    </row>
    <row r="195" spans="1:6" hidden="1" x14ac:dyDescent="0.25">
      <c r="A195" s="241">
        <v>0</v>
      </c>
      <c r="B195" s="243"/>
      <c r="C195" s="245"/>
      <c r="D195" s="63" t="s">
        <v>5244</v>
      </c>
      <c r="E195" s="241"/>
      <c r="F195" s="247" t="s">
        <v>2344</v>
      </c>
    </row>
    <row r="196" spans="1:6" hidden="1" x14ac:dyDescent="0.25">
      <c r="A196" s="241">
        <v>0</v>
      </c>
      <c r="B196" s="243"/>
      <c r="C196" s="245"/>
      <c r="D196" s="63" t="s">
        <v>5245</v>
      </c>
      <c r="E196" s="241"/>
      <c r="F196" s="247" t="s">
        <v>2344</v>
      </c>
    </row>
    <row r="197" spans="1:6" hidden="1" x14ac:dyDescent="0.25">
      <c r="A197" s="241">
        <v>0</v>
      </c>
      <c r="B197" s="243"/>
      <c r="C197" s="245"/>
      <c r="D197" s="63" t="s">
        <v>5246</v>
      </c>
      <c r="E197" s="241"/>
      <c r="F197" s="247" t="s">
        <v>2344</v>
      </c>
    </row>
    <row r="198" spans="1:6" hidden="1" x14ac:dyDescent="0.25">
      <c r="A198" s="241">
        <v>0</v>
      </c>
      <c r="B198" s="243"/>
      <c r="C198" s="245"/>
      <c r="D198" s="63" t="s">
        <v>5247</v>
      </c>
      <c r="E198" s="241"/>
      <c r="F198" s="247" t="s">
        <v>2344</v>
      </c>
    </row>
    <row r="199" spans="1:6" hidden="1" x14ac:dyDescent="0.25">
      <c r="A199" s="241">
        <v>0</v>
      </c>
      <c r="B199" s="243"/>
      <c r="C199" s="245"/>
      <c r="D199" s="63" t="s">
        <v>5248</v>
      </c>
      <c r="E199" s="241"/>
      <c r="F199" s="247" t="s">
        <v>2344</v>
      </c>
    </row>
    <row r="200" spans="1:6" hidden="1" x14ac:dyDescent="0.25">
      <c r="A200" s="241">
        <v>0</v>
      </c>
      <c r="B200" s="243"/>
      <c r="C200" s="245"/>
      <c r="D200" s="63" t="s">
        <v>5249</v>
      </c>
      <c r="E200" s="241"/>
      <c r="F200" s="247" t="s">
        <v>2344</v>
      </c>
    </row>
    <row r="201" spans="1:6" hidden="1" x14ac:dyDescent="0.25">
      <c r="A201" s="241">
        <v>0</v>
      </c>
      <c r="B201" s="243"/>
      <c r="C201" s="245"/>
      <c r="D201" s="63" t="s">
        <v>5250</v>
      </c>
      <c r="E201" s="241"/>
      <c r="F201" s="247" t="s">
        <v>2344</v>
      </c>
    </row>
    <row r="202" spans="1:6" hidden="1" x14ac:dyDescent="0.25">
      <c r="A202" s="241">
        <v>0</v>
      </c>
      <c r="B202" s="243"/>
      <c r="C202" s="245"/>
      <c r="D202" s="63" t="s">
        <v>5251</v>
      </c>
      <c r="E202" s="241"/>
      <c r="F202" s="247" t="s">
        <v>2344</v>
      </c>
    </row>
    <row r="203" spans="1:6" hidden="1" x14ac:dyDescent="0.25">
      <c r="A203" s="241">
        <v>0</v>
      </c>
      <c r="B203" s="243"/>
      <c r="C203" s="245"/>
      <c r="D203" s="63" t="s">
        <v>5252</v>
      </c>
      <c r="E203" s="241"/>
      <c r="F203" s="247" t="s">
        <v>2344</v>
      </c>
    </row>
    <row r="204" spans="1:6" hidden="1" x14ac:dyDescent="0.25">
      <c r="A204" s="241">
        <v>0</v>
      </c>
      <c r="B204" s="243"/>
      <c r="C204" s="245"/>
      <c r="D204" s="63" t="s">
        <v>5253</v>
      </c>
      <c r="E204" s="241"/>
      <c r="F204" s="247" t="s">
        <v>2344</v>
      </c>
    </row>
    <row r="205" spans="1:6" hidden="1" x14ac:dyDescent="0.25">
      <c r="A205" s="241">
        <v>0</v>
      </c>
      <c r="B205" s="243"/>
      <c r="C205" s="245"/>
      <c r="D205" s="63" t="s">
        <v>5254</v>
      </c>
      <c r="E205" s="241"/>
      <c r="F205" s="247" t="s">
        <v>2344</v>
      </c>
    </row>
    <row r="206" spans="1:6" hidden="1" x14ac:dyDescent="0.25">
      <c r="A206" s="241">
        <v>0</v>
      </c>
      <c r="B206" s="243"/>
      <c r="C206" s="245"/>
      <c r="D206" s="63" t="s">
        <v>5255</v>
      </c>
      <c r="E206" s="241"/>
      <c r="F206" s="247" t="s">
        <v>2344</v>
      </c>
    </row>
    <row r="207" spans="1:6" hidden="1" x14ac:dyDescent="0.25">
      <c r="A207" s="241">
        <v>0</v>
      </c>
      <c r="B207" s="243"/>
      <c r="C207" s="245"/>
      <c r="D207" s="63" t="s">
        <v>5256</v>
      </c>
      <c r="E207" s="241"/>
      <c r="F207" s="247" t="s">
        <v>2344</v>
      </c>
    </row>
    <row r="208" spans="1:6" hidden="1" x14ac:dyDescent="0.25">
      <c r="A208" s="241">
        <v>0</v>
      </c>
      <c r="B208" s="243"/>
      <c r="C208" s="245"/>
      <c r="D208" s="63" t="s">
        <v>5257</v>
      </c>
      <c r="E208" s="241"/>
      <c r="F208" s="247" t="s">
        <v>2344</v>
      </c>
    </row>
    <row r="209" spans="1:6" hidden="1" x14ac:dyDescent="0.25">
      <c r="A209" s="241">
        <v>0</v>
      </c>
      <c r="B209" s="243"/>
      <c r="C209" s="245"/>
      <c r="D209" s="63" t="s">
        <v>5258</v>
      </c>
      <c r="E209" s="241"/>
      <c r="F209" s="247" t="s">
        <v>2344</v>
      </c>
    </row>
    <row r="210" spans="1:6" hidden="1" x14ac:dyDescent="0.25">
      <c r="A210" s="241">
        <v>0</v>
      </c>
      <c r="B210" s="243"/>
      <c r="C210" s="245"/>
      <c r="D210" s="63" t="s">
        <v>5259</v>
      </c>
      <c r="E210" s="241"/>
      <c r="F210" s="247" t="s">
        <v>2344</v>
      </c>
    </row>
    <row r="211" spans="1:6" hidden="1" x14ac:dyDescent="0.25">
      <c r="A211" s="241">
        <v>0</v>
      </c>
      <c r="B211" s="243"/>
      <c r="C211" s="245"/>
      <c r="D211" s="63" t="s">
        <v>5260</v>
      </c>
      <c r="E211" s="241"/>
      <c r="F211" s="247" t="s">
        <v>2344</v>
      </c>
    </row>
    <row r="212" spans="1:6" hidden="1" x14ac:dyDescent="0.25">
      <c r="A212" s="241">
        <v>0</v>
      </c>
      <c r="B212" s="243"/>
      <c r="C212" s="245"/>
      <c r="D212" s="63" t="s">
        <v>5261</v>
      </c>
      <c r="E212" s="241"/>
      <c r="F212" s="247" t="s">
        <v>2344</v>
      </c>
    </row>
  </sheetData>
  <phoneticPr fontId="1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905A-0141-42A1-AE6E-F4604253FE6D}">
  <dimension ref="B1:G81"/>
  <sheetViews>
    <sheetView workbookViewId="0">
      <selection activeCell="B6" sqref="B6"/>
    </sheetView>
  </sheetViews>
  <sheetFormatPr baseColWidth="10" defaultRowHeight="15" x14ac:dyDescent="0.25"/>
  <cols>
    <col min="1" max="1" width="5" customWidth="1"/>
    <col min="2" max="2" width="4.85546875" bestFit="1" customWidth="1"/>
    <col min="3" max="3" width="43.7109375" customWidth="1"/>
    <col min="6" max="6" width="22.140625" bestFit="1" customWidth="1"/>
    <col min="7" max="7" width="20.140625" customWidth="1"/>
  </cols>
  <sheetData>
    <row r="1" spans="2:7" ht="23.25" x14ac:dyDescent="0.25">
      <c r="B1" s="258"/>
      <c r="C1" s="259" t="s">
        <v>5291</v>
      </c>
      <c r="D1" s="260"/>
      <c r="E1" s="258"/>
      <c r="F1" s="258"/>
      <c r="G1" s="258"/>
    </row>
    <row r="2" spans="2:7" ht="18.75" x14ac:dyDescent="0.25">
      <c r="B2" s="278" t="s">
        <v>5292</v>
      </c>
      <c r="C2" s="278"/>
      <c r="D2" s="261" t="s">
        <v>5293</v>
      </c>
      <c r="E2" s="279" t="s">
        <v>5325</v>
      </c>
      <c r="F2" s="279"/>
      <c r="G2" s="258"/>
    </row>
    <row r="3" spans="2:7" ht="16.5" thickBot="1" x14ac:dyDescent="0.3">
      <c r="B3" s="258"/>
      <c r="C3" s="262"/>
      <c r="D3" s="260"/>
      <c r="E3" s="258"/>
      <c r="F3" s="258"/>
      <c r="G3" s="258"/>
    </row>
    <row r="4" spans="2:7" ht="15.75" x14ac:dyDescent="0.25">
      <c r="B4" s="263" t="s">
        <v>5294</v>
      </c>
      <c r="C4" s="264" t="s">
        <v>5295</v>
      </c>
      <c r="D4" s="265" t="s">
        <v>4</v>
      </c>
      <c r="E4" s="264" t="s">
        <v>5</v>
      </c>
      <c r="F4" s="264" t="s">
        <v>6</v>
      </c>
      <c r="G4" s="266" t="s">
        <v>5296</v>
      </c>
    </row>
    <row r="5" spans="2:7" ht="15.75" x14ac:dyDescent="0.25">
      <c r="B5" s="267">
        <v>1</v>
      </c>
      <c r="C5" s="243" t="s">
        <v>5308</v>
      </c>
      <c r="D5" s="245">
        <v>45592</v>
      </c>
      <c r="E5" s="63" t="s">
        <v>5196</v>
      </c>
      <c r="F5" s="241" t="s">
        <v>411</v>
      </c>
      <c r="G5" s="269"/>
    </row>
    <row r="6" spans="2:7" ht="15.75" x14ac:dyDescent="0.25">
      <c r="B6" s="267">
        <v>1</v>
      </c>
      <c r="C6" s="243" t="s">
        <v>5301</v>
      </c>
      <c r="D6" s="245">
        <v>45591</v>
      </c>
      <c r="E6" s="63" t="s">
        <v>5192</v>
      </c>
      <c r="F6" s="241" t="s">
        <v>5302</v>
      </c>
      <c r="G6" s="269"/>
    </row>
    <row r="7" spans="2:7" ht="15.75" x14ac:dyDescent="0.25">
      <c r="B7" s="267">
        <v>1</v>
      </c>
      <c r="C7" s="243" t="s">
        <v>5283</v>
      </c>
      <c r="D7" s="245">
        <v>45587</v>
      </c>
      <c r="E7" s="63" t="s">
        <v>5181</v>
      </c>
      <c r="F7" s="241" t="s">
        <v>89</v>
      </c>
      <c r="G7" s="270"/>
    </row>
    <row r="8" spans="2:7" ht="15.75" x14ac:dyDescent="0.25">
      <c r="B8" s="267">
        <v>1</v>
      </c>
      <c r="C8" s="243" t="s">
        <v>5286</v>
      </c>
      <c r="D8" s="245">
        <v>45587</v>
      </c>
      <c r="E8" s="63" t="s">
        <v>5182</v>
      </c>
      <c r="F8" s="241" t="s">
        <v>89</v>
      </c>
      <c r="G8" s="270"/>
    </row>
    <row r="9" spans="2:7" ht="15.75" x14ac:dyDescent="0.25">
      <c r="B9" s="267">
        <v>1</v>
      </c>
      <c r="C9" s="243" t="s">
        <v>5287</v>
      </c>
      <c r="D9" s="245">
        <v>45585</v>
      </c>
      <c r="E9" s="63" t="s">
        <v>5128</v>
      </c>
      <c r="F9" s="241" t="s">
        <v>89</v>
      </c>
      <c r="G9" s="270"/>
    </row>
    <row r="10" spans="2:7" ht="15.75" x14ac:dyDescent="0.25">
      <c r="B10" s="267">
        <v>1</v>
      </c>
      <c r="C10" s="243" t="s">
        <v>5154</v>
      </c>
      <c r="D10" s="245">
        <v>45581</v>
      </c>
      <c r="E10" s="63" t="s">
        <v>5108</v>
      </c>
      <c r="F10" s="241" t="s">
        <v>5155</v>
      </c>
      <c r="G10" s="270"/>
    </row>
    <row r="11" spans="2:7" ht="15.75" x14ac:dyDescent="0.25">
      <c r="B11" s="267">
        <v>2</v>
      </c>
      <c r="C11" s="243" t="s">
        <v>4962</v>
      </c>
      <c r="D11" s="245">
        <v>45560</v>
      </c>
      <c r="E11" s="63" t="s">
        <v>4954</v>
      </c>
      <c r="F11" s="241" t="s">
        <v>89</v>
      </c>
      <c r="G11" s="270"/>
    </row>
    <row r="12" spans="2:7" ht="15.75" x14ac:dyDescent="0.25">
      <c r="B12" s="267">
        <v>3</v>
      </c>
      <c r="C12" s="243" t="s">
        <v>106</v>
      </c>
      <c r="D12" s="245">
        <v>45566</v>
      </c>
      <c r="E12" s="63" t="s">
        <v>5081</v>
      </c>
      <c r="F12" s="241" t="s">
        <v>5082</v>
      </c>
      <c r="G12" s="270"/>
    </row>
    <row r="13" spans="2:7" ht="15.75" x14ac:dyDescent="0.25">
      <c r="B13" s="273">
        <v>4</v>
      </c>
      <c r="C13" s="244" t="s">
        <v>4664</v>
      </c>
      <c r="D13" s="246">
        <v>45522</v>
      </c>
      <c r="E13" s="173" t="s">
        <v>4680</v>
      </c>
      <c r="F13" s="242" t="s">
        <v>89</v>
      </c>
      <c r="G13" s="270"/>
    </row>
    <row r="14" spans="2:7" ht="15.75" x14ac:dyDescent="0.25">
      <c r="B14" s="267">
        <v>1</v>
      </c>
      <c r="C14" s="243" t="s">
        <v>4909</v>
      </c>
      <c r="D14" s="245">
        <v>45557</v>
      </c>
      <c r="E14" s="63" t="s">
        <v>4912</v>
      </c>
      <c r="F14" s="241" t="s">
        <v>4676</v>
      </c>
      <c r="G14" s="270"/>
    </row>
    <row r="15" spans="2:7" ht="15.75" x14ac:dyDescent="0.25">
      <c r="B15" s="267">
        <v>1</v>
      </c>
      <c r="C15" s="243" t="s">
        <v>5170</v>
      </c>
      <c r="D15" s="245">
        <v>45584</v>
      </c>
      <c r="E15" s="63" t="s">
        <v>5120</v>
      </c>
      <c r="F15" s="241" t="s">
        <v>5166</v>
      </c>
      <c r="G15" s="270"/>
    </row>
    <row r="16" spans="2:7" ht="15.75" x14ac:dyDescent="0.25">
      <c r="B16" s="267">
        <v>2</v>
      </c>
      <c r="C16" s="243" t="s">
        <v>5171</v>
      </c>
      <c r="D16" s="245">
        <v>45584</v>
      </c>
      <c r="E16" s="63" t="s">
        <v>5121</v>
      </c>
      <c r="F16" s="241" t="s">
        <v>5166</v>
      </c>
      <c r="G16" s="270"/>
    </row>
    <row r="17" spans="2:7" ht="15.75" x14ac:dyDescent="0.25">
      <c r="B17" s="267">
        <v>1</v>
      </c>
      <c r="C17" s="243" t="s">
        <v>5172</v>
      </c>
      <c r="D17" s="245">
        <v>45584</v>
      </c>
      <c r="E17" s="63" t="s">
        <v>5122</v>
      </c>
      <c r="F17" s="241" t="s">
        <v>5166</v>
      </c>
      <c r="G17" s="270"/>
    </row>
    <row r="18" spans="2:7" ht="15.75" x14ac:dyDescent="0.25">
      <c r="B18" s="267">
        <v>2</v>
      </c>
      <c r="C18" s="243" t="s">
        <v>5319</v>
      </c>
      <c r="D18" s="245">
        <v>45593</v>
      </c>
      <c r="E18" s="63" t="s">
        <v>5200</v>
      </c>
      <c r="F18" s="241" t="s">
        <v>237</v>
      </c>
      <c r="G18" s="270"/>
    </row>
    <row r="19" spans="2:7" ht="15.75" x14ac:dyDescent="0.25">
      <c r="B19" s="267">
        <v>2</v>
      </c>
      <c r="C19" s="243" t="s">
        <v>5320</v>
      </c>
      <c r="D19" s="245">
        <v>45593</v>
      </c>
      <c r="E19" s="63" t="s">
        <v>5201</v>
      </c>
      <c r="F19" s="241" t="s">
        <v>237</v>
      </c>
      <c r="G19" s="270"/>
    </row>
    <row r="20" spans="2:7" ht="15.75" x14ac:dyDescent="0.25">
      <c r="B20" s="267">
        <v>2</v>
      </c>
      <c r="C20" s="243" t="s">
        <v>5321</v>
      </c>
      <c r="D20" s="245">
        <v>45594</v>
      </c>
      <c r="E20" s="63" t="s">
        <v>5202</v>
      </c>
      <c r="F20" s="241" t="s">
        <v>2678</v>
      </c>
      <c r="G20" s="270"/>
    </row>
    <row r="21" spans="2:7" ht="15.75" x14ac:dyDescent="0.25">
      <c r="B21" s="267">
        <v>20</v>
      </c>
      <c r="C21" s="243" t="s">
        <v>5327</v>
      </c>
      <c r="D21" s="245">
        <v>45594</v>
      </c>
      <c r="E21" s="63" t="s">
        <v>5208</v>
      </c>
      <c r="F21" s="241" t="s">
        <v>2141</v>
      </c>
      <c r="G21" s="270"/>
    </row>
    <row r="22" spans="2:7" ht="15.75" x14ac:dyDescent="0.25">
      <c r="B22" s="267">
        <v>3</v>
      </c>
      <c r="C22" s="243" t="s">
        <v>5328</v>
      </c>
      <c r="D22" s="245">
        <v>45594</v>
      </c>
      <c r="E22" s="63" t="s">
        <v>5209</v>
      </c>
      <c r="F22" s="241" t="s">
        <v>2141</v>
      </c>
      <c r="G22" s="270"/>
    </row>
    <row r="23" spans="2:7" ht="15.75" x14ac:dyDescent="0.25">
      <c r="B23" s="267"/>
      <c r="C23" s="268"/>
      <c r="D23" s="245"/>
      <c r="E23" s="63"/>
      <c r="F23" s="247"/>
      <c r="G23" s="270"/>
    </row>
    <row r="24" spans="2:7" ht="15.75" x14ac:dyDescent="0.25">
      <c r="B24" s="267"/>
      <c r="C24" s="268"/>
      <c r="D24" s="245"/>
      <c r="E24" s="63"/>
      <c r="F24" s="247"/>
      <c r="G24" s="270"/>
    </row>
    <row r="25" spans="2:7" ht="15.75" x14ac:dyDescent="0.25">
      <c r="B25" s="267"/>
      <c r="C25" s="268"/>
      <c r="D25" s="245"/>
      <c r="E25" s="63"/>
      <c r="F25" s="247"/>
      <c r="G25" s="270"/>
    </row>
    <row r="26" spans="2:7" ht="15.75" x14ac:dyDescent="0.25">
      <c r="B26" s="267"/>
      <c r="C26" s="268"/>
      <c r="D26" s="245"/>
      <c r="E26" s="63"/>
      <c r="F26" s="247"/>
      <c r="G26" s="270"/>
    </row>
    <row r="27" spans="2:7" ht="15.75" x14ac:dyDescent="0.25">
      <c r="B27" s="267"/>
      <c r="C27" s="268"/>
      <c r="D27" s="245"/>
      <c r="E27" s="63"/>
      <c r="F27" s="247"/>
      <c r="G27" s="270"/>
    </row>
    <row r="28" spans="2:7" ht="15.75" x14ac:dyDescent="0.25">
      <c r="B28" s="267"/>
      <c r="C28" s="268"/>
      <c r="D28" s="245"/>
      <c r="E28" s="63"/>
      <c r="F28" s="247"/>
      <c r="G28" s="270"/>
    </row>
    <row r="29" spans="2:7" ht="15.75" x14ac:dyDescent="0.25">
      <c r="B29" s="267"/>
      <c r="C29" s="268"/>
      <c r="D29" s="245"/>
      <c r="E29" s="63"/>
      <c r="F29" s="247"/>
      <c r="G29" s="270"/>
    </row>
    <row r="30" spans="2:7" ht="15.75" x14ac:dyDescent="0.25">
      <c r="B30" s="267"/>
      <c r="C30" s="268"/>
      <c r="D30" s="245"/>
      <c r="E30" s="63"/>
      <c r="F30" s="247"/>
      <c r="G30" s="270"/>
    </row>
    <row r="31" spans="2:7" ht="15.75" x14ac:dyDescent="0.25">
      <c r="B31" s="267"/>
      <c r="C31" s="268"/>
      <c r="D31" s="245"/>
      <c r="E31" s="63"/>
      <c r="F31" s="247"/>
      <c r="G31" s="270"/>
    </row>
    <row r="32" spans="2:7" ht="15.75" x14ac:dyDescent="0.25">
      <c r="B32" s="267"/>
      <c r="C32" s="268"/>
      <c r="D32" s="245"/>
      <c r="E32" s="63"/>
      <c r="F32" s="247"/>
      <c r="G32" s="270"/>
    </row>
    <row r="33" spans="2:7" ht="15.75" x14ac:dyDescent="0.25">
      <c r="B33" s="247">
        <v>1</v>
      </c>
      <c r="C33" s="243" t="s">
        <v>4816</v>
      </c>
      <c r="D33" s="245">
        <v>45550</v>
      </c>
      <c r="E33" s="63" t="s">
        <v>4753</v>
      </c>
      <c r="F33" s="241" t="s">
        <v>886</v>
      </c>
      <c r="G33" s="270"/>
    </row>
    <row r="34" spans="2:7" ht="15.75" x14ac:dyDescent="0.25">
      <c r="B34" s="247">
        <v>2</v>
      </c>
      <c r="C34" s="243" t="s">
        <v>3156</v>
      </c>
      <c r="D34" s="245">
        <v>45550</v>
      </c>
      <c r="E34" s="63" t="s">
        <v>4756</v>
      </c>
      <c r="F34" s="241" t="s">
        <v>886</v>
      </c>
      <c r="G34" s="270"/>
    </row>
    <row r="35" spans="2:7" ht="15.75" x14ac:dyDescent="0.25">
      <c r="B35" s="247">
        <v>1</v>
      </c>
      <c r="C35" s="243" t="s">
        <v>4817</v>
      </c>
      <c r="D35" s="245">
        <v>45550</v>
      </c>
      <c r="E35" s="63" t="s">
        <v>4759</v>
      </c>
      <c r="F35" s="241" t="s">
        <v>886</v>
      </c>
      <c r="G35" s="271"/>
    </row>
    <row r="36" spans="2:7" ht="15.75" x14ac:dyDescent="0.25">
      <c r="B36" s="247">
        <v>1</v>
      </c>
      <c r="C36" s="243" t="s">
        <v>4818</v>
      </c>
      <c r="D36" s="245">
        <v>45550</v>
      </c>
      <c r="E36" s="63" t="s">
        <v>4760</v>
      </c>
      <c r="F36" s="241" t="s">
        <v>886</v>
      </c>
      <c r="G36" s="272"/>
    </row>
    <row r="37" spans="2:7" ht="15.75" x14ac:dyDescent="0.25">
      <c r="B37" s="247">
        <v>2</v>
      </c>
      <c r="C37" s="243" t="s">
        <v>2232</v>
      </c>
      <c r="D37" s="245">
        <v>45550</v>
      </c>
      <c r="E37" s="63" t="s">
        <v>4761</v>
      </c>
      <c r="F37" s="241" t="s">
        <v>886</v>
      </c>
      <c r="G37" s="269"/>
    </row>
    <row r="38" spans="2:7" ht="15.75" x14ac:dyDescent="0.25">
      <c r="B38" s="247">
        <v>2</v>
      </c>
      <c r="C38" s="243" t="s">
        <v>1761</v>
      </c>
      <c r="D38" s="245">
        <v>45550</v>
      </c>
      <c r="E38" s="63" t="s">
        <v>4762</v>
      </c>
      <c r="F38" s="241" t="s">
        <v>886</v>
      </c>
      <c r="G38" s="270"/>
    </row>
    <row r="39" spans="2:7" ht="15.75" x14ac:dyDescent="0.25">
      <c r="B39" s="247">
        <v>2</v>
      </c>
      <c r="C39" s="243" t="s">
        <v>4631</v>
      </c>
      <c r="D39" s="245">
        <v>45550</v>
      </c>
      <c r="E39" s="63" t="s">
        <v>4763</v>
      </c>
      <c r="F39" s="241" t="s">
        <v>886</v>
      </c>
      <c r="G39" s="270"/>
    </row>
    <row r="40" spans="2:7" ht="15.75" x14ac:dyDescent="0.25">
      <c r="B40" s="247">
        <v>1</v>
      </c>
      <c r="C40" s="243" t="s">
        <v>4820</v>
      </c>
      <c r="D40" s="245">
        <v>45550</v>
      </c>
      <c r="E40" s="63" t="s">
        <v>4766</v>
      </c>
      <c r="F40" s="241" t="s">
        <v>886</v>
      </c>
      <c r="G40" s="270"/>
    </row>
    <row r="41" spans="2:7" ht="15.75" x14ac:dyDescent="0.25">
      <c r="B41" s="247">
        <v>2</v>
      </c>
      <c r="C41" s="243" t="s">
        <v>4821</v>
      </c>
      <c r="D41" s="245">
        <v>45550</v>
      </c>
      <c r="E41" s="63" t="s">
        <v>4767</v>
      </c>
      <c r="F41" s="241" t="s">
        <v>886</v>
      </c>
      <c r="G41" s="270"/>
    </row>
    <row r="42" spans="2:7" ht="15.75" x14ac:dyDescent="0.25">
      <c r="B42" s="247">
        <v>2</v>
      </c>
      <c r="C42" s="243" t="s">
        <v>4823</v>
      </c>
      <c r="D42" s="245">
        <v>45550</v>
      </c>
      <c r="E42" s="63" t="s">
        <v>4769</v>
      </c>
      <c r="F42" s="241" t="s">
        <v>886</v>
      </c>
      <c r="G42" s="270"/>
    </row>
    <row r="43" spans="2:7" ht="15.75" x14ac:dyDescent="0.25">
      <c r="B43" s="247">
        <v>5</v>
      </c>
      <c r="C43" s="243" t="s">
        <v>2415</v>
      </c>
      <c r="D43" s="245">
        <v>45550</v>
      </c>
      <c r="E43" s="63" t="s">
        <v>4770</v>
      </c>
      <c r="F43" s="241" t="s">
        <v>886</v>
      </c>
      <c r="G43" s="270"/>
    </row>
    <row r="44" spans="2:7" ht="15.75" x14ac:dyDescent="0.25">
      <c r="B44" s="247">
        <v>6</v>
      </c>
      <c r="C44" s="243" t="s">
        <v>2418</v>
      </c>
      <c r="D44" s="245">
        <v>45550</v>
      </c>
      <c r="E44" s="63" t="s">
        <v>4771</v>
      </c>
      <c r="F44" s="241" t="s">
        <v>886</v>
      </c>
      <c r="G44" s="270"/>
    </row>
    <row r="45" spans="2:7" ht="15.75" x14ac:dyDescent="0.25">
      <c r="B45" s="247">
        <v>6</v>
      </c>
      <c r="C45" s="243" t="s">
        <v>4824</v>
      </c>
      <c r="D45" s="245">
        <v>45550</v>
      </c>
      <c r="E45" s="63" t="s">
        <v>4772</v>
      </c>
      <c r="F45" s="241" t="s">
        <v>886</v>
      </c>
      <c r="G45" s="270"/>
    </row>
    <row r="46" spans="2:7" ht="15.75" x14ac:dyDescent="0.25">
      <c r="B46" s="247">
        <v>2</v>
      </c>
      <c r="C46" s="243" t="s">
        <v>4541</v>
      </c>
      <c r="D46" s="245">
        <v>45550</v>
      </c>
      <c r="E46" s="63" t="s">
        <v>4773</v>
      </c>
      <c r="F46" s="241" t="s">
        <v>886</v>
      </c>
      <c r="G46" s="270"/>
    </row>
    <row r="47" spans="2:7" ht="15.75" x14ac:dyDescent="0.25">
      <c r="B47" s="247">
        <v>2</v>
      </c>
      <c r="C47" s="243" t="s">
        <v>4825</v>
      </c>
      <c r="D47" s="245">
        <v>45550</v>
      </c>
      <c r="E47" s="63" t="s">
        <v>4774</v>
      </c>
      <c r="F47" s="241" t="s">
        <v>886</v>
      </c>
      <c r="G47" s="270"/>
    </row>
    <row r="48" spans="2:7" ht="15.75" x14ac:dyDescent="0.25">
      <c r="B48" s="247">
        <v>2</v>
      </c>
      <c r="C48" s="243" t="s">
        <v>4826</v>
      </c>
      <c r="D48" s="245">
        <v>45550</v>
      </c>
      <c r="E48" s="63" t="s">
        <v>4775</v>
      </c>
      <c r="F48" s="241" t="s">
        <v>886</v>
      </c>
      <c r="G48" s="270"/>
    </row>
    <row r="49" spans="2:7" ht="15.75" x14ac:dyDescent="0.25">
      <c r="B49" s="247">
        <v>2</v>
      </c>
      <c r="C49" s="243" t="s">
        <v>2244</v>
      </c>
      <c r="D49" s="245">
        <v>45550</v>
      </c>
      <c r="E49" s="63" t="s">
        <v>4776</v>
      </c>
      <c r="F49" s="241" t="s">
        <v>886</v>
      </c>
      <c r="G49" s="270"/>
    </row>
    <row r="50" spans="2:7" ht="15.75" x14ac:dyDescent="0.25">
      <c r="B50" s="247">
        <v>4</v>
      </c>
      <c r="C50" s="243" t="s">
        <v>2250</v>
      </c>
      <c r="D50" s="245">
        <v>45550</v>
      </c>
      <c r="E50" s="63" t="s">
        <v>4778</v>
      </c>
      <c r="F50" s="241" t="s">
        <v>886</v>
      </c>
      <c r="G50" s="270"/>
    </row>
    <row r="51" spans="2:7" ht="15.75" x14ac:dyDescent="0.25">
      <c r="B51" s="247">
        <v>2</v>
      </c>
      <c r="C51" s="243" t="s">
        <v>4828</v>
      </c>
      <c r="D51" s="245">
        <v>45550</v>
      </c>
      <c r="E51" s="63" t="s">
        <v>4779</v>
      </c>
      <c r="F51" s="241" t="s">
        <v>886</v>
      </c>
      <c r="G51" s="270"/>
    </row>
    <row r="52" spans="2:7" ht="15.75" x14ac:dyDescent="0.25">
      <c r="B52" s="247">
        <v>2</v>
      </c>
      <c r="C52" s="243" t="s">
        <v>4829</v>
      </c>
      <c r="D52" s="245">
        <v>45550</v>
      </c>
      <c r="E52" s="63" t="s">
        <v>4780</v>
      </c>
      <c r="F52" s="241" t="s">
        <v>886</v>
      </c>
      <c r="G52" s="270"/>
    </row>
    <row r="53" spans="2:7" ht="15.75" x14ac:dyDescent="0.25">
      <c r="B53" s="267"/>
      <c r="C53" s="268"/>
      <c r="D53" s="245"/>
      <c r="E53" s="63"/>
      <c r="F53" s="247"/>
      <c r="G53" s="270"/>
    </row>
    <row r="54" spans="2:7" ht="15.75" x14ac:dyDescent="0.25">
      <c r="B54" s="267"/>
      <c r="C54" s="268"/>
      <c r="D54" s="245"/>
      <c r="E54" s="63"/>
      <c r="F54" s="247"/>
      <c r="G54" s="270"/>
    </row>
    <row r="55" spans="2:7" ht="15.75" x14ac:dyDescent="0.25">
      <c r="B55" s="267"/>
      <c r="C55" s="268"/>
      <c r="D55" s="245"/>
      <c r="E55" s="63"/>
      <c r="F55" s="247"/>
      <c r="G55" s="270"/>
    </row>
    <row r="56" spans="2:7" ht="15.75" x14ac:dyDescent="0.25">
      <c r="B56" s="267"/>
      <c r="C56" s="268"/>
      <c r="D56" s="245"/>
      <c r="E56" s="63"/>
      <c r="F56" s="247"/>
      <c r="G56" s="270"/>
    </row>
    <row r="57" spans="2:7" ht="15.75" x14ac:dyDescent="0.25">
      <c r="B57" s="267"/>
      <c r="C57" s="268"/>
      <c r="D57" s="245"/>
      <c r="E57" s="63"/>
      <c r="F57" s="247"/>
      <c r="G57" s="270"/>
    </row>
    <row r="58" spans="2:7" ht="15.75" x14ac:dyDescent="0.25">
      <c r="B58" s="267"/>
      <c r="C58" s="268"/>
      <c r="D58" s="245"/>
      <c r="E58" s="63"/>
      <c r="F58" s="247"/>
      <c r="G58" s="270"/>
    </row>
    <row r="59" spans="2:7" ht="15.75" x14ac:dyDescent="0.25">
      <c r="B59" s="267"/>
      <c r="C59" s="268"/>
      <c r="D59" s="245"/>
      <c r="E59" s="63"/>
      <c r="F59" s="247"/>
      <c r="G59" s="270"/>
    </row>
    <row r="60" spans="2:7" ht="15.75" x14ac:dyDescent="0.25">
      <c r="B60" s="267"/>
      <c r="C60" s="268"/>
      <c r="D60" s="245"/>
      <c r="E60" s="63"/>
      <c r="F60" s="247"/>
      <c r="G60" s="270"/>
    </row>
    <row r="61" spans="2:7" ht="15.75" x14ac:dyDescent="0.25">
      <c r="B61" s="267"/>
      <c r="C61" s="268"/>
      <c r="D61" s="245"/>
      <c r="E61" s="63"/>
      <c r="F61" s="247"/>
      <c r="G61" s="270"/>
    </row>
    <row r="62" spans="2:7" x14ac:dyDescent="0.25">
      <c r="B62" s="267"/>
      <c r="C62" s="268"/>
      <c r="D62" s="245"/>
      <c r="E62" s="63"/>
      <c r="F62" s="247"/>
      <c r="G62" s="274"/>
    </row>
    <row r="63" spans="2:7" x14ac:dyDescent="0.25">
      <c r="B63" s="267"/>
      <c r="C63" s="268"/>
      <c r="D63" s="245"/>
      <c r="E63" s="63"/>
      <c r="F63" s="241"/>
      <c r="G63" s="275"/>
    </row>
    <row r="64" spans="2:7" x14ac:dyDescent="0.25">
      <c r="B64" s="267"/>
      <c r="C64" s="268"/>
      <c r="D64" s="245"/>
      <c r="E64" s="63"/>
      <c r="F64" s="241"/>
      <c r="G64" s="275"/>
    </row>
    <row r="65" spans="2:7" x14ac:dyDescent="0.25">
      <c r="B65" s="267"/>
      <c r="C65" s="268"/>
      <c r="D65" s="245"/>
      <c r="E65" s="63"/>
      <c r="F65" s="241"/>
      <c r="G65" s="275"/>
    </row>
    <row r="66" spans="2:7" x14ac:dyDescent="0.25">
      <c r="B66" s="267"/>
      <c r="C66" s="268"/>
      <c r="D66" s="245"/>
      <c r="E66" s="63"/>
      <c r="F66" s="241"/>
      <c r="G66" s="275"/>
    </row>
    <row r="67" spans="2:7" x14ac:dyDescent="0.25">
      <c r="B67" s="267"/>
      <c r="C67" s="243"/>
      <c r="D67" s="245"/>
      <c r="E67" s="63"/>
      <c r="F67" s="241"/>
      <c r="G67" s="275"/>
    </row>
    <row r="68" spans="2:7" x14ac:dyDescent="0.25">
      <c r="B68" s="267"/>
      <c r="C68" s="243"/>
      <c r="D68" s="245"/>
      <c r="E68" s="63"/>
      <c r="F68" s="241"/>
      <c r="G68" s="275"/>
    </row>
    <row r="69" spans="2:7" x14ac:dyDescent="0.25">
      <c r="B69" s="267"/>
      <c r="C69" s="243"/>
      <c r="D69" s="245"/>
      <c r="E69" s="63"/>
      <c r="F69" s="241"/>
      <c r="G69" s="275"/>
    </row>
    <row r="70" spans="2:7" x14ac:dyDescent="0.25">
      <c r="B70" s="267"/>
      <c r="C70" s="243"/>
      <c r="D70" s="245"/>
      <c r="E70" s="63"/>
      <c r="F70" s="241"/>
      <c r="G70" s="275"/>
    </row>
    <row r="71" spans="2:7" x14ac:dyDescent="0.25">
      <c r="B71" s="267"/>
      <c r="C71" s="243"/>
      <c r="D71" s="245"/>
      <c r="E71" s="63"/>
      <c r="F71" s="241"/>
      <c r="G71" s="275"/>
    </row>
    <row r="72" spans="2:7" x14ac:dyDescent="0.25">
      <c r="B72" s="267">
        <v>2</v>
      </c>
      <c r="C72" s="243" t="s">
        <v>1408</v>
      </c>
      <c r="D72" s="245">
        <v>45549</v>
      </c>
      <c r="E72" s="63" t="s">
        <v>4742</v>
      </c>
      <c r="F72" s="241" t="s">
        <v>1267</v>
      </c>
      <c r="G72" s="275"/>
    </row>
    <row r="73" spans="2:7" x14ac:dyDescent="0.25">
      <c r="B73" s="267">
        <v>1</v>
      </c>
      <c r="C73" s="243" t="s">
        <v>5133</v>
      </c>
      <c r="D73" s="245">
        <v>45567</v>
      </c>
      <c r="E73" s="63" t="s">
        <v>5087</v>
      </c>
      <c r="F73" s="241" t="s">
        <v>1267</v>
      </c>
      <c r="G73" s="275"/>
    </row>
    <row r="74" spans="2:7" x14ac:dyDescent="0.25">
      <c r="B74" s="267">
        <v>3</v>
      </c>
      <c r="C74" s="243" t="s">
        <v>2044</v>
      </c>
      <c r="D74" s="245">
        <v>45587</v>
      </c>
      <c r="E74" s="63" t="s">
        <v>5184</v>
      </c>
      <c r="F74" s="241" t="s">
        <v>1267</v>
      </c>
      <c r="G74" s="275"/>
    </row>
    <row r="75" spans="2:7" x14ac:dyDescent="0.25">
      <c r="B75" s="267">
        <v>1</v>
      </c>
      <c r="C75" s="243" t="s">
        <v>5289</v>
      </c>
      <c r="D75" s="245">
        <v>45587</v>
      </c>
      <c r="E75" s="63" t="s">
        <v>5185</v>
      </c>
      <c r="F75" s="241" t="s">
        <v>1267</v>
      </c>
      <c r="G75" s="275"/>
    </row>
    <row r="76" spans="2:7" x14ac:dyDescent="0.25">
      <c r="B76" s="267">
        <v>1</v>
      </c>
      <c r="C76" s="243" t="s">
        <v>5290</v>
      </c>
      <c r="D76" s="245">
        <v>45587</v>
      </c>
      <c r="E76" s="63" t="s">
        <v>5186</v>
      </c>
      <c r="F76" s="241" t="s">
        <v>1267</v>
      </c>
      <c r="G76" s="275"/>
    </row>
    <row r="77" spans="2:7" x14ac:dyDescent="0.25">
      <c r="B77" s="267"/>
      <c r="C77" s="243"/>
      <c r="D77" s="245"/>
      <c r="E77" s="63"/>
      <c r="F77" s="241"/>
      <c r="G77" s="275"/>
    </row>
    <row r="78" spans="2:7" x14ac:dyDescent="0.25">
      <c r="B78" s="267"/>
      <c r="C78" s="243"/>
      <c r="D78" s="245"/>
      <c r="E78" s="63"/>
      <c r="F78" s="241"/>
      <c r="G78" s="275"/>
    </row>
    <row r="79" spans="2:7" ht="15.75" x14ac:dyDescent="0.25">
      <c r="B79" s="280" t="s">
        <v>5297</v>
      </c>
      <c r="C79" s="281"/>
      <c r="D79" s="281"/>
      <c r="E79" s="281"/>
      <c r="F79" s="281"/>
      <c r="G79" s="282"/>
    </row>
    <row r="80" spans="2:7" ht="15.75" x14ac:dyDescent="0.25">
      <c r="B80" s="283"/>
      <c r="C80" s="284"/>
      <c r="D80" s="284"/>
      <c r="E80" s="284"/>
      <c r="F80" s="284"/>
      <c r="G80" s="285"/>
    </row>
    <row r="81" spans="2:7" ht="16.5" thickBot="1" x14ac:dyDescent="0.3">
      <c r="B81" s="286"/>
      <c r="C81" s="287"/>
      <c r="D81" s="287"/>
      <c r="E81" s="287"/>
      <c r="F81" s="287"/>
      <c r="G81" s="288"/>
    </row>
  </sheetData>
  <mergeCells count="5">
    <mergeCell ref="B2:C2"/>
    <mergeCell ref="E2:F2"/>
    <mergeCell ref="B79:G79"/>
    <mergeCell ref="B80:G80"/>
    <mergeCell ref="B81:G81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05BB-E8B4-424D-821A-3E959946F86B}">
  <dimension ref="A1:J3131"/>
  <sheetViews>
    <sheetView topLeftCell="A153" zoomScaleNormal="100" workbookViewId="0">
      <selection activeCell="J165" sqref="J165:K167"/>
    </sheetView>
  </sheetViews>
  <sheetFormatPr baseColWidth="10" defaultRowHeight="15" x14ac:dyDescent="0.25"/>
  <cols>
    <col min="1" max="3" width="5" customWidth="1"/>
    <col min="4" max="4" width="28.42578125" customWidth="1"/>
    <col min="5" max="5" width="12.85546875" bestFit="1" customWidth="1"/>
    <col min="6" max="6" width="34.140625" bestFit="1" customWidth="1"/>
    <col min="8" max="8" width="11.42578125" style="141"/>
  </cols>
  <sheetData>
    <row r="1" spans="1:10" ht="15.75" x14ac:dyDescent="0.25">
      <c r="A1" s="202" t="s">
        <v>4598</v>
      </c>
      <c r="B1" s="203" t="s">
        <v>1</v>
      </c>
      <c r="C1" s="203" t="s">
        <v>2</v>
      </c>
      <c r="D1" s="203" t="s">
        <v>3</v>
      </c>
      <c r="E1" s="204" t="s">
        <v>4</v>
      </c>
      <c r="F1" s="203" t="s">
        <v>6</v>
      </c>
      <c r="G1" s="203" t="s">
        <v>7</v>
      </c>
      <c r="J1" t="s">
        <v>3232</v>
      </c>
    </row>
    <row r="2" spans="1:10" ht="19.5" hidden="1" thickBot="1" x14ac:dyDescent="0.3">
      <c r="A2" s="205">
        <v>5</v>
      </c>
      <c r="B2" s="181">
        <v>0</v>
      </c>
      <c r="C2" s="181">
        <f>Tableau2[[#This Row],[ CMND]]-Tableau2[[#This Row],[FINI]]</f>
        <v>5</v>
      </c>
      <c r="D2" s="182" t="s">
        <v>4400</v>
      </c>
      <c r="E2" s="183">
        <v>45409</v>
      </c>
      <c r="F2" s="184" t="s">
        <v>3340</v>
      </c>
      <c r="G2" s="181" t="s">
        <v>4610</v>
      </c>
    </row>
    <row r="3" spans="1:10" ht="18.75" x14ac:dyDescent="0.25">
      <c r="A3" s="173">
        <v>10</v>
      </c>
      <c r="B3" s="173">
        <v>0</v>
      </c>
      <c r="C3" s="173">
        <f>Tableau2[[#This Row],[ CMND]]-Tableau2[[#This Row],[FINI]]</f>
        <v>10</v>
      </c>
      <c r="D3" s="185" t="s">
        <v>3969</v>
      </c>
      <c r="E3" s="186">
        <v>45452</v>
      </c>
      <c r="F3" s="187" t="s">
        <v>56</v>
      </c>
      <c r="G3" s="173" t="s">
        <v>4599</v>
      </c>
    </row>
    <row r="4" spans="1:10" ht="15.75" x14ac:dyDescent="0.25">
      <c r="A4" s="173">
        <v>10</v>
      </c>
      <c r="B4" s="173">
        <v>0</v>
      </c>
      <c r="C4" s="173">
        <f>Tableau2[[#This Row],[ CMND]]-Tableau2[[#This Row],[FINI]]</f>
        <v>10</v>
      </c>
      <c r="D4" s="185" t="s">
        <v>4302</v>
      </c>
      <c r="E4" s="174">
        <v>45452</v>
      </c>
      <c r="F4" s="188" t="s">
        <v>56</v>
      </c>
      <c r="G4" s="173" t="s">
        <v>4599</v>
      </c>
    </row>
    <row r="5" spans="1:10" ht="15.75" hidden="1" x14ac:dyDescent="0.25">
      <c r="A5" s="63">
        <v>10</v>
      </c>
      <c r="B5" s="63">
        <v>0</v>
      </c>
      <c r="C5" s="63">
        <f>Tableau2[[#This Row],[ CMND]]-Tableau2[[#This Row],[FINI]]</f>
        <v>10</v>
      </c>
      <c r="D5" s="189" t="s">
        <v>3558</v>
      </c>
      <c r="E5" s="174">
        <v>45452</v>
      </c>
      <c r="F5" s="188" t="s">
        <v>56</v>
      </c>
      <c r="G5" s="63" t="s">
        <v>4610</v>
      </c>
    </row>
    <row r="6" spans="1:10" ht="15.75" hidden="1" x14ac:dyDescent="0.25">
      <c r="A6" s="63">
        <v>5</v>
      </c>
      <c r="B6" s="63">
        <v>0</v>
      </c>
      <c r="C6" s="63">
        <f>Tableau2[[#This Row],[ CMND]]-Tableau2[[#This Row],[FINI]]</f>
        <v>5</v>
      </c>
      <c r="D6" s="189" t="s">
        <v>3940</v>
      </c>
      <c r="E6" s="174">
        <v>45452</v>
      </c>
      <c r="F6" s="188" t="s">
        <v>56</v>
      </c>
      <c r="G6" s="63" t="s">
        <v>4610</v>
      </c>
    </row>
    <row r="7" spans="1:10" ht="15.75" x14ac:dyDescent="0.25">
      <c r="A7" s="63">
        <v>5</v>
      </c>
      <c r="B7" s="63">
        <v>0</v>
      </c>
      <c r="C7" s="63">
        <f>Tableau2[[#This Row],[ CMND]]-Tableau2[[#This Row],[FINI]]</f>
        <v>5</v>
      </c>
      <c r="D7" s="189" t="s">
        <v>4308</v>
      </c>
      <c r="E7" s="174">
        <v>45452</v>
      </c>
      <c r="F7" s="188" t="s">
        <v>56</v>
      </c>
      <c r="G7" s="63" t="s">
        <v>4599</v>
      </c>
      <c r="H7" s="141" t="s">
        <v>3232</v>
      </c>
    </row>
    <row r="8" spans="1:10" ht="15.75" x14ac:dyDescent="0.25">
      <c r="A8" s="63">
        <v>5</v>
      </c>
      <c r="B8" s="63">
        <v>0</v>
      </c>
      <c r="C8" s="63">
        <f>Tableau2[[#This Row],[ CMND]]-Tableau2[[#This Row],[FINI]]</f>
        <v>5</v>
      </c>
      <c r="D8" s="189" t="s">
        <v>4311</v>
      </c>
      <c r="E8" s="174">
        <v>45452</v>
      </c>
      <c r="F8" s="188" t="s">
        <v>56</v>
      </c>
      <c r="G8" s="63" t="s">
        <v>4599</v>
      </c>
    </row>
    <row r="9" spans="1:10" ht="15.75" x14ac:dyDescent="0.25">
      <c r="A9" s="63">
        <v>5</v>
      </c>
      <c r="B9" s="63">
        <v>0</v>
      </c>
      <c r="C9" s="63">
        <f>Tableau2[[#This Row],[ CMND]]-Tableau2[[#This Row],[FINI]]</f>
        <v>5</v>
      </c>
      <c r="D9" s="189" t="s">
        <v>4312</v>
      </c>
      <c r="E9" s="174">
        <v>45452</v>
      </c>
      <c r="F9" s="188" t="s">
        <v>56</v>
      </c>
      <c r="G9" s="63" t="s">
        <v>4599</v>
      </c>
    </row>
    <row r="10" spans="1:10" ht="15.75" hidden="1" x14ac:dyDescent="0.25">
      <c r="A10" s="63">
        <v>5</v>
      </c>
      <c r="B10" s="63">
        <v>0</v>
      </c>
      <c r="C10" s="63">
        <f>Tableau2[[#This Row],[ CMND]]-Tableau2[[#This Row],[FINI]]</f>
        <v>5</v>
      </c>
      <c r="D10" s="189" t="s">
        <v>3275</v>
      </c>
      <c r="E10" s="174">
        <v>45452</v>
      </c>
      <c r="F10" s="188" t="s">
        <v>56</v>
      </c>
      <c r="G10" s="63" t="s">
        <v>4610</v>
      </c>
    </row>
    <row r="11" spans="1:10" ht="16.5" thickBot="1" x14ac:dyDescent="0.3">
      <c r="A11" s="181">
        <v>3</v>
      </c>
      <c r="B11" s="181">
        <v>1</v>
      </c>
      <c r="C11" s="181">
        <f>Tableau2[[#This Row],[ CMND]]-Tableau2[[#This Row],[FINI]]</f>
        <v>2</v>
      </c>
      <c r="D11" s="190" t="s">
        <v>4320</v>
      </c>
      <c r="E11" s="191">
        <v>45452</v>
      </c>
      <c r="F11" s="192" t="s">
        <v>56</v>
      </c>
      <c r="G11" s="181" t="s">
        <v>4599</v>
      </c>
    </row>
    <row r="12" spans="1:10" ht="19.5" hidden="1" thickBot="1" x14ac:dyDescent="0.3">
      <c r="A12" s="206">
        <v>5</v>
      </c>
      <c r="B12" s="193">
        <v>0</v>
      </c>
      <c r="C12" s="193">
        <f>Tableau2[[#This Row],[ CMND]]-Tableau2[[#This Row],[FINI]]</f>
        <v>5</v>
      </c>
      <c r="D12" s="194" t="s">
        <v>4508</v>
      </c>
      <c r="E12" s="195">
        <v>45453</v>
      </c>
      <c r="F12" s="196" t="s">
        <v>4600</v>
      </c>
      <c r="G12" s="193" t="s">
        <v>4620</v>
      </c>
    </row>
    <row r="13" spans="1:10" ht="19.5" hidden="1" thickBot="1" x14ac:dyDescent="0.3">
      <c r="A13" s="206">
        <v>4</v>
      </c>
      <c r="B13" s="193">
        <v>0</v>
      </c>
      <c r="C13" s="193">
        <f>Tableau2[[#This Row],[ CMND]]-Tableau2[[#This Row],[FINI]]</f>
        <v>4</v>
      </c>
      <c r="D13" s="207" t="s">
        <v>4400</v>
      </c>
      <c r="E13" s="195">
        <v>45469</v>
      </c>
      <c r="F13" s="196" t="s">
        <v>4609</v>
      </c>
      <c r="G13" s="193" t="s">
        <v>4610</v>
      </c>
    </row>
    <row r="14" spans="1:10" ht="18.75" hidden="1" x14ac:dyDescent="0.25">
      <c r="A14" s="138">
        <v>30</v>
      </c>
      <c r="B14" s="173">
        <v>16</v>
      </c>
      <c r="C14" s="173">
        <f>Tableau2[[#This Row],[ CMND]]-Tableau2[[#This Row],[FINI]]</f>
        <v>14</v>
      </c>
      <c r="D14" s="185" t="s">
        <v>4391</v>
      </c>
      <c r="E14" s="186">
        <v>45469</v>
      </c>
      <c r="F14" s="197" t="s">
        <v>4601</v>
      </c>
      <c r="G14" s="173" t="s">
        <v>4610</v>
      </c>
    </row>
    <row r="15" spans="1:10" ht="15.75" hidden="1" x14ac:dyDescent="0.25">
      <c r="A15" s="61">
        <v>10</v>
      </c>
      <c r="B15" s="63">
        <v>0</v>
      </c>
      <c r="C15" s="63">
        <f>Tableau2[[#This Row],[ CMND]]-Tableau2[[#This Row],[FINI]]</f>
        <v>10</v>
      </c>
      <c r="D15" s="189" t="s">
        <v>3344</v>
      </c>
      <c r="E15" s="198">
        <v>45469</v>
      </c>
      <c r="F15" s="199" t="s">
        <v>4601</v>
      </c>
      <c r="G15" s="63" t="s">
        <v>4610</v>
      </c>
    </row>
    <row r="16" spans="1:10" ht="18.75" hidden="1" x14ac:dyDescent="0.25">
      <c r="A16" s="61">
        <v>10</v>
      </c>
      <c r="B16" s="173">
        <v>0</v>
      </c>
      <c r="C16" s="173">
        <f>Tableau2[[#This Row],[ CMND]]-Tableau2[[#This Row],[FINI]]</f>
        <v>10</v>
      </c>
      <c r="D16" s="185" t="s">
        <v>3246</v>
      </c>
      <c r="E16" s="186">
        <v>45472</v>
      </c>
      <c r="F16" s="197" t="s">
        <v>4602</v>
      </c>
      <c r="G16" s="173" t="s">
        <v>4610</v>
      </c>
    </row>
    <row r="17" spans="1:7" ht="15.75" hidden="1" x14ac:dyDescent="0.25">
      <c r="A17" s="61">
        <v>10</v>
      </c>
      <c r="B17" s="63">
        <v>0</v>
      </c>
      <c r="C17" s="63">
        <f>Tableau2[[#This Row],[ CMND]]-Tableau2[[#This Row],[FINI]]</f>
        <v>10</v>
      </c>
      <c r="D17" s="189" t="s">
        <v>3251</v>
      </c>
      <c r="E17" s="198">
        <v>45472</v>
      </c>
      <c r="F17" s="199" t="s">
        <v>4603</v>
      </c>
      <c r="G17" s="63" t="s">
        <v>4610</v>
      </c>
    </row>
    <row r="18" spans="1:7" ht="15.75" hidden="1" x14ac:dyDescent="0.25">
      <c r="A18" s="61">
        <v>10</v>
      </c>
      <c r="B18" s="63">
        <v>0</v>
      </c>
      <c r="C18" s="63">
        <f>Tableau2[[#This Row],[ CMND]]-Tableau2[[#This Row],[FINI]]</f>
        <v>10</v>
      </c>
      <c r="D18" s="189" t="s">
        <v>3253</v>
      </c>
      <c r="E18" s="198">
        <v>45472</v>
      </c>
      <c r="F18" s="199" t="s">
        <v>4603</v>
      </c>
      <c r="G18" s="63" t="s">
        <v>4610</v>
      </c>
    </row>
    <row r="19" spans="1:7" ht="15.75" hidden="1" x14ac:dyDescent="0.25">
      <c r="A19" s="61">
        <v>10</v>
      </c>
      <c r="B19" s="63">
        <v>0</v>
      </c>
      <c r="C19" s="63">
        <f>Tableau2[[#This Row],[ CMND]]-Tableau2[[#This Row],[FINI]]</f>
        <v>10</v>
      </c>
      <c r="D19" s="189" t="s">
        <v>3254</v>
      </c>
      <c r="E19" s="198">
        <v>45472</v>
      </c>
      <c r="F19" s="199" t="s">
        <v>4603</v>
      </c>
      <c r="G19" s="63" t="s">
        <v>4610</v>
      </c>
    </row>
    <row r="20" spans="1:7" ht="15.75" hidden="1" x14ac:dyDescent="0.25">
      <c r="A20" s="61">
        <v>20</v>
      </c>
      <c r="B20" s="63">
        <v>10</v>
      </c>
      <c r="C20" s="63">
        <f>Tableau2[[#This Row],[ CMND]]-Tableau2[[#This Row],[FINI]]</f>
        <v>10</v>
      </c>
      <c r="D20" s="189" t="s">
        <v>3256</v>
      </c>
      <c r="E20" s="198">
        <v>45472</v>
      </c>
      <c r="F20" s="199" t="s">
        <v>4603</v>
      </c>
      <c r="G20" s="63" t="s">
        <v>4610</v>
      </c>
    </row>
    <row r="21" spans="1:7" ht="18.75" x14ac:dyDescent="0.25">
      <c r="A21" s="61">
        <v>20</v>
      </c>
      <c r="B21" s="63">
        <v>0</v>
      </c>
      <c r="C21" s="63">
        <f>Tableau2[[#This Row],[ CMND]]-Tableau2[[#This Row],[FINI]]</f>
        <v>20</v>
      </c>
      <c r="D21" s="189" t="s">
        <v>3257</v>
      </c>
      <c r="E21" s="186">
        <v>45472</v>
      </c>
      <c r="F21" s="197" t="s">
        <v>4602</v>
      </c>
      <c r="G21" s="63" t="s">
        <v>4599</v>
      </c>
    </row>
    <row r="22" spans="1:7" ht="15.75" x14ac:dyDescent="0.25">
      <c r="A22" s="208">
        <v>20</v>
      </c>
      <c r="B22" s="63">
        <v>0</v>
      </c>
      <c r="C22" s="63">
        <f>Tableau2[[#This Row],[ CMND]]-Tableau2[[#This Row],[FINI]]</f>
        <v>20</v>
      </c>
      <c r="D22" s="189" t="s">
        <v>5313</v>
      </c>
      <c r="E22" s="276">
        <v>45472</v>
      </c>
      <c r="F22" s="199" t="s">
        <v>4603</v>
      </c>
      <c r="G22" s="63" t="s">
        <v>4599</v>
      </c>
    </row>
    <row r="23" spans="1:7" ht="15.75" x14ac:dyDescent="0.25">
      <c r="A23" s="61">
        <v>15</v>
      </c>
      <c r="B23" s="63">
        <v>0</v>
      </c>
      <c r="C23" s="63">
        <f>Tableau2[[#This Row],[ CMND]]-Tableau2[[#This Row],[FINI]]</f>
        <v>15</v>
      </c>
      <c r="D23" s="189" t="s">
        <v>3261</v>
      </c>
      <c r="E23" s="198">
        <v>45472</v>
      </c>
      <c r="F23" s="199" t="s">
        <v>4603</v>
      </c>
      <c r="G23" s="63" t="s">
        <v>4599</v>
      </c>
    </row>
    <row r="24" spans="1:7" ht="15.75" hidden="1" x14ac:dyDescent="0.25">
      <c r="A24" s="61">
        <v>10</v>
      </c>
      <c r="B24" s="63">
        <v>0</v>
      </c>
      <c r="C24" s="63">
        <f>Tableau2[[#This Row],[ CMND]]-Tableau2[[#This Row],[FINI]]</f>
        <v>10</v>
      </c>
      <c r="D24" s="189" t="s">
        <v>3263</v>
      </c>
      <c r="E24" s="198">
        <v>45472</v>
      </c>
      <c r="F24" s="199" t="s">
        <v>4603</v>
      </c>
      <c r="G24" s="63" t="s">
        <v>4610</v>
      </c>
    </row>
    <row r="25" spans="1:7" ht="15.75" x14ac:dyDescent="0.25">
      <c r="A25" s="61">
        <v>5</v>
      </c>
      <c r="B25" s="63">
        <v>0</v>
      </c>
      <c r="C25" s="63">
        <f>Tableau2[[#This Row],[ CMND]]-Tableau2[[#This Row],[FINI]]</f>
        <v>5</v>
      </c>
      <c r="D25" s="189" t="s">
        <v>5314</v>
      </c>
      <c r="E25" s="198">
        <v>45472</v>
      </c>
      <c r="F25" s="199" t="s">
        <v>4603</v>
      </c>
      <c r="G25" s="63" t="s">
        <v>4599</v>
      </c>
    </row>
    <row r="26" spans="1:7" ht="15.75" x14ac:dyDescent="0.25">
      <c r="A26" s="61">
        <v>5</v>
      </c>
      <c r="B26" s="63">
        <v>0</v>
      </c>
      <c r="C26" s="63">
        <f>Tableau2[[#This Row],[ CMND]]-Tableau2[[#This Row],[FINI]]</f>
        <v>5</v>
      </c>
      <c r="D26" s="189" t="s">
        <v>5315</v>
      </c>
      <c r="E26" s="198">
        <v>45472</v>
      </c>
      <c r="F26" s="199" t="s">
        <v>4603</v>
      </c>
      <c r="G26" s="63" t="s">
        <v>4599</v>
      </c>
    </row>
    <row r="27" spans="1:7" ht="15.75" x14ac:dyDescent="0.25">
      <c r="A27" s="61">
        <v>5</v>
      </c>
      <c r="B27" s="63">
        <v>0</v>
      </c>
      <c r="C27" s="63">
        <f>Tableau2[[#This Row],[ CMND]]-Tableau2[[#This Row],[FINI]]</f>
        <v>5</v>
      </c>
      <c r="D27" s="189" t="s">
        <v>3267</v>
      </c>
      <c r="E27" s="198">
        <v>45472</v>
      </c>
      <c r="F27" s="199" t="s">
        <v>4603</v>
      </c>
      <c r="G27" s="63" t="s">
        <v>4599</v>
      </c>
    </row>
    <row r="28" spans="1:7" ht="15.75" hidden="1" x14ac:dyDescent="0.25">
      <c r="A28" s="61">
        <v>200</v>
      </c>
      <c r="B28" s="63">
        <v>100</v>
      </c>
      <c r="C28" s="63">
        <f>Tableau2[[#This Row],[ CMND]]-Tableau2[[#This Row],[FINI]]</f>
        <v>100</v>
      </c>
      <c r="D28" s="189" t="s">
        <v>3272</v>
      </c>
      <c r="E28" s="198">
        <v>45472</v>
      </c>
      <c r="F28" s="199" t="s">
        <v>4603</v>
      </c>
      <c r="G28" s="63" t="s">
        <v>4610</v>
      </c>
    </row>
    <row r="29" spans="1:7" ht="15.75" hidden="1" x14ac:dyDescent="0.25">
      <c r="A29" s="61">
        <v>200</v>
      </c>
      <c r="B29" s="63">
        <v>74</v>
      </c>
      <c r="C29" s="63">
        <f>Tableau2[[#This Row],[ CMND]]-Tableau2[[#This Row],[FINI]]</f>
        <v>126</v>
      </c>
      <c r="D29" s="189" t="s">
        <v>3273</v>
      </c>
      <c r="E29" s="198">
        <v>45472</v>
      </c>
      <c r="F29" s="199" t="s">
        <v>4603</v>
      </c>
      <c r="G29" s="63" t="s">
        <v>4610</v>
      </c>
    </row>
    <row r="30" spans="1:7" ht="15.75" hidden="1" x14ac:dyDescent="0.25">
      <c r="A30" s="61">
        <v>10</v>
      </c>
      <c r="B30" s="63">
        <v>1</v>
      </c>
      <c r="C30" s="63">
        <f>Tableau2[[#This Row],[ CMND]]-Tableau2[[#This Row],[FINI]]</f>
        <v>9</v>
      </c>
      <c r="D30" s="189" t="s">
        <v>3274</v>
      </c>
      <c r="E30" s="198">
        <v>45472</v>
      </c>
      <c r="F30" s="199" t="s">
        <v>4603</v>
      </c>
      <c r="G30" s="63" t="s">
        <v>4610</v>
      </c>
    </row>
    <row r="31" spans="1:7" ht="15.75" x14ac:dyDescent="0.25">
      <c r="A31" s="61">
        <v>5</v>
      </c>
      <c r="B31" s="63">
        <v>0</v>
      </c>
      <c r="C31" s="63">
        <f>Tableau2[[#This Row],[ CMND]]-Tableau2[[#This Row],[FINI]]</f>
        <v>5</v>
      </c>
      <c r="D31" s="189" t="s">
        <v>3274</v>
      </c>
      <c r="E31" s="198">
        <v>45472</v>
      </c>
      <c r="F31" s="199" t="s">
        <v>4603</v>
      </c>
      <c r="G31" s="63" t="s">
        <v>4599</v>
      </c>
    </row>
    <row r="32" spans="1:7" ht="15.75" x14ac:dyDescent="0.25">
      <c r="A32" s="61">
        <v>5</v>
      </c>
      <c r="B32" s="63">
        <v>0</v>
      </c>
      <c r="C32" s="63">
        <f>Tableau2[[#This Row],[ CMND]]-Tableau2[[#This Row],[FINI]]</f>
        <v>5</v>
      </c>
      <c r="D32" s="189" t="s">
        <v>3275</v>
      </c>
      <c r="E32" s="198">
        <v>45472</v>
      </c>
      <c r="F32" s="199" t="s">
        <v>4603</v>
      </c>
      <c r="G32" s="63" t="s">
        <v>4599</v>
      </c>
    </row>
    <row r="33" spans="1:7" ht="15.75" hidden="1" x14ac:dyDescent="0.25">
      <c r="A33" s="61">
        <v>10</v>
      </c>
      <c r="B33" s="63">
        <v>0</v>
      </c>
      <c r="C33" s="63">
        <f>Tableau2[[#This Row],[ CMND]]-Tableau2[[#This Row],[FINI]]</f>
        <v>10</v>
      </c>
      <c r="D33" s="189" t="s">
        <v>3276</v>
      </c>
      <c r="E33" s="198">
        <v>45472</v>
      </c>
      <c r="F33" s="199" t="s">
        <v>4603</v>
      </c>
      <c r="G33" s="63" t="s">
        <v>4610</v>
      </c>
    </row>
    <row r="34" spans="1:7" ht="15.75" x14ac:dyDescent="0.25">
      <c r="A34" s="61">
        <v>20</v>
      </c>
      <c r="B34" s="63">
        <v>0</v>
      </c>
      <c r="C34" s="63">
        <f>Tableau2[[#This Row],[ CMND]]-Tableau2[[#This Row],[FINI]]</f>
        <v>20</v>
      </c>
      <c r="D34" s="189" t="s">
        <v>3277</v>
      </c>
      <c r="E34" s="198">
        <v>45472</v>
      </c>
      <c r="F34" s="199" t="s">
        <v>4603</v>
      </c>
      <c r="G34" s="63" t="s">
        <v>4599</v>
      </c>
    </row>
    <row r="35" spans="1:7" ht="15.75" x14ac:dyDescent="0.25">
      <c r="A35" s="61">
        <v>25</v>
      </c>
      <c r="B35" s="63">
        <v>0</v>
      </c>
      <c r="C35" s="63">
        <f>Tableau2[[#This Row],[ CMND]]-Tableau2[[#This Row],[FINI]]</f>
        <v>25</v>
      </c>
      <c r="D35" s="189" t="s">
        <v>3278</v>
      </c>
      <c r="E35" s="198">
        <v>45472</v>
      </c>
      <c r="F35" s="199" t="s">
        <v>4603</v>
      </c>
      <c r="G35" s="63" t="s">
        <v>4599</v>
      </c>
    </row>
    <row r="36" spans="1:7" ht="15.75" hidden="1" x14ac:dyDescent="0.25">
      <c r="A36" s="61">
        <v>10</v>
      </c>
      <c r="B36" s="63">
        <v>0</v>
      </c>
      <c r="C36" s="63">
        <f>Tableau2[[#This Row],[ CMND]]-Tableau2[[#This Row],[FINI]]</f>
        <v>10</v>
      </c>
      <c r="D36" s="189" t="s">
        <v>3279</v>
      </c>
      <c r="E36" s="198">
        <v>45472</v>
      </c>
      <c r="F36" s="199" t="s">
        <v>4603</v>
      </c>
      <c r="G36" s="63" t="s">
        <v>4610</v>
      </c>
    </row>
    <row r="37" spans="1:7" ht="15.75" x14ac:dyDescent="0.25">
      <c r="A37" s="61">
        <v>10</v>
      </c>
      <c r="B37" s="63">
        <v>0</v>
      </c>
      <c r="C37" s="63">
        <f>Tableau2[[#This Row],[ CMND]]-Tableau2[[#This Row],[FINI]]</f>
        <v>10</v>
      </c>
      <c r="D37" s="189" t="s">
        <v>3280</v>
      </c>
      <c r="E37" s="198">
        <v>45472</v>
      </c>
      <c r="F37" s="199" t="s">
        <v>4603</v>
      </c>
      <c r="G37" s="63" t="s">
        <v>4599</v>
      </c>
    </row>
    <row r="38" spans="1:7" ht="15.75" x14ac:dyDescent="0.25">
      <c r="A38" s="61">
        <v>10</v>
      </c>
      <c r="B38" s="63">
        <v>0</v>
      </c>
      <c r="C38" s="63">
        <f>Tableau2[[#This Row],[ CMND]]-Tableau2[[#This Row],[FINI]]</f>
        <v>10</v>
      </c>
      <c r="D38" s="189" t="s">
        <v>3281</v>
      </c>
      <c r="E38" s="198">
        <v>45472</v>
      </c>
      <c r="F38" s="199" t="s">
        <v>4603</v>
      </c>
      <c r="G38" s="63" t="s">
        <v>4599</v>
      </c>
    </row>
    <row r="39" spans="1:7" ht="15.75" x14ac:dyDescent="0.25">
      <c r="A39" s="61">
        <v>10</v>
      </c>
      <c r="B39" s="63">
        <v>0</v>
      </c>
      <c r="C39" s="63">
        <f>Tableau2[[#This Row],[ CMND]]-Tableau2[[#This Row],[FINI]]</f>
        <v>10</v>
      </c>
      <c r="D39" s="189" t="s">
        <v>3282</v>
      </c>
      <c r="E39" s="198">
        <v>45472</v>
      </c>
      <c r="F39" s="199" t="s">
        <v>4603</v>
      </c>
      <c r="G39" s="63" t="s">
        <v>4599</v>
      </c>
    </row>
    <row r="40" spans="1:7" ht="15.75" hidden="1" x14ac:dyDescent="0.25">
      <c r="A40" s="61">
        <v>10</v>
      </c>
      <c r="B40" s="63">
        <v>10</v>
      </c>
      <c r="C40" s="63">
        <f>Tableau2[[#This Row],[ CMND]]-Tableau2[[#This Row],[FINI]]</f>
        <v>0</v>
      </c>
      <c r="D40" s="59" t="s">
        <v>3878</v>
      </c>
      <c r="E40" s="198">
        <v>45472</v>
      </c>
      <c r="F40" s="199" t="s">
        <v>4603</v>
      </c>
      <c r="G40" s="63" t="s">
        <v>4610</v>
      </c>
    </row>
    <row r="41" spans="1:7" ht="16.5" thickBot="1" x14ac:dyDescent="0.3">
      <c r="A41" s="99">
        <v>15</v>
      </c>
      <c r="B41" s="181">
        <v>0</v>
      </c>
      <c r="C41" s="181">
        <f>Tableau2[[#This Row],[ CMND]]-Tableau2[[#This Row],[FINI]]</f>
        <v>15</v>
      </c>
      <c r="D41" s="194" t="s">
        <v>3284</v>
      </c>
      <c r="E41" s="191">
        <v>45472</v>
      </c>
      <c r="F41" s="192" t="s">
        <v>4603</v>
      </c>
      <c r="G41" s="181" t="s">
        <v>4599</v>
      </c>
    </row>
    <row r="42" spans="1:7" ht="18.75" x14ac:dyDescent="0.25">
      <c r="A42" s="61">
        <v>20</v>
      </c>
      <c r="B42" s="173">
        <v>14</v>
      </c>
      <c r="C42" s="173">
        <f>Tableau2[[#This Row],[ CMND]]-Tableau2[[#This Row],[FINI]]</f>
        <v>6</v>
      </c>
      <c r="D42" s="189" t="s">
        <v>3813</v>
      </c>
      <c r="E42" s="186">
        <v>45473</v>
      </c>
      <c r="F42" s="197" t="s">
        <v>2678</v>
      </c>
      <c r="G42" s="173" t="s">
        <v>4599</v>
      </c>
    </row>
    <row r="43" spans="1:7" ht="15.75" x14ac:dyDescent="0.25">
      <c r="A43" s="61">
        <v>5</v>
      </c>
      <c r="B43" s="63">
        <v>0</v>
      </c>
      <c r="C43" s="63">
        <f>Tableau2[[#This Row],[ CMND]]-Tableau2[[#This Row],[FINI]]</f>
        <v>5</v>
      </c>
      <c r="D43" s="189" t="s">
        <v>4342</v>
      </c>
      <c r="E43" s="198">
        <v>45473</v>
      </c>
      <c r="F43" s="199" t="s">
        <v>2678</v>
      </c>
      <c r="G43" s="63" t="s">
        <v>4599</v>
      </c>
    </row>
    <row r="44" spans="1:7" ht="15.75" hidden="1" x14ac:dyDescent="0.25">
      <c r="A44" s="61">
        <v>10</v>
      </c>
      <c r="B44" s="63">
        <v>0</v>
      </c>
      <c r="C44" s="63">
        <f>Tableau2[[#This Row],[ CMND]]-Tableau2[[#This Row],[FINI]]</f>
        <v>10</v>
      </c>
      <c r="D44" s="189" t="s">
        <v>4343</v>
      </c>
      <c r="E44" s="198">
        <v>45473</v>
      </c>
      <c r="F44" s="199" t="s">
        <v>2678</v>
      </c>
      <c r="G44" s="63" t="s">
        <v>4620</v>
      </c>
    </row>
    <row r="45" spans="1:7" ht="15.75" x14ac:dyDescent="0.25">
      <c r="A45" s="61">
        <v>2</v>
      </c>
      <c r="B45" s="63">
        <v>0</v>
      </c>
      <c r="C45" s="63">
        <f>Tableau2[[#This Row],[ CMND]]-Tableau2[[#This Row],[FINI]]</f>
        <v>2</v>
      </c>
      <c r="D45" s="189" t="s">
        <v>3275</v>
      </c>
      <c r="E45" s="198">
        <v>45473</v>
      </c>
      <c r="F45" s="199" t="s">
        <v>2678</v>
      </c>
      <c r="G45" s="63" t="s">
        <v>4599</v>
      </c>
    </row>
    <row r="46" spans="1:7" ht="16.5" thickBot="1" x14ac:dyDescent="0.3">
      <c r="A46" s="99">
        <v>2</v>
      </c>
      <c r="B46" s="181">
        <v>0</v>
      </c>
      <c r="C46" s="181">
        <f>Tableau2[[#This Row],[ CMND]]-Tableau2[[#This Row],[FINI]]</f>
        <v>2</v>
      </c>
      <c r="D46" s="190" t="s">
        <v>4611</v>
      </c>
      <c r="E46" s="191">
        <v>45473</v>
      </c>
      <c r="F46" s="192" t="s">
        <v>2678</v>
      </c>
      <c r="G46" s="181" t="s">
        <v>4599</v>
      </c>
    </row>
    <row r="47" spans="1:7" ht="16.5" hidden="1" thickBot="1" x14ac:dyDescent="0.3">
      <c r="A47" s="214">
        <v>3</v>
      </c>
      <c r="B47" s="193">
        <v>0</v>
      </c>
      <c r="C47" s="193">
        <f>Tableau2[[#This Row],[ CMND]]-Tableau2[[#This Row],[FINI]]</f>
        <v>3</v>
      </c>
      <c r="D47" s="194" t="s">
        <v>4621</v>
      </c>
      <c r="E47" s="215">
        <v>45473</v>
      </c>
      <c r="F47" s="216" t="s">
        <v>2678</v>
      </c>
      <c r="G47" s="193" t="s">
        <v>4620</v>
      </c>
    </row>
    <row r="48" spans="1:7" ht="18.75" hidden="1" x14ac:dyDescent="0.25">
      <c r="A48" s="61">
        <v>35</v>
      </c>
      <c r="B48" s="173">
        <v>0</v>
      </c>
      <c r="C48" s="173">
        <f>Tableau2[[#This Row],[ CMND]]-Tableau2[[#This Row],[FINI]]</f>
        <v>35</v>
      </c>
      <c r="D48" s="217" t="s">
        <v>3229</v>
      </c>
      <c r="E48" s="186">
        <v>45482</v>
      </c>
      <c r="F48" s="197" t="s">
        <v>4604</v>
      </c>
      <c r="G48" s="173" t="s">
        <v>4610</v>
      </c>
    </row>
    <row r="49" spans="1:7" ht="15.75" hidden="1" x14ac:dyDescent="0.25">
      <c r="A49" s="61">
        <v>10</v>
      </c>
      <c r="B49" s="63">
        <v>0</v>
      </c>
      <c r="C49" s="63">
        <f>Tableau2[[#This Row],[ CMND]]-Tableau2[[#This Row],[FINI]]</f>
        <v>10</v>
      </c>
      <c r="D49" s="200" t="s">
        <v>3943</v>
      </c>
      <c r="E49" s="198">
        <v>45482</v>
      </c>
      <c r="F49" s="199" t="s">
        <v>4604</v>
      </c>
      <c r="G49" s="63" t="s">
        <v>4610</v>
      </c>
    </row>
    <row r="50" spans="1:7" ht="16.5" hidden="1" thickBot="1" x14ac:dyDescent="0.3">
      <c r="A50" s="99">
        <v>25</v>
      </c>
      <c r="B50" s="181">
        <v>0</v>
      </c>
      <c r="C50" s="181">
        <f>Tableau2[[#This Row],[ CMND]]-Tableau2[[#This Row],[FINI]]</f>
        <v>25</v>
      </c>
      <c r="D50" s="182" t="s">
        <v>4357</v>
      </c>
      <c r="E50" s="191">
        <v>45482</v>
      </c>
      <c r="F50" s="192" t="s">
        <v>4604</v>
      </c>
      <c r="G50" s="181" t="s">
        <v>4610</v>
      </c>
    </row>
    <row r="51" spans="1:7" ht="18.75" hidden="1" x14ac:dyDescent="0.25">
      <c r="A51" s="61">
        <v>20</v>
      </c>
      <c r="B51" s="173">
        <v>0</v>
      </c>
      <c r="C51" s="173">
        <f>Tableau2[[#This Row],[ CMND]]-Tableau2[[#This Row],[FINI]]</f>
        <v>20</v>
      </c>
      <c r="D51" s="189" t="s">
        <v>4562</v>
      </c>
      <c r="E51" s="186">
        <v>45483</v>
      </c>
      <c r="F51" s="56" t="s">
        <v>4605</v>
      </c>
      <c r="G51" s="173" t="s">
        <v>4610</v>
      </c>
    </row>
    <row r="52" spans="1:7" ht="15.75" hidden="1" x14ac:dyDescent="0.25">
      <c r="A52" s="61">
        <v>5</v>
      </c>
      <c r="B52" s="63">
        <v>0</v>
      </c>
      <c r="C52" s="63">
        <v>5</v>
      </c>
      <c r="D52" s="200" t="s">
        <v>3412</v>
      </c>
      <c r="E52" s="198">
        <v>45483</v>
      </c>
      <c r="F52" s="199" t="s">
        <v>4605</v>
      </c>
      <c r="G52" s="63" t="s">
        <v>4610</v>
      </c>
    </row>
    <row r="53" spans="1:7" ht="15.75" hidden="1" x14ac:dyDescent="0.25">
      <c r="A53" s="61">
        <v>10</v>
      </c>
      <c r="B53" s="63">
        <v>0</v>
      </c>
      <c r="C53" s="63">
        <v>10</v>
      </c>
      <c r="D53" s="200" t="s">
        <v>3411</v>
      </c>
      <c r="E53" s="198">
        <v>45483</v>
      </c>
      <c r="F53" s="199" t="s">
        <v>4605</v>
      </c>
      <c r="G53" s="63" t="s">
        <v>4610</v>
      </c>
    </row>
    <row r="54" spans="1:7" ht="15.75" hidden="1" x14ac:dyDescent="0.25">
      <c r="A54" s="61">
        <v>1</v>
      </c>
      <c r="B54" s="63">
        <v>0</v>
      </c>
      <c r="C54" s="63">
        <f>Tableau2[[#This Row],[ CMND]]-Tableau2[[#This Row],[FINI]]</f>
        <v>1</v>
      </c>
      <c r="D54" s="189" t="s">
        <v>3275</v>
      </c>
      <c r="E54" s="198">
        <v>45483</v>
      </c>
      <c r="F54" s="199" t="s">
        <v>4605</v>
      </c>
      <c r="G54" s="63" t="s">
        <v>4610</v>
      </c>
    </row>
    <row r="55" spans="1:7" ht="15.75" hidden="1" x14ac:dyDescent="0.25">
      <c r="A55" s="61">
        <v>2</v>
      </c>
      <c r="B55" s="63">
        <v>0</v>
      </c>
      <c r="C55" s="63">
        <f>Tableau2[[#This Row],[ CMND]]-Tableau2[[#This Row],[FINI]]</f>
        <v>2</v>
      </c>
      <c r="D55" s="189" t="s">
        <v>4611</v>
      </c>
      <c r="E55" s="198">
        <v>45483</v>
      </c>
      <c r="F55" s="199" t="s">
        <v>4605</v>
      </c>
      <c r="G55" s="63" t="s">
        <v>4610</v>
      </c>
    </row>
    <row r="56" spans="1:7" ht="16.5" hidden="1" thickBot="1" x14ac:dyDescent="0.3">
      <c r="A56" s="99">
        <v>2</v>
      </c>
      <c r="B56" s="181">
        <v>0</v>
      </c>
      <c r="C56" s="181">
        <f>Tableau2[[#This Row],[ CMND]]-Tableau2[[#This Row],[FINI]]</f>
        <v>2</v>
      </c>
      <c r="D56" s="190" t="s">
        <v>4612</v>
      </c>
      <c r="E56" s="191">
        <v>45483</v>
      </c>
      <c r="F56" s="192" t="s">
        <v>4605</v>
      </c>
      <c r="G56" s="181" t="s">
        <v>4610</v>
      </c>
    </row>
    <row r="57" spans="1:7" ht="18.75" hidden="1" x14ac:dyDescent="0.25">
      <c r="A57" s="61">
        <v>5</v>
      </c>
      <c r="B57" s="173">
        <v>0</v>
      </c>
      <c r="C57" s="173">
        <f>Tableau2[[#This Row],[ CMND]]-Tableau2[[#This Row],[FINI]]</f>
        <v>5</v>
      </c>
      <c r="D57" s="185" t="s">
        <v>3344</v>
      </c>
      <c r="E57" s="186">
        <v>45483</v>
      </c>
      <c r="F57" s="197" t="s">
        <v>4606</v>
      </c>
      <c r="G57" s="173" t="s">
        <v>4610</v>
      </c>
    </row>
    <row r="58" spans="1:7" ht="15.75" hidden="1" x14ac:dyDescent="0.25">
      <c r="A58" s="61">
        <v>10</v>
      </c>
      <c r="B58" s="63">
        <v>0</v>
      </c>
      <c r="C58" s="63">
        <f>Tableau2[[#This Row],[ CMND]]-Tableau2[[#This Row],[FINI]]</f>
        <v>10</v>
      </c>
      <c r="D58" s="189" t="s">
        <v>4392</v>
      </c>
      <c r="E58" s="198">
        <v>45483</v>
      </c>
      <c r="F58" s="199" t="s">
        <v>4606</v>
      </c>
      <c r="G58" s="63" t="s">
        <v>4610</v>
      </c>
    </row>
    <row r="59" spans="1:7" ht="15.75" hidden="1" x14ac:dyDescent="0.25">
      <c r="A59" s="61">
        <v>10</v>
      </c>
      <c r="B59" s="63">
        <v>0</v>
      </c>
      <c r="C59" s="63">
        <f>Tableau2[[#This Row],[ CMND]]-Tableau2[[#This Row],[FINI]]</f>
        <v>10</v>
      </c>
      <c r="D59" s="189" t="s">
        <v>3907</v>
      </c>
      <c r="E59" s="198">
        <v>45483</v>
      </c>
      <c r="F59" s="199" t="s">
        <v>4606</v>
      </c>
      <c r="G59" s="63" t="s">
        <v>4610</v>
      </c>
    </row>
    <row r="60" spans="1:7" ht="15.75" hidden="1" x14ac:dyDescent="0.25">
      <c r="A60" s="61">
        <v>5</v>
      </c>
      <c r="B60" s="63">
        <v>0</v>
      </c>
      <c r="C60" s="63">
        <f>Tableau2[[#This Row],[ CMND]]-Tableau2[[#This Row],[FINI]]</f>
        <v>5</v>
      </c>
      <c r="D60" s="189" t="s">
        <v>3228</v>
      </c>
      <c r="E60" s="198">
        <v>45483</v>
      </c>
      <c r="F60" s="199" t="s">
        <v>4606</v>
      </c>
      <c r="G60" s="63" t="s">
        <v>4610</v>
      </c>
    </row>
    <row r="61" spans="1:7" ht="16.5" hidden="1" thickBot="1" x14ac:dyDescent="0.3">
      <c r="A61" s="99">
        <v>5</v>
      </c>
      <c r="B61" s="181">
        <v>0</v>
      </c>
      <c r="C61" s="181">
        <f>Tableau2[[#This Row],[ CMND]]-Tableau2[[#This Row],[FINI]]</f>
        <v>5</v>
      </c>
      <c r="D61" s="190" t="s">
        <v>3242</v>
      </c>
      <c r="E61" s="191">
        <v>45483</v>
      </c>
      <c r="F61" s="192" t="s">
        <v>4606</v>
      </c>
      <c r="G61" s="181" t="s">
        <v>4610</v>
      </c>
    </row>
    <row r="62" spans="1:7" ht="19.5" hidden="1" thickBot="1" x14ac:dyDescent="0.3">
      <c r="A62" s="206">
        <v>5</v>
      </c>
      <c r="B62" s="193">
        <v>0</v>
      </c>
      <c r="C62" s="193">
        <f>Tableau2[[#This Row],[ CMND]]-Tableau2[[#This Row],[FINI]]</f>
        <v>5</v>
      </c>
      <c r="D62" s="194" t="s">
        <v>4404</v>
      </c>
      <c r="E62" s="195">
        <v>45486</v>
      </c>
      <c r="F62" s="196" t="s">
        <v>4607</v>
      </c>
      <c r="G62" s="193" t="s">
        <v>4620</v>
      </c>
    </row>
    <row r="63" spans="1:7" ht="18.75" hidden="1" x14ac:dyDescent="0.25">
      <c r="A63" s="63">
        <v>6</v>
      </c>
      <c r="B63" s="173">
        <v>0</v>
      </c>
      <c r="C63" s="173">
        <f>Tableau2[[#This Row],[ CMND]]-Tableau2[[#This Row],[FINI]]</f>
        <v>6</v>
      </c>
      <c r="D63" s="189" t="s">
        <v>4549</v>
      </c>
      <c r="E63" s="186">
        <v>45493</v>
      </c>
      <c r="F63" s="56" t="s">
        <v>4608</v>
      </c>
      <c r="G63" s="173" t="s">
        <v>4610</v>
      </c>
    </row>
    <row r="64" spans="1:7" ht="15.75" hidden="1" x14ac:dyDescent="0.25">
      <c r="A64" s="63">
        <v>6</v>
      </c>
      <c r="B64" s="63">
        <v>0</v>
      </c>
      <c r="C64" s="63">
        <f>Tableau2[[#This Row],[ CMND]]-Tableau2[[#This Row],[FINI]]</f>
        <v>6</v>
      </c>
      <c r="D64" s="189" t="s">
        <v>3553</v>
      </c>
      <c r="E64" s="198">
        <v>45493</v>
      </c>
      <c r="F64" s="199" t="s">
        <v>4608</v>
      </c>
      <c r="G64" s="63" t="s">
        <v>4610</v>
      </c>
    </row>
    <row r="65" spans="1:7" ht="15.75" hidden="1" x14ac:dyDescent="0.25">
      <c r="A65" s="63">
        <v>3</v>
      </c>
      <c r="B65" s="63">
        <v>3</v>
      </c>
      <c r="C65" s="63">
        <f>Tableau2[[#This Row],[ CMND]]-Tableau2[[#This Row],[FINI]]</f>
        <v>0</v>
      </c>
      <c r="D65" s="189" t="s">
        <v>3815</v>
      </c>
      <c r="E65" s="198">
        <v>45493</v>
      </c>
      <c r="F65" s="199" t="s">
        <v>4608</v>
      </c>
      <c r="G65" s="63" t="s">
        <v>4610</v>
      </c>
    </row>
    <row r="66" spans="1:7" ht="15.75" hidden="1" x14ac:dyDescent="0.25">
      <c r="A66" s="63">
        <v>4</v>
      </c>
      <c r="B66" s="63">
        <v>4</v>
      </c>
      <c r="C66" s="63">
        <f>Tableau2[[#This Row],[ CMND]]-Tableau2[[#This Row],[FINI]]</f>
        <v>0</v>
      </c>
      <c r="D66" s="189" t="s">
        <v>3622</v>
      </c>
      <c r="E66" s="198">
        <v>45493</v>
      </c>
      <c r="F66" s="199" t="s">
        <v>4608</v>
      </c>
      <c r="G66" s="63" t="s">
        <v>4610</v>
      </c>
    </row>
    <row r="67" spans="1:7" ht="15.75" hidden="1" x14ac:dyDescent="0.25">
      <c r="A67" s="63">
        <v>6</v>
      </c>
      <c r="B67" s="63">
        <v>0</v>
      </c>
      <c r="C67" s="63">
        <f>Tableau2[[#This Row],[ CMND]]-Tableau2[[#This Row],[FINI]]</f>
        <v>6</v>
      </c>
      <c r="D67" s="189" t="s">
        <v>4550</v>
      </c>
      <c r="E67" s="198">
        <v>45493</v>
      </c>
      <c r="F67" s="199" t="s">
        <v>4608</v>
      </c>
      <c r="G67" s="63" t="s">
        <v>4610</v>
      </c>
    </row>
    <row r="68" spans="1:7" ht="15.75" hidden="1" x14ac:dyDescent="0.25">
      <c r="A68" s="63">
        <v>6</v>
      </c>
      <c r="B68" s="63">
        <v>0</v>
      </c>
      <c r="C68" s="63">
        <f>Tableau2[[#This Row],[ CMND]]-Tableau2[[#This Row],[FINI]]</f>
        <v>6</v>
      </c>
      <c r="D68" s="189" t="s">
        <v>4551</v>
      </c>
      <c r="E68" s="198">
        <v>45493</v>
      </c>
      <c r="F68" s="199" t="s">
        <v>4608</v>
      </c>
      <c r="G68" s="63" t="s">
        <v>4610</v>
      </c>
    </row>
    <row r="69" spans="1:7" ht="15.75" hidden="1" x14ac:dyDescent="0.25">
      <c r="A69" s="63">
        <v>3</v>
      </c>
      <c r="B69" s="63">
        <v>0</v>
      </c>
      <c r="C69" s="63">
        <f>Tableau2[[#This Row],[ CMND]]-Tableau2[[#This Row],[FINI]]</f>
        <v>3</v>
      </c>
      <c r="D69" s="189" t="s">
        <v>4552</v>
      </c>
      <c r="E69" s="198">
        <v>45493</v>
      </c>
      <c r="F69" s="199" t="s">
        <v>4608</v>
      </c>
      <c r="G69" s="63" t="s">
        <v>4610</v>
      </c>
    </row>
    <row r="70" spans="1:7" ht="15.75" hidden="1" x14ac:dyDescent="0.25">
      <c r="A70" s="63">
        <v>6</v>
      </c>
      <c r="B70" s="63">
        <v>0</v>
      </c>
      <c r="C70" s="63">
        <f>Tableau2[[#This Row],[ CMND]]-Tableau2[[#This Row],[FINI]]</f>
        <v>6</v>
      </c>
      <c r="D70" s="189" t="s">
        <v>3855</v>
      </c>
      <c r="E70" s="198">
        <v>45493</v>
      </c>
      <c r="F70" s="199" t="s">
        <v>4608</v>
      </c>
      <c r="G70" s="63" t="s">
        <v>4610</v>
      </c>
    </row>
    <row r="71" spans="1:7" ht="15.75" hidden="1" x14ac:dyDescent="0.25">
      <c r="A71" s="63">
        <v>6</v>
      </c>
      <c r="B71" s="63">
        <v>5</v>
      </c>
      <c r="C71" s="63">
        <f>Tableau2[[#This Row],[ CMND]]-Tableau2[[#This Row],[FINI]]</f>
        <v>1</v>
      </c>
      <c r="D71" s="189" t="s">
        <v>4553</v>
      </c>
      <c r="E71" s="198">
        <v>45493</v>
      </c>
      <c r="F71" s="199" t="s">
        <v>4608</v>
      </c>
      <c r="G71" s="63" t="s">
        <v>4610</v>
      </c>
    </row>
    <row r="72" spans="1:7" ht="15.75" hidden="1" x14ac:dyDescent="0.25">
      <c r="A72" s="63">
        <v>6</v>
      </c>
      <c r="B72" s="63">
        <v>0</v>
      </c>
      <c r="C72" s="63">
        <f>Tableau2[[#This Row],[ CMND]]-Tableau2[[#This Row],[FINI]]</f>
        <v>6</v>
      </c>
      <c r="D72" s="189" t="s">
        <v>4554</v>
      </c>
      <c r="E72" s="198">
        <v>45493</v>
      </c>
      <c r="F72" s="199" t="s">
        <v>4608</v>
      </c>
      <c r="G72" s="63" t="s">
        <v>4610</v>
      </c>
    </row>
    <row r="73" spans="1:7" ht="15.75" hidden="1" x14ac:dyDescent="0.25">
      <c r="A73" s="63">
        <v>5</v>
      </c>
      <c r="B73" s="63">
        <v>0</v>
      </c>
      <c r="C73" s="63">
        <f>Tableau2[[#This Row],[ CMND]]-Tableau2[[#This Row],[FINI]]</f>
        <v>5</v>
      </c>
      <c r="D73" s="189" t="s">
        <v>4555</v>
      </c>
      <c r="E73" s="198">
        <v>45493</v>
      </c>
      <c r="F73" s="199" t="s">
        <v>4608</v>
      </c>
      <c r="G73" s="63" t="s">
        <v>4610</v>
      </c>
    </row>
    <row r="74" spans="1:7" ht="15.75" hidden="1" x14ac:dyDescent="0.25">
      <c r="A74" s="63">
        <v>4</v>
      </c>
      <c r="B74" s="63">
        <v>0</v>
      </c>
      <c r="C74" s="63">
        <f>Tableau2[[#This Row],[ CMND]]-Tableau2[[#This Row],[FINI]]</f>
        <v>4</v>
      </c>
      <c r="D74" s="189" t="s">
        <v>3920</v>
      </c>
      <c r="E74" s="198">
        <v>45493</v>
      </c>
      <c r="F74" s="199" t="s">
        <v>4608</v>
      </c>
      <c r="G74" s="63" t="s">
        <v>4610</v>
      </c>
    </row>
    <row r="75" spans="1:7" ht="15.75" hidden="1" x14ac:dyDescent="0.25">
      <c r="A75" s="63">
        <v>7</v>
      </c>
      <c r="B75" s="63">
        <v>0</v>
      </c>
      <c r="C75" s="63">
        <f>Tableau2[[#This Row],[ CMND]]-Tableau2[[#This Row],[FINI]]</f>
        <v>7</v>
      </c>
      <c r="D75" s="189" t="s">
        <v>3246</v>
      </c>
      <c r="E75" s="198">
        <v>45493</v>
      </c>
      <c r="F75" s="199" t="s">
        <v>4608</v>
      </c>
      <c r="G75" s="63" t="s">
        <v>4610</v>
      </c>
    </row>
    <row r="76" spans="1:7" ht="15.75" hidden="1" x14ac:dyDescent="0.25">
      <c r="A76" s="63">
        <v>5</v>
      </c>
      <c r="B76" s="63">
        <v>0</v>
      </c>
      <c r="C76" s="63">
        <f>Tableau2[[#This Row],[ CMND]]-Tableau2[[#This Row],[FINI]]</f>
        <v>5</v>
      </c>
      <c r="D76" s="189" t="s">
        <v>4556</v>
      </c>
      <c r="E76" s="198">
        <v>45493</v>
      </c>
      <c r="F76" s="199" t="s">
        <v>4608</v>
      </c>
      <c r="G76" s="63" t="s">
        <v>4610</v>
      </c>
    </row>
    <row r="77" spans="1:7" ht="15.75" hidden="1" x14ac:dyDescent="0.25">
      <c r="A77" s="63">
        <v>10</v>
      </c>
      <c r="B77" s="63">
        <v>0</v>
      </c>
      <c r="C77" s="63">
        <f>Tableau2[[#This Row],[ CMND]]-Tableau2[[#This Row],[FINI]]</f>
        <v>10</v>
      </c>
      <c r="D77" s="189" t="s">
        <v>4611</v>
      </c>
      <c r="E77" s="198">
        <v>45493</v>
      </c>
      <c r="F77" s="199" t="s">
        <v>4608</v>
      </c>
      <c r="G77" s="63" t="s">
        <v>4610</v>
      </c>
    </row>
    <row r="78" spans="1:7" ht="15.75" hidden="1" x14ac:dyDescent="0.25">
      <c r="A78" s="63">
        <v>16</v>
      </c>
      <c r="B78" s="63">
        <v>0</v>
      </c>
      <c r="C78" s="63">
        <f>Tableau2[[#This Row],[ CMND]]-Tableau2[[#This Row],[FINI]]</f>
        <v>16</v>
      </c>
      <c r="D78" s="189" t="s">
        <v>3515</v>
      </c>
      <c r="E78" s="198">
        <v>45493</v>
      </c>
      <c r="F78" s="199" t="s">
        <v>4608</v>
      </c>
      <c r="G78" s="63" t="s">
        <v>4610</v>
      </c>
    </row>
    <row r="79" spans="1:7" ht="15.75" hidden="1" x14ac:dyDescent="0.25">
      <c r="A79" s="63">
        <v>10</v>
      </c>
      <c r="B79" s="63">
        <v>6</v>
      </c>
      <c r="C79" s="63">
        <f>Tableau2[[#This Row],[ CMND]]-Tableau2[[#This Row],[FINI]]</f>
        <v>4</v>
      </c>
      <c r="D79" s="189" t="s">
        <v>4558</v>
      </c>
      <c r="E79" s="198">
        <v>45493</v>
      </c>
      <c r="F79" s="199" t="s">
        <v>4608</v>
      </c>
      <c r="G79" s="63" t="s">
        <v>4610</v>
      </c>
    </row>
    <row r="80" spans="1:7" ht="15.75" hidden="1" x14ac:dyDescent="0.25">
      <c r="A80" s="63">
        <v>10</v>
      </c>
      <c r="B80" s="63">
        <v>0</v>
      </c>
      <c r="C80" s="63">
        <f>Tableau2[[#This Row],[ CMND]]-Tableau2[[#This Row],[FINI]]</f>
        <v>10</v>
      </c>
      <c r="D80" s="189" t="s">
        <v>4559</v>
      </c>
      <c r="E80" s="198">
        <v>45493</v>
      </c>
      <c r="F80" s="199" t="s">
        <v>4608</v>
      </c>
      <c r="G80" s="63" t="s">
        <v>4610</v>
      </c>
    </row>
    <row r="81" spans="1:7" ht="15.75" hidden="1" x14ac:dyDescent="0.25">
      <c r="A81" s="63">
        <v>10</v>
      </c>
      <c r="B81" s="63">
        <v>0</v>
      </c>
      <c r="C81" s="63">
        <f>Tableau2[[#This Row],[ CMND]]-Tableau2[[#This Row],[FINI]]</f>
        <v>10</v>
      </c>
      <c r="D81" s="189" t="s">
        <v>3263</v>
      </c>
      <c r="E81" s="198">
        <v>45493</v>
      </c>
      <c r="F81" s="199" t="s">
        <v>4608</v>
      </c>
      <c r="G81" s="63" t="s">
        <v>4610</v>
      </c>
    </row>
    <row r="82" spans="1:7" ht="15.75" hidden="1" x14ac:dyDescent="0.25">
      <c r="A82" s="63">
        <v>10</v>
      </c>
      <c r="B82" s="63">
        <v>9</v>
      </c>
      <c r="C82" s="63">
        <f>Tableau2[[#This Row],[ CMND]]-Tableau2[[#This Row],[FINI]]</f>
        <v>1</v>
      </c>
      <c r="D82" s="189" t="s">
        <v>4560</v>
      </c>
      <c r="E82" s="198">
        <v>45493</v>
      </c>
      <c r="F82" s="199" t="s">
        <v>4608</v>
      </c>
      <c r="G82" s="63" t="s">
        <v>4610</v>
      </c>
    </row>
    <row r="83" spans="1:7" ht="15.75" hidden="1" x14ac:dyDescent="0.25">
      <c r="A83" s="63">
        <v>20</v>
      </c>
      <c r="B83" s="63">
        <v>19</v>
      </c>
      <c r="C83" s="63">
        <f>Tableau2[[#This Row],[ CMND]]-Tableau2[[#This Row],[FINI]]</f>
        <v>1</v>
      </c>
      <c r="D83" s="189" t="s">
        <v>3851</v>
      </c>
      <c r="E83" s="198">
        <v>45493</v>
      </c>
      <c r="F83" s="199" t="s">
        <v>4608</v>
      </c>
      <c r="G83" s="63" t="s">
        <v>4610</v>
      </c>
    </row>
    <row r="84" spans="1:7" ht="15.75" hidden="1" x14ac:dyDescent="0.25">
      <c r="A84" s="63">
        <v>10</v>
      </c>
      <c r="B84" s="63">
        <v>0</v>
      </c>
      <c r="C84" s="63">
        <f>Tableau2[[#This Row],[ CMND]]-Tableau2[[#This Row],[FINI]]</f>
        <v>10</v>
      </c>
      <c r="D84" s="189" t="s">
        <v>3278</v>
      </c>
      <c r="E84" s="198">
        <v>45493</v>
      </c>
      <c r="F84" s="199" t="s">
        <v>4608</v>
      </c>
      <c r="G84" s="63" t="s">
        <v>4610</v>
      </c>
    </row>
    <row r="85" spans="1:7" ht="15.75" hidden="1" x14ac:dyDescent="0.25">
      <c r="A85" s="63">
        <v>7</v>
      </c>
      <c r="B85" s="63">
        <v>6</v>
      </c>
      <c r="C85" s="63">
        <f>Tableau2[[#This Row],[ CMND]]-Tableau2[[#This Row],[FINI]]</f>
        <v>1</v>
      </c>
      <c r="D85" s="189" t="s">
        <v>4561</v>
      </c>
      <c r="E85" s="198">
        <v>45493</v>
      </c>
      <c r="F85" s="199" t="s">
        <v>4608</v>
      </c>
      <c r="G85" s="63" t="s">
        <v>4610</v>
      </c>
    </row>
    <row r="86" spans="1:7" ht="15.75" hidden="1" x14ac:dyDescent="0.25">
      <c r="A86" s="63">
        <v>4</v>
      </c>
      <c r="B86" s="63">
        <v>0</v>
      </c>
      <c r="C86" s="63">
        <f>Tableau2[[#This Row],[ CMND]]-Tableau2[[#This Row],[FINI]]</f>
        <v>4</v>
      </c>
      <c r="D86" s="189" t="s">
        <v>3490</v>
      </c>
      <c r="E86" s="198">
        <v>45493</v>
      </c>
      <c r="F86" s="199" t="s">
        <v>4608</v>
      </c>
      <c r="G86" s="63" t="s">
        <v>4610</v>
      </c>
    </row>
    <row r="87" spans="1:7" ht="15.75" hidden="1" x14ac:dyDescent="0.25">
      <c r="A87" s="63">
        <v>10</v>
      </c>
      <c r="B87" s="63">
        <v>5</v>
      </c>
      <c r="C87" s="63">
        <f>Tableau2[[#This Row],[ CMND]]-Tableau2[[#This Row],[FINI]]</f>
        <v>5</v>
      </c>
      <c r="D87" s="189" t="s">
        <v>3284</v>
      </c>
      <c r="E87" s="198">
        <v>45493</v>
      </c>
      <c r="F87" s="199" t="s">
        <v>4608</v>
      </c>
      <c r="G87" s="63" t="s">
        <v>4610</v>
      </c>
    </row>
    <row r="88" spans="1:7" ht="15.75" hidden="1" x14ac:dyDescent="0.25">
      <c r="A88" s="63">
        <v>100</v>
      </c>
      <c r="B88" s="63">
        <v>0</v>
      </c>
      <c r="C88" s="63">
        <f>Tableau2[[#This Row],[ CMND]]-Tableau2[[#This Row],[FINI]]</f>
        <v>100</v>
      </c>
      <c r="D88" s="189" t="s">
        <v>3272</v>
      </c>
      <c r="E88" s="198">
        <v>45493</v>
      </c>
      <c r="F88" s="199" t="s">
        <v>4608</v>
      </c>
      <c r="G88" s="63" t="s">
        <v>4610</v>
      </c>
    </row>
    <row r="89" spans="1:7" ht="15.75" hidden="1" x14ac:dyDescent="0.25">
      <c r="A89" s="63">
        <v>100</v>
      </c>
      <c r="B89" s="63">
        <v>0</v>
      </c>
      <c r="C89" s="63">
        <f>Tableau2[[#This Row],[ CMND]]-Tableau2[[#This Row],[FINI]]</f>
        <v>100</v>
      </c>
      <c r="D89" s="189" t="s">
        <v>3273</v>
      </c>
      <c r="E89" s="198">
        <v>45493</v>
      </c>
      <c r="F89" s="199" t="s">
        <v>4608</v>
      </c>
      <c r="G89" s="63" t="s">
        <v>4610</v>
      </c>
    </row>
    <row r="90" spans="1:7" ht="15.75" hidden="1" x14ac:dyDescent="0.25">
      <c r="A90" s="63">
        <v>20</v>
      </c>
      <c r="B90" s="63">
        <v>18</v>
      </c>
      <c r="C90" s="63">
        <f>Tableau2[[#This Row],[ CMND]]-Tableau2[[#This Row],[FINI]]</f>
        <v>2</v>
      </c>
      <c r="D90" s="189" t="s">
        <v>4562</v>
      </c>
      <c r="E90" s="198">
        <v>45493</v>
      </c>
      <c r="F90" s="199" t="s">
        <v>4608</v>
      </c>
      <c r="G90" s="63" t="s">
        <v>4610</v>
      </c>
    </row>
    <row r="91" spans="1:7" ht="15.75" hidden="1" x14ac:dyDescent="0.25">
      <c r="A91" s="63">
        <v>5</v>
      </c>
      <c r="B91" s="63">
        <v>0</v>
      </c>
      <c r="C91" s="63">
        <f>Tableau2[[#This Row],[ CMND]]-Tableau2[[#This Row],[FINI]]</f>
        <v>5</v>
      </c>
      <c r="D91" s="189" t="s">
        <v>4563</v>
      </c>
      <c r="E91" s="198">
        <v>45493</v>
      </c>
      <c r="F91" s="199" t="s">
        <v>4608</v>
      </c>
      <c r="G91" s="63" t="s">
        <v>4610</v>
      </c>
    </row>
    <row r="92" spans="1:7" ht="15.75" hidden="1" x14ac:dyDescent="0.25">
      <c r="A92" s="63">
        <v>2</v>
      </c>
      <c r="B92" s="63">
        <v>0</v>
      </c>
      <c r="C92" s="63">
        <f>Tableau2[[#This Row],[ CMND]]-Tableau2[[#This Row],[FINI]]</f>
        <v>2</v>
      </c>
      <c r="D92" s="189" t="s">
        <v>4564</v>
      </c>
      <c r="E92" s="198">
        <v>45493</v>
      </c>
      <c r="F92" s="199" t="s">
        <v>4608</v>
      </c>
      <c r="G92" s="63" t="s">
        <v>4610</v>
      </c>
    </row>
    <row r="93" spans="1:7" ht="15.75" hidden="1" x14ac:dyDescent="0.25">
      <c r="A93" s="63">
        <v>2</v>
      </c>
      <c r="B93" s="63">
        <v>0</v>
      </c>
      <c r="C93" s="63">
        <f>Tableau2[[#This Row],[ CMND]]-Tableau2[[#This Row],[FINI]]</f>
        <v>2</v>
      </c>
      <c r="D93" s="189" t="s">
        <v>4565</v>
      </c>
      <c r="E93" s="198">
        <v>45493</v>
      </c>
      <c r="F93" s="199" t="s">
        <v>4608</v>
      </c>
      <c r="G93" s="63" t="s">
        <v>4610</v>
      </c>
    </row>
    <row r="94" spans="1:7" ht="15.75" hidden="1" x14ac:dyDescent="0.25">
      <c r="A94" s="63">
        <v>2</v>
      </c>
      <c r="B94" s="63">
        <v>0</v>
      </c>
      <c r="C94" s="63">
        <f>Tableau2[[#This Row],[ CMND]]-Tableau2[[#This Row],[FINI]]</f>
        <v>2</v>
      </c>
      <c r="D94" s="189" t="s">
        <v>3969</v>
      </c>
      <c r="E94" s="198">
        <v>45493</v>
      </c>
      <c r="F94" s="199" t="s">
        <v>4608</v>
      </c>
      <c r="G94" s="63" t="s">
        <v>4610</v>
      </c>
    </row>
    <row r="95" spans="1:7" ht="15.75" hidden="1" x14ac:dyDescent="0.25">
      <c r="A95" s="63">
        <v>30</v>
      </c>
      <c r="B95" s="63">
        <v>30</v>
      </c>
      <c r="C95" s="63">
        <f>Tableau2[[#This Row],[ CMND]]-Tableau2[[#This Row],[FINI]]</f>
        <v>0</v>
      </c>
      <c r="D95" s="189" t="s">
        <v>4597</v>
      </c>
      <c r="E95" s="198">
        <v>45493</v>
      </c>
      <c r="F95" s="199" t="s">
        <v>4608</v>
      </c>
      <c r="G95" s="63" t="s">
        <v>4610</v>
      </c>
    </row>
    <row r="96" spans="1:7" ht="16.5" hidden="1" thickBot="1" x14ac:dyDescent="0.3">
      <c r="A96" s="181">
        <v>8</v>
      </c>
      <c r="B96" s="181">
        <v>3</v>
      </c>
      <c r="C96" s="181">
        <f>Tableau2[[#This Row],[ CMND]]-Tableau2[[#This Row],[FINI]]</f>
        <v>5</v>
      </c>
      <c r="D96" s="190" t="s">
        <v>4566</v>
      </c>
      <c r="E96" s="191">
        <v>45493</v>
      </c>
      <c r="F96" s="192" t="s">
        <v>4608</v>
      </c>
      <c r="G96" s="63" t="s">
        <v>4610</v>
      </c>
    </row>
    <row r="97" spans="1:7" ht="15.75" hidden="1" x14ac:dyDescent="0.25">
      <c r="A97" s="173">
        <v>8</v>
      </c>
      <c r="B97" s="173">
        <v>8</v>
      </c>
      <c r="C97" s="173">
        <f>Tableau2[[#This Row],[ CMND]]-Tableau2[[#This Row],[FINI]]</f>
        <v>0</v>
      </c>
      <c r="D97" s="185" t="s">
        <v>4567</v>
      </c>
      <c r="E97" s="174">
        <v>45493</v>
      </c>
      <c r="F97" s="188" t="s">
        <v>4608</v>
      </c>
      <c r="G97" s="173" t="s">
        <v>4610</v>
      </c>
    </row>
    <row r="98" spans="1:7" ht="16.5" hidden="1" thickBot="1" x14ac:dyDescent="0.3">
      <c r="A98" s="181">
        <v>20</v>
      </c>
      <c r="B98" s="181">
        <v>20</v>
      </c>
      <c r="C98" s="181">
        <f>Tableau2[[#This Row],[ CMND]]-Tableau2[[#This Row],[FINI]]</f>
        <v>0</v>
      </c>
      <c r="D98" s="201" t="s">
        <v>3878</v>
      </c>
      <c r="E98" s="191">
        <v>45493</v>
      </c>
      <c r="F98" s="192" t="s">
        <v>4608</v>
      </c>
      <c r="G98" s="181" t="s">
        <v>4610</v>
      </c>
    </row>
    <row r="99" spans="1:7" ht="18.75" hidden="1" x14ac:dyDescent="0.25">
      <c r="A99" s="172">
        <v>5</v>
      </c>
      <c r="B99" s="173">
        <v>0</v>
      </c>
      <c r="C99" s="173">
        <f>Tableau2[[#This Row],[ CMND]]-Tableau2[[#This Row],[FINI]]</f>
        <v>5</v>
      </c>
      <c r="D99" s="185" t="s">
        <v>4622</v>
      </c>
      <c r="E99" s="186">
        <v>45504</v>
      </c>
      <c r="F99" s="187" t="s">
        <v>56</v>
      </c>
      <c r="G99" s="173" t="s">
        <v>4610</v>
      </c>
    </row>
    <row r="100" spans="1:7" ht="15.75" hidden="1" x14ac:dyDescent="0.25">
      <c r="A100" s="172">
        <v>5</v>
      </c>
      <c r="B100" s="63">
        <v>0</v>
      </c>
      <c r="C100" s="63">
        <f>Tableau2[[#This Row],[ CMND]]-Tableau2[[#This Row],[FINI]]</f>
        <v>5</v>
      </c>
      <c r="D100" s="189" t="s">
        <v>4623</v>
      </c>
      <c r="E100" s="198">
        <v>45504</v>
      </c>
      <c r="F100" s="199" t="s">
        <v>56</v>
      </c>
      <c r="G100" s="63" t="s">
        <v>4610</v>
      </c>
    </row>
    <row r="101" spans="1:7" ht="18.75" hidden="1" x14ac:dyDescent="0.25">
      <c r="A101" s="172">
        <v>5</v>
      </c>
      <c r="B101" s="63">
        <v>4</v>
      </c>
      <c r="C101" s="63">
        <f>Tableau2[[#This Row],[ CMND]]-Tableau2[[#This Row],[FINI]]</f>
        <v>1</v>
      </c>
      <c r="D101" s="189" t="s">
        <v>4624</v>
      </c>
      <c r="E101" s="186">
        <v>45504</v>
      </c>
      <c r="F101" s="187" t="s">
        <v>56</v>
      </c>
      <c r="G101" s="63" t="s">
        <v>4610</v>
      </c>
    </row>
    <row r="102" spans="1:7" ht="15.75" hidden="1" x14ac:dyDescent="0.25">
      <c r="A102" s="172">
        <v>5</v>
      </c>
      <c r="B102" s="63">
        <v>0</v>
      </c>
      <c r="C102" s="63">
        <f>Tableau2[[#This Row],[ CMND]]-Tableau2[[#This Row],[FINI]]</f>
        <v>5</v>
      </c>
      <c r="D102" s="189" t="s">
        <v>3476</v>
      </c>
      <c r="E102" s="198">
        <v>45504</v>
      </c>
      <c r="F102" s="199" t="s">
        <v>56</v>
      </c>
      <c r="G102" s="63" t="s">
        <v>4610</v>
      </c>
    </row>
    <row r="103" spans="1:7" ht="15.75" hidden="1" x14ac:dyDescent="0.25">
      <c r="A103" s="172">
        <v>5</v>
      </c>
      <c r="B103" s="63">
        <v>0</v>
      </c>
      <c r="C103" s="63">
        <f>Tableau2[[#This Row],[ CMND]]-Tableau2[[#This Row],[FINI]]</f>
        <v>5</v>
      </c>
      <c r="D103" s="189" t="s">
        <v>3565</v>
      </c>
      <c r="E103" s="198">
        <v>45504</v>
      </c>
      <c r="F103" s="199" t="s">
        <v>56</v>
      </c>
      <c r="G103" s="63" t="s">
        <v>4610</v>
      </c>
    </row>
    <row r="104" spans="1:7" ht="15.75" hidden="1" x14ac:dyDescent="0.25">
      <c r="A104" s="172">
        <v>5</v>
      </c>
      <c r="B104" s="63">
        <v>0</v>
      </c>
      <c r="C104" s="63">
        <f>Tableau2[[#This Row],[ CMND]]-Tableau2[[#This Row],[FINI]]</f>
        <v>5</v>
      </c>
      <c r="D104" s="189" t="s">
        <v>3865</v>
      </c>
      <c r="E104" s="198">
        <v>45504</v>
      </c>
      <c r="F104" s="199" t="s">
        <v>56</v>
      </c>
      <c r="G104" s="63" t="s">
        <v>4610</v>
      </c>
    </row>
    <row r="105" spans="1:7" ht="15.75" hidden="1" x14ac:dyDescent="0.25">
      <c r="A105" s="172">
        <v>5</v>
      </c>
      <c r="B105" s="63">
        <v>0</v>
      </c>
      <c r="C105" s="63">
        <f>Tableau2[[#This Row],[ CMND]]-Tableau2[[#This Row],[FINI]]</f>
        <v>5</v>
      </c>
      <c r="D105" s="189" t="s">
        <v>4625</v>
      </c>
      <c r="E105" s="198">
        <v>45504</v>
      </c>
      <c r="F105" s="199" t="s">
        <v>56</v>
      </c>
      <c r="G105" s="63" t="s">
        <v>4610</v>
      </c>
    </row>
    <row r="106" spans="1:7" ht="15.75" hidden="1" x14ac:dyDescent="0.25">
      <c r="A106" s="172">
        <v>5</v>
      </c>
      <c r="B106" s="63">
        <v>0</v>
      </c>
      <c r="C106" s="63">
        <f>Tableau2[[#This Row],[ CMND]]-Tableau2[[#This Row],[FINI]]</f>
        <v>5</v>
      </c>
      <c r="D106" s="189" t="s">
        <v>4626</v>
      </c>
      <c r="E106" s="198">
        <v>45504</v>
      </c>
      <c r="F106" s="199" t="s">
        <v>56</v>
      </c>
      <c r="G106" s="63" t="s">
        <v>4610</v>
      </c>
    </row>
    <row r="107" spans="1:7" ht="15.75" hidden="1" x14ac:dyDescent="0.25">
      <c r="A107" s="172">
        <v>5</v>
      </c>
      <c r="B107" s="63">
        <v>0</v>
      </c>
      <c r="C107" s="63">
        <f>Tableau2[[#This Row],[ CMND]]-Tableau2[[#This Row],[FINI]]</f>
        <v>5</v>
      </c>
      <c r="D107" s="189" t="s">
        <v>4627</v>
      </c>
      <c r="E107" s="198">
        <v>45504</v>
      </c>
      <c r="F107" s="199" t="s">
        <v>56</v>
      </c>
      <c r="G107" s="63" t="s">
        <v>4610</v>
      </c>
    </row>
    <row r="108" spans="1:7" ht="15.75" hidden="1" x14ac:dyDescent="0.25">
      <c r="A108" s="172">
        <v>5</v>
      </c>
      <c r="B108" s="63">
        <v>0</v>
      </c>
      <c r="C108" s="63">
        <f>Tableau2[[#This Row],[ CMND]]-Tableau2[[#This Row],[FINI]]</f>
        <v>5</v>
      </c>
      <c r="D108" s="189" t="s">
        <v>4628</v>
      </c>
      <c r="E108" s="198">
        <v>45504</v>
      </c>
      <c r="F108" s="199" t="s">
        <v>56</v>
      </c>
      <c r="G108" s="63" t="s">
        <v>4610</v>
      </c>
    </row>
    <row r="109" spans="1:7" ht="15.75" hidden="1" x14ac:dyDescent="0.25">
      <c r="A109" s="172">
        <v>5</v>
      </c>
      <c r="B109" s="63">
        <v>0</v>
      </c>
      <c r="C109" s="63">
        <f>Tableau2[[#This Row],[ CMND]]-Tableau2[[#This Row],[FINI]]</f>
        <v>5</v>
      </c>
      <c r="D109" s="189" t="s">
        <v>4629</v>
      </c>
      <c r="E109" s="198">
        <v>45504</v>
      </c>
      <c r="F109" s="199" t="s">
        <v>56</v>
      </c>
      <c r="G109" s="63" t="s">
        <v>4610</v>
      </c>
    </row>
    <row r="110" spans="1:7" ht="15.75" hidden="1" x14ac:dyDescent="0.25">
      <c r="A110" s="172">
        <v>5</v>
      </c>
      <c r="B110" s="63">
        <v>0</v>
      </c>
      <c r="C110" s="63">
        <f>Tableau2[[#This Row],[ CMND]]-Tableau2[[#This Row],[FINI]]</f>
        <v>5</v>
      </c>
      <c r="D110" s="189" t="s">
        <v>4630</v>
      </c>
      <c r="E110" s="198">
        <v>45504</v>
      </c>
      <c r="F110" s="199" t="s">
        <v>56</v>
      </c>
      <c r="G110" s="63" t="s">
        <v>4610</v>
      </c>
    </row>
    <row r="111" spans="1:7" ht="16.5" hidden="1" thickBot="1" x14ac:dyDescent="0.3">
      <c r="A111" s="205">
        <v>5</v>
      </c>
      <c r="B111" s="181">
        <v>4</v>
      </c>
      <c r="C111" s="181">
        <f>Tableau2[[#This Row],[ CMND]]-Tableau2[[#This Row],[FINI]]</f>
        <v>1</v>
      </c>
      <c r="D111" s="190" t="s">
        <v>3442</v>
      </c>
      <c r="E111" s="191">
        <v>45504</v>
      </c>
      <c r="F111" s="192" t="s">
        <v>56</v>
      </c>
      <c r="G111" s="181" t="s">
        <v>4610</v>
      </c>
    </row>
    <row r="112" spans="1:7" ht="18.75" hidden="1" x14ac:dyDescent="0.25">
      <c r="A112" s="172">
        <v>10</v>
      </c>
      <c r="B112" s="173">
        <v>0</v>
      </c>
      <c r="C112" s="173">
        <f>Tableau2[[#This Row],[ CMND]]-Tableau2[[#This Row],[FINI]]</f>
        <v>10</v>
      </c>
      <c r="D112" s="189" t="s">
        <v>3940</v>
      </c>
      <c r="E112" s="186">
        <v>45510</v>
      </c>
      <c r="F112" s="197" t="s">
        <v>4645</v>
      </c>
      <c r="G112" s="173" t="s">
        <v>4610</v>
      </c>
    </row>
    <row r="113" spans="1:7" ht="15.75" hidden="1" x14ac:dyDescent="0.25">
      <c r="A113" s="172">
        <v>10</v>
      </c>
      <c r="B113" s="63">
        <v>0</v>
      </c>
      <c r="C113" s="210">
        <f>Tableau2[[#This Row],[ CMND]]-Tableau2[[#This Row],[FINI]]</f>
        <v>10</v>
      </c>
      <c r="D113" s="189" t="s">
        <v>4323</v>
      </c>
      <c r="E113" s="212">
        <v>45510</v>
      </c>
      <c r="F113" s="213" t="s">
        <v>4645</v>
      </c>
      <c r="G113" s="173" t="s">
        <v>4610</v>
      </c>
    </row>
    <row r="114" spans="1:7" ht="15.75" hidden="1" x14ac:dyDescent="0.25">
      <c r="A114" s="172">
        <v>10</v>
      </c>
      <c r="B114" s="63">
        <v>0</v>
      </c>
      <c r="C114" s="63">
        <f>Tableau2[[#This Row],[ CMND]]-Tableau2[[#This Row],[FINI]]</f>
        <v>10</v>
      </c>
      <c r="D114" s="189" t="s">
        <v>3272</v>
      </c>
      <c r="E114" s="198">
        <v>45510</v>
      </c>
      <c r="F114" s="213" t="s">
        <v>4645</v>
      </c>
      <c r="G114" s="173" t="s">
        <v>4610</v>
      </c>
    </row>
    <row r="115" spans="1:7" ht="16.5" hidden="1" thickBot="1" x14ac:dyDescent="0.3">
      <c r="A115" s="205">
        <v>10</v>
      </c>
      <c r="B115" s="181">
        <v>0</v>
      </c>
      <c r="C115" s="181">
        <f>Tableau2[[#This Row],[ CMND]]-Tableau2[[#This Row],[FINI]]</f>
        <v>10</v>
      </c>
      <c r="D115" s="190" t="s">
        <v>3273</v>
      </c>
      <c r="E115" s="191">
        <v>45510</v>
      </c>
      <c r="F115" s="192" t="s">
        <v>4645</v>
      </c>
      <c r="G115" s="173" t="s">
        <v>4610</v>
      </c>
    </row>
    <row r="116" spans="1:7" ht="18.75" hidden="1" x14ac:dyDescent="0.25">
      <c r="A116" s="172">
        <v>5</v>
      </c>
      <c r="B116" s="173">
        <v>0</v>
      </c>
      <c r="C116" s="173">
        <f>Tableau2[[#This Row],[ CMND]]-Tableau2[[#This Row],[FINI]]</f>
        <v>5</v>
      </c>
      <c r="D116" s="185" t="s">
        <v>3257</v>
      </c>
      <c r="E116" s="186">
        <v>45511</v>
      </c>
      <c r="F116" s="197" t="s">
        <v>4646</v>
      </c>
      <c r="G116" s="173" t="s">
        <v>4610</v>
      </c>
    </row>
    <row r="117" spans="1:7" ht="15.75" hidden="1" x14ac:dyDescent="0.25">
      <c r="A117" s="172">
        <v>5</v>
      </c>
      <c r="B117" s="63">
        <v>0</v>
      </c>
      <c r="C117" s="63">
        <f>Tableau2[[#This Row],[ CMND]]-Tableau2[[#This Row],[FINI]]</f>
        <v>5</v>
      </c>
      <c r="D117" s="189" t="s">
        <v>3442</v>
      </c>
      <c r="E117" s="198">
        <v>45511</v>
      </c>
      <c r="F117" s="199" t="s">
        <v>4646</v>
      </c>
      <c r="G117" s="63" t="s">
        <v>4610</v>
      </c>
    </row>
    <row r="118" spans="1:7" ht="16.5" hidden="1" thickBot="1" x14ac:dyDescent="0.3">
      <c r="A118" s="205">
        <v>5</v>
      </c>
      <c r="B118" s="181">
        <v>0</v>
      </c>
      <c r="C118" s="181">
        <f>Tableau2[[#This Row],[ CMND]]-Tableau2[[#This Row],[FINI]]</f>
        <v>5</v>
      </c>
      <c r="D118" s="190" t="s">
        <v>4647</v>
      </c>
      <c r="E118" s="191">
        <v>45511</v>
      </c>
      <c r="F118" s="192" t="s">
        <v>4646</v>
      </c>
      <c r="G118" s="181" t="s">
        <v>4610</v>
      </c>
    </row>
    <row r="119" spans="1:7" ht="18.75" x14ac:dyDescent="0.25">
      <c r="A119" s="172">
        <v>15</v>
      </c>
      <c r="B119" s="173">
        <v>0</v>
      </c>
      <c r="C119" s="173">
        <f>Tableau2[[#This Row],[ CMND]]-Tableau2[[#This Row],[FINI]]</f>
        <v>15</v>
      </c>
      <c r="D119" s="185" t="s">
        <v>3923</v>
      </c>
      <c r="E119" s="186">
        <v>45491</v>
      </c>
      <c r="F119" s="187" t="s">
        <v>4603</v>
      </c>
      <c r="G119" s="173" t="s">
        <v>4599</v>
      </c>
    </row>
    <row r="120" spans="1:7" ht="15.75" x14ac:dyDescent="0.25">
      <c r="A120" s="208">
        <v>15</v>
      </c>
      <c r="B120" s="63">
        <v>0</v>
      </c>
      <c r="C120" s="63">
        <f>Tableau2[[#This Row],[ CMND]]-Tableau2[[#This Row],[FINI]]</f>
        <v>15</v>
      </c>
      <c r="D120" s="189" t="s">
        <v>3922</v>
      </c>
      <c r="E120" s="174">
        <v>45522</v>
      </c>
      <c r="F120" s="188" t="s">
        <v>89</v>
      </c>
      <c r="G120" s="63" t="s">
        <v>4599</v>
      </c>
    </row>
    <row r="121" spans="1:7" ht="15.75" x14ac:dyDescent="0.25">
      <c r="A121" s="208">
        <v>20</v>
      </c>
      <c r="B121" s="63">
        <v>0</v>
      </c>
      <c r="C121" s="63">
        <f>Tableau2[[#This Row],[ CMND]]-Tableau2[[#This Row],[FINI]]</f>
        <v>20</v>
      </c>
      <c r="D121" s="189" t="s">
        <v>4651</v>
      </c>
      <c r="E121" s="198">
        <v>45522</v>
      </c>
      <c r="F121" s="199" t="s">
        <v>89</v>
      </c>
      <c r="G121" s="63" t="s">
        <v>4599</v>
      </c>
    </row>
    <row r="122" spans="1:7" ht="15.75" x14ac:dyDescent="0.25">
      <c r="A122" s="208">
        <v>20</v>
      </c>
      <c r="B122" s="63">
        <v>0</v>
      </c>
      <c r="C122" s="63">
        <f>Tableau2[[#This Row],[ CMND]]-Tableau2[[#This Row],[FINI]]</f>
        <v>20</v>
      </c>
      <c r="D122" s="189" t="s">
        <v>3246</v>
      </c>
      <c r="E122" s="198">
        <v>45522</v>
      </c>
      <c r="F122" s="199" t="s">
        <v>89</v>
      </c>
      <c r="G122" s="63" t="s">
        <v>4599</v>
      </c>
    </row>
    <row r="123" spans="1:7" ht="15.75" x14ac:dyDescent="0.25">
      <c r="A123" s="208">
        <v>20</v>
      </c>
      <c r="B123" s="63">
        <v>0</v>
      </c>
      <c r="C123" s="63">
        <f>Tableau2[[#This Row],[ CMND]]-Tableau2[[#This Row],[FINI]]</f>
        <v>20</v>
      </c>
      <c r="D123" s="189" t="s">
        <v>4652</v>
      </c>
      <c r="E123" s="198">
        <v>45522</v>
      </c>
      <c r="F123" s="199" t="s">
        <v>89</v>
      </c>
      <c r="G123" s="63" t="s">
        <v>4599</v>
      </c>
    </row>
    <row r="124" spans="1:7" ht="15.75" x14ac:dyDescent="0.25">
      <c r="A124" s="208">
        <v>10</v>
      </c>
      <c r="B124" s="63">
        <v>0</v>
      </c>
      <c r="C124" s="63">
        <f>Tableau2[[#This Row],[ CMND]]-Tableau2[[#This Row],[FINI]]</f>
        <v>10</v>
      </c>
      <c r="D124" s="200" t="s">
        <v>4653</v>
      </c>
      <c r="E124" s="198">
        <v>45522</v>
      </c>
      <c r="F124" s="199" t="s">
        <v>89</v>
      </c>
      <c r="G124" s="63" t="s">
        <v>4599</v>
      </c>
    </row>
    <row r="125" spans="1:7" ht="15.75" x14ac:dyDescent="0.25">
      <c r="A125" s="208">
        <v>15</v>
      </c>
      <c r="B125" s="63">
        <v>0</v>
      </c>
      <c r="C125" s="63">
        <f>Tableau2[[#This Row],[ CMND]]-Tableau2[[#This Row],[FINI]]</f>
        <v>15</v>
      </c>
      <c r="D125" s="200" t="s">
        <v>4654</v>
      </c>
      <c r="E125" s="198">
        <v>45522</v>
      </c>
      <c r="F125" s="199" t="s">
        <v>89</v>
      </c>
      <c r="G125" s="63" t="s">
        <v>4599</v>
      </c>
    </row>
    <row r="126" spans="1:7" ht="15.75" x14ac:dyDescent="0.25">
      <c r="A126" s="208">
        <v>5</v>
      </c>
      <c r="B126" s="63">
        <v>0</v>
      </c>
      <c r="C126" s="63">
        <f>Tableau2[[#This Row],[ CMND]]-Tableau2[[#This Row],[FINI]]</f>
        <v>5</v>
      </c>
      <c r="D126" s="200" t="s">
        <v>4655</v>
      </c>
      <c r="E126" s="198">
        <v>45522</v>
      </c>
      <c r="F126" s="199" t="s">
        <v>89</v>
      </c>
      <c r="G126" s="63" t="s">
        <v>4599</v>
      </c>
    </row>
    <row r="127" spans="1:7" ht="15.75" x14ac:dyDescent="0.25">
      <c r="A127" s="208">
        <v>5</v>
      </c>
      <c r="B127" s="63">
        <v>0</v>
      </c>
      <c r="C127" s="63">
        <f>Tableau2[[#This Row],[ CMND]]-Tableau2[[#This Row],[FINI]]</f>
        <v>5</v>
      </c>
      <c r="D127" s="200" t="s">
        <v>4656</v>
      </c>
      <c r="E127" s="198">
        <v>45522</v>
      </c>
      <c r="F127" s="199" t="s">
        <v>89</v>
      </c>
      <c r="G127" s="63" t="s">
        <v>4599</v>
      </c>
    </row>
    <row r="128" spans="1:7" ht="15.75" x14ac:dyDescent="0.25">
      <c r="A128" s="208">
        <v>2</v>
      </c>
      <c r="B128" s="63">
        <v>0</v>
      </c>
      <c r="C128" s="63">
        <f>Tableau2[[#This Row],[ CMND]]-Tableau2[[#This Row],[FINI]]</f>
        <v>2</v>
      </c>
      <c r="D128" s="200" t="s">
        <v>4657</v>
      </c>
      <c r="E128" s="198">
        <v>45522</v>
      </c>
      <c r="F128" s="199" t="s">
        <v>89</v>
      </c>
      <c r="G128" s="63" t="s">
        <v>4599</v>
      </c>
    </row>
    <row r="129" spans="1:8" ht="15.75" x14ac:dyDescent="0.25">
      <c r="A129" s="208">
        <v>5</v>
      </c>
      <c r="B129" s="63">
        <v>0</v>
      </c>
      <c r="C129" s="63">
        <f>Tableau2[[#This Row],[ CMND]]-Tableau2[[#This Row],[FINI]]</f>
        <v>5</v>
      </c>
      <c r="D129" s="200" t="s">
        <v>4658</v>
      </c>
      <c r="E129" s="198">
        <v>45522</v>
      </c>
      <c r="F129" s="199" t="s">
        <v>89</v>
      </c>
      <c r="G129" s="63" t="s">
        <v>4599</v>
      </c>
    </row>
    <row r="130" spans="1:8" ht="15.75" x14ac:dyDescent="0.25">
      <c r="A130" s="208">
        <v>10</v>
      </c>
      <c r="B130" s="63">
        <v>0</v>
      </c>
      <c r="C130" s="63">
        <f>Tableau2[[#This Row],[ CMND]]-Tableau2[[#This Row],[FINI]]</f>
        <v>10</v>
      </c>
      <c r="D130" s="200" t="s">
        <v>4659</v>
      </c>
      <c r="E130" s="198">
        <v>45522</v>
      </c>
      <c r="F130" s="199" t="s">
        <v>89</v>
      </c>
      <c r="G130" s="63" t="s">
        <v>4599</v>
      </c>
      <c r="H130" s="141" t="s">
        <v>5312</v>
      </c>
    </row>
    <row r="131" spans="1:8" ht="15.75" x14ac:dyDescent="0.25">
      <c r="A131" s="208">
        <v>5</v>
      </c>
      <c r="B131" s="63">
        <v>0</v>
      </c>
      <c r="C131" s="63">
        <f>Tableau2[[#This Row],[ CMND]]-Tableau2[[#This Row],[FINI]]</f>
        <v>5</v>
      </c>
      <c r="D131" s="200" t="s">
        <v>4660</v>
      </c>
      <c r="E131" s="198">
        <v>45522</v>
      </c>
      <c r="F131" s="199" t="s">
        <v>89</v>
      </c>
      <c r="G131" s="63" t="s">
        <v>4599</v>
      </c>
      <c r="H131" s="141" t="s">
        <v>5312</v>
      </c>
    </row>
    <row r="132" spans="1:8" ht="15.75" x14ac:dyDescent="0.25">
      <c r="A132" s="208">
        <v>15</v>
      </c>
      <c r="B132" s="63">
        <v>0</v>
      </c>
      <c r="C132" s="63">
        <f>Tableau2[[#This Row],[ CMND]]-Tableau2[[#This Row],[FINI]]</f>
        <v>15</v>
      </c>
      <c r="D132" s="200" t="s">
        <v>4630</v>
      </c>
      <c r="E132" s="198">
        <v>45522</v>
      </c>
      <c r="F132" s="199" t="s">
        <v>89</v>
      </c>
      <c r="G132" s="63" t="s">
        <v>4599</v>
      </c>
    </row>
    <row r="133" spans="1:8" ht="15.75" x14ac:dyDescent="0.25">
      <c r="A133" s="208">
        <v>10</v>
      </c>
      <c r="B133" s="63">
        <v>0</v>
      </c>
      <c r="C133" s="63">
        <f>Tableau2[[#This Row],[ CMND]]-Tableau2[[#This Row],[FINI]]</f>
        <v>10</v>
      </c>
      <c r="D133" s="200" t="s">
        <v>4661</v>
      </c>
      <c r="E133" s="198">
        <v>45522</v>
      </c>
      <c r="F133" s="199" t="s">
        <v>89</v>
      </c>
      <c r="G133" s="63" t="s">
        <v>4599</v>
      </c>
    </row>
    <row r="134" spans="1:8" ht="15.75" x14ac:dyDescent="0.25">
      <c r="A134" s="208">
        <v>10</v>
      </c>
      <c r="B134" s="63">
        <v>0</v>
      </c>
      <c r="C134" s="63">
        <f>Tableau2[[#This Row],[ CMND]]-Tableau2[[#This Row],[FINI]]</f>
        <v>10</v>
      </c>
      <c r="D134" s="200" t="s">
        <v>4662</v>
      </c>
      <c r="E134" s="198">
        <v>45522</v>
      </c>
      <c r="F134" s="199" t="s">
        <v>89</v>
      </c>
      <c r="G134" s="63" t="s">
        <v>4599</v>
      </c>
    </row>
    <row r="135" spans="1:8" ht="15.75" x14ac:dyDescent="0.25">
      <c r="A135" s="208">
        <v>10</v>
      </c>
      <c r="B135" s="63">
        <v>0</v>
      </c>
      <c r="C135" s="63">
        <f>Tableau2[[#This Row],[ CMND]]-Tableau2[[#This Row],[FINI]]</f>
        <v>10</v>
      </c>
      <c r="D135" s="200" t="s">
        <v>4663</v>
      </c>
      <c r="E135" s="198">
        <v>45522</v>
      </c>
      <c r="F135" s="199" t="s">
        <v>89</v>
      </c>
      <c r="G135" s="63" t="s">
        <v>4599</v>
      </c>
    </row>
    <row r="136" spans="1:8" ht="15.75" x14ac:dyDescent="0.25">
      <c r="A136" s="208">
        <v>2</v>
      </c>
      <c r="B136" s="63">
        <v>0</v>
      </c>
      <c r="C136" s="63">
        <f>Tableau2[[#This Row],[ CMND]]-Tableau2[[#This Row],[FINI]]</f>
        <v>2</v>
      </c>
      <c r="D136" s="200" t="s">
        <v>5316</v>
      </c>
      <c r="E136" s="198">
        <v>45522</v>
      </c>
      <c r="F136" s="199" t="s">
        <v>89</v>
      </c>
      <c r="G136" s="63" t="s">
        <v>4599</v>
      </c>
    </row>
    <row r="137" spans="1:8" ht="15.75" hidden="1" x14ac:dyDescent="0.25">
      <c r="A137" s="208">
        <v>50</v>
      </c>
      <c r="B137" s="63">
        <v>37</v>
      </c>
      <c r="C137" s="63">
        <f>Tableau2[[#This Row],[ CMND]]-Tableau2[[#This Row],[FINI]]</f>
        <v>13</v>
      </c>
      <c r="D137" s="200" t="s">
        <v>4666</v>
      </c>
      <c r="E137" s="198">
        <v>45522</v>
      </c>
      <c r="F137" s="199" t="s">
        <v>89</v>
      </c>
      <c r="G137" s="63" t="s">
        <v>4610</v>
      </c>
    </row>
    <row r="138" spans="1:8" ht="15.75" x14ac:dyDescent="0.25">
      <c r="A138" s="208">
        <v>10</v>
      </c>
      <c r="B138" s="63">
        <v>0</v>
      </c>
      <c r="C138" s="63">
        <f>Tableau2[[#This Row],[ CMND]]-Tableau2[[#This Row],[FINI]]</f>
        <v>10</v>
      </c>
      <c r="D138" s="200" t="s">
        <v>4667</v>
      </c>
      <c r="E138" s="198">
        <v>45522</v>
      </c>
      <c r="F138" s="199" t="s">
        <v>89</v>
      </c>
      <c r="G138" s="63" t="s">
        <v>4599</v>
      </c>
    </row>
    <row r="139" spans="1:8" ht="15.75" x14ac:dyDescent="0.25">
      <c r="A139" s="208">
        <v>10</v>
      </c>
      <c r="B139" s="63">
        <v>0</v>
      </c>
      <c r="C139" s="63">
        <f>Tableau2[[#This Row],[ CMND]]-Tableau2[[#This Row],[FINI]]</f>
        <v>10</v>
      </c>
      <c r="D139" s="200" t="s">
        <v>4668</v>
      </c>
      <c r="E139" s="198">
        <v>45522</v>
      </c>
      <c r="F139" s="199" t="s">
        <v>89</v>
      </c>
      <c r="G139" s="63" t="s">
        <v>4599</v>
      </c>
    </row>
    <row r="140" spans="1:8" ht="15.75" x14ac:dyDescent="0.25">
      <c r="A140" s="208">
        <v>5</v>
      </c>
      <c r="B140" s="63">
        <v>0</v>
      </c>
      <c r="C140" s="63">
        <f>Tableau2[[#This Row],[ CMND]]-Tableau2[[#This Row],[FINI]]</f>
        <v>5</v>
      </c>
      <c r="D140" s="200" t="s">
        <v>4669</v>
      </c>
      <c r="E140" s="198">
        <v>45522</v>
      </c>
      <c r="F140" s="199" t="s">
        <v>89</v>
      </c>
      <c r="G140" s="63" t="s">
        <v>4599</v>
      </c>
    </row>
    <row r="141" spans="1:8" ht="15.75" x14ac:dyDescent="0.25">
      <c r="A141" s="208">
        <v>5</v>
      </c>
      <c r="B141" s="63">
        <v>0</v>
      </c>
      <c r="C141" s="63">
        <f>Tableau2[[#This Row],[ CMND]]-Tableau2[[#This Row],[FINI]]</f>
        <v>5</v>
      </c>
      <c r="D141" s="200" t="s">
        <v>4670</v>
      </c>
      <c r="E141" s="198">
        <v>45522</v>
      </c>
      <c r="F141" s="199" t="s">
        <v>89</v>
      </c>
      <c r="G141" s="63" t="s">
        <v>4599</v>
      </c>
    </row>
    <row r="142" spans="1:8" ht="15.75" x14ac:dyDescent="0.25">
      <c r="A142" s="208">
        <v>10</v>
      </c>
      <c r="B142" s="63">
        <v>0</v>
      </c>
      <c r="C142" s="63">
        <f>Tableau2[[#This Row],[ CMND]]-Tableau2[[#This Row],[FINI]]</f>
        <v>10</v>
      </c>
      <c r="D142" s="200" t="s">
        <v>4671</v>
      </c>
      <c r="E142" s="198">
        <v>45522</v>
      </c>
      <c r="F142" s="199" t="s">
        <v>89</v>
      </c>
      <c r="G142" s="63" t="s">
        <v>4599</v>
      </c>
    </row>
    <row r="143" spans="1:8" ht="15.75" x14ac:dyDescent="0.25">
      <c r="A143" s="208">
        <v>10</v>
      </c>
      <c r="B143" s="63">
        <v>0</v>
      </c>
      <c r="C143" s="63">
        <f>Tableau2[[#This Row],[ CMND]]-Tableau2[[#This Row],[FINI]]</f>
        <v>10</v>
      </c>
      <c r="D143" s="200" t="s">
        <v>4672</v>
      </c>
      <c r="E143" s="198">
        <v>45522</v>
      </c>
      <c r="F143" s="199" t="s">
        <v>89</v>
      </c>
      <c r="G143" s="63" t="s">
        <v>4599</v>
      </c>
    </row>
    <row r="144" spans="1:8" ht="15.75" x14ac:dyDescent="0.25">
      <c r="A144" s="208">
        <v>5</v>
      </c>
      <c r="B144" s="63">
        <v>0</v>
      </c>
      <c r="C144" s="63">
        <f>Tableau2[[#This Row],[ CMND]]-Tableau2[[#This Row],[FINI]]</f>
        <v>5</v>
      </c>
      <c r="D144" s="200" t="s">
        <v>5317</v>
      </c>
      <c r="E144" s="198">
        <v>45522</v>
      </c>
      <c r="F144" s="199" t="s">
        <v>89</v>
      </c>
      <c r="G144" s="63" t="s">
        <v>4599</v>
      </c>
    </row>
    <row r="145" spans="1:7" ht="15.75" x14ac:dyDescent="0.25">
      <c r="A145" s="208">
        <v>5</v>
      </c>
      <c r="B145" s="63">
        <v>0</v>
      </c>
      <c r="C145" s="63">
        <f>Tableau2[[#This Row],[ CMND]]-Tableau2[[#This Row],[FINI]]</f>
        <v>5</v>
      </c>
      <c r="D145" s="200" t="s">
        <v>4673</v>
      </c>
      <c r="E145" s="198">
        <v>45522</v>
      </c>
      <c r="F145" s="199" t="s">
        <v>89</v>
      </c>
      <c r="G145" s="63" t="s">
        <v>4599</v>
      </c>
    </row>
    <row r="146" spans="1:7" ht="15.75" x14ac:dyDescent="0.25">
      <c r="A146" s="208">
        <v>300</v>
      </c>
      <c r="B146" s="63">
        <v>0</v>
      </c>
      <c r="C146" s="63">
        <f>Tableau2[[#This Row],[ CMND]]-Tableau2[[#This Row],[FINI]]</f>
        <v>300</v>
      </c>
      <c r="D146" s="200" t="s">
        <v>3978</v>
      </c>
      <c r="E146" s="198">
        <v>45522</v>
      </c>
      <c r="F146" s="199" t="s">
        <v>89</v>
      </c>
      <c r="G146" s="63" t="s">
        <v>4599</v>
      </c>
    </row>
    <row r="147" spans="1:7" ht="15.75" x14ac:dyDescent="0.25">
      <c r="A147" s="63">
        <v>150</v>
      </c>
      <c r="B147" s="63">
        <v>0</v>
      </c>
      <c r="C147" s="63">
        <f>Tableau2[[#This Row],[ CMND]]-Tableau2[[#This Row],[FINI]]</f>
        <v>150</v>
      </c>
      <c r="D147" s="200" t="s">
        <v>4683</v>
      </c>
      <c r="E147" s="198">
        <v>45522</v>
      </c>
      <c r="F147" s="199" t="s">
        <v>89</v>
      </c>
      <c r="G147" s="63" t="s">
        <v>4599</v>
      </c>
    </row>
    <row r="148" spans="1:7" ht="16.5" thickBot="1" x14ac:dyDescent="0.3">
      <c r="A148" s="206">
        <v>5</v>
      </c>
      <c r="B148" s="193">
        <v>0</v>
      </c>
      <c r="C148" s="193">
        <f>Tableau2[[#This Row],[ CMND]]-Tableau2[[#This Row],[FINI]]</f>
        <v>5</v>
      </c>
      <c r="D148" s="207" t="s">
        <v>4674</v>
      </c>
      <c r="E148" s="215">
        <v>45522</v>
      </c>
      <c r="F148" s="216" t="s">
        <v>89</v>
      </c>
      <c r="G148" s="193" t="s">
        <v>4599</v>
      </c>
    </row>
    <row r="149" spans="1:7" ht="19.5" thickBot="1" x14ac:dyDescent="0.3">
      <c r="A149" s="219">
        <v>15</v>
      </c>
      <c r="B149" s="220">
        <v>0</v>
      </c>
      <c r="C149" s="220">
        <f>Tableau2[[#This Row],[ CMND]]-Tableau2[[#This Row],[FINI]]</f>
        <v>15</v>
      </c>
      <c r="D149" s="221" t="s">
        <v>3344</v>
      </c>
      <c r="E149" s="195">
        <v>45529</v>
      </c>
      <c r="F149" s="196" t="s">
        <v>4601</v>
      </c>
      <c r="G149" s="220" t="s">
        <v>4599</v>
      </c>
    </row>
    <row r="150" spans="1:7" ht="18.75" hidden="1" x14ac:dyDescent="0.25">
      <c r="A150" s="172">
        <v>100</v>
      </c>
      <c r="B150" s="173">
        <v>0</v>
      </c>
      <c r="C150" s="173">
        <f>Tableau2[[#This Row],[ CMND]]-Tableau2[[#This Row],[FINI]]</f>
        <v>100</v>
      </c>
      <c r="D150" s="217" t="s">
        <v>3978</v>
      </c>
      <c r="E150" s="222">
        <v>45537</v>
      </c>
      <c r="F150" s="223" t="s">
        <v>4608</v>
      </c>
      <c r="G150" s="173" t="s">
        <v>4610</v>
      </c>
    </row>
    <row r="151" spans="1:7" ht="15.75" hidden="1" x14ac:dyDescent="0.25">
      <c r="A151" s="208">
        <v>100</v>
      </c>
      <c r="B151" s="63">
        <v>0</v>
      </c>
      <c r="C151" s="63">
        <f>Tableau2[[#This Row],[ CMND]]-Tableau2[[#This Row],[FINI]]</f>
        <v>100</v>
      </c>
      <c r="D151" s="200" t="s">
        <v>4683</v>
      </c>
      <c r="E151" s="249">
        <v>45537</v>
      </c>
      <c r="F151" s="250" t="s">
        <v>4608</v>
      </c>
      <c r="G151" s="63" t="s">
        <v>4610</v>
      </c>
    </row>
    <row r="152" spans="1:7" ht="18.75" x14ac:dyDescent="0.25">
      <c r="A152" s="208">
        <v>10</v>
      </c>
      <c r="B152" s="63">
        <v>7</v>
      </c>
      <c r="C152" s="63">
        <f>Tableau2[[#This Row],[ CMND]]-Tableau2[[#This Row],[FINI]]</f>
        <v>3</v>
      </c>
      <c r="D152" s="200" t="s">
        <v>4343</v>
      </c>
      <c r="E152" s="251">
        <v>45537</v>
      </c>
      <c r="F152" s="133" t="s">
        <v>4608</v>
      </c>
      <c r="G152" s="63" t="s">
        <v>4599</v>
      </c>
    </row>
    <row r="153" spans="1:7" ht="15.75" x14ac:dyDescent="0.25">
      <c r="A153" s="208">
        <v>15</v>
      </c>
      <c r="B153" s="63">
        <v>2</v>
      </c>
      <c r="C153" s="63">
        <f>Tableau2[[#This Row],[ CMND]]-Tableau2[[#This Row],[FINI]]</f>
        <v>13</v>
      </c>
      <c r="D153" s="200" t="s">
        <v>3470</v>
      </c>
      <c r="E153" s="174">
        <v>45537</v>
      </c>
      <c r="F153" s="199" t="s">
        <v>4608</v>
      </c>
      <c r="G153" s="63" t="s">
        <v>4599</v>
      </c>
    </row>
    <row r="154" spans="1:7" ht="16.5" thickBot="1" x14ac:dyDescent="0.3">
      <c r="A154" s="205">
        <v>15</v>
      </c>
      <c r="B154" s="181">
        <v>12</v>
      </c>
      <c r="C154" s="181">
        <f>Tableau2[[#This Row],[ CMND]]-Tableau2[[#This Row],[FINI]]</f>
        <v>3</v>
      </c>
      <c r="D154" s="182" t="s">
        <v>3664</v>
      </c>
      <c r="E154" s="174">
        <v>45537</v>
      </c>
      <c r="F154" s="192" t="s">
        <v>4608</v>
      </c>
      <c r="G154" s="181" t="s">
        <v>4599</v>
      </c>
    </row>
    <row r="155" spans="1:7" ht="18.75" x14ac:dyDescent="0.25">
      <c r="A155" s="63">
        <v>5</v>
      </c>
      <c r="B155" s="173">
        <v>0</v>
      </c>
      <c r="C155" s="173">
        <f>Tableau2[[#This Row],[ CMND]]-Tableau2[[#This Row],[FINI]]</f>
        <v>5</v>
      </c>
      <c r="D155" s="224" t="s">
        <v>3768</v>
      </c>
      <c r="E155" s="222">
        <v>45537</v>
      </c>
      <c r="F155" s="223" t="s">
        <v>4688</v>
      </c>
      <c r="G155" s="173" t="s">
        <v>4599</v>
      </c>
    </row>
    <row r="156" spans="1:7" ht="15.75" x14ac:dyDescent="0.25">
      <c r="A156" s="63">
        <v>10</v>
      </c>
      <c r="B156" s="63">
        <v>0</v>
      </c>
      <c r="C156" s="63">
        <f>Tableau2[[#This Row],[ CMND]]-Tableau2[[#This Row],[FINI]]</f>
        <v>10</v>
      </c>
      <c r="D156" s="224" t="s">
        <v>3235</v>
      </c>
      <c r="E156" s="198">
        <v>45537</v>
      </c>
      <c r="F156" s="199" t="s">
        <v>4688</v>
      </c>
      <c r="G156" s="63" t="s">
        <v>4599</v>
      </c>
    </row>
    <row r="157" spans="1:7" ht="15.75" x14ac:dyDescent="0.25">
      <c r="A157" s="63">
        <v>5</v>
      </c>
      <c r="B157" s="63">
        <v>0</v>
      </c>
      <c r="C157" s="63">
        <f>Tableau2[[#This Row],[ CMND]]-Tableau2[[#This Row],[FINI]]</f>
        <v>5</v>
      </c>
      <c r="D157" s="224" t="s">
        <v>3907</v>
      </c>
      <c r="E157" s="174">
        <v>45537</v>
      </c>
      <c r="F157" s="199" t="s">
        <v>4688</v>
      </c>
      <c r="G157" s="63" t="s">
        <v>4599</v>
      </c>
    </row>
    <row r="158" spans="1:7" ht="15.75" x14ac:dyDescent="0.25">
      <c r="A158" s="63">
        <v>10</v>
      </c>
      <c r="B158" s="63">
        <v>0</v>
      </c>
      <c r="C158" s="63">
        <f>Tableau2[[#This Row],[ CMND]]-Tableau2[[#This Row],[FINI]]</f>
        <v>10</v>
      </c>
      <c r="D158" s="224" t="s">
        <v>3505</v>
      </c>
      <c r="E158" s="174">
        <v>45537</v>
      </c>
      <c r="F158" s="199" t="s">
        <v>4688</v>
      </c>
      <c r="G158" s="63" t="s">
        <v>4599</v>
      </c>
    </row>
    <row r="159" spans="1:7" ht="15.75" x14ac:dyDescent="0.25">
      <c r="A159" s="63">
        <v>5</v>
      </c>
      <c r="B159" s="63">
        <v>0</v>
      </c>
      <c r="C159" s="63">
        <f>Tableau2[[#This Row],[ CMND]]-Tableau2[[#This Row],[FINI]]</f>
        <v>5</v>
      </c>
      <c r="D159" s="224" t="s">
        <v>3242</v>
      </c>
      <c r="E159" s="174">
        <v>45537</v>
      </c>
      <c r="F159" s="199" t="s">
        <v>4688</v>
      </c>
      <c r="G159" s="63" t="s">
        <v>4599</v>
      </c>
    </row>
    <row r="160" spans="1:7" ht="15.75" x14ac:dyDescent="0.25">
      <c r="A160" s="63">
        <v>5</v>
      </c>
      <c r="B160" s="63">
        <v>0</v>
      </c>
      <c r="C160" s="63">
        <f>Tableau2[[#This Row],[ CMND]]-Tableau2[[#This Row],[FINI]]</f>
        <v>5</v>
      </c>
      <c r="D160" s="224" t="s">
        <v>3359</v>
      </c>
      <c r="E160" s="174">
        <v>45537</v>
      </c>
      <c r="F160" s="199" t="s">
        <v>4688</v>
      </c>
      <c r="G160" s="63" t="s">
        <v>4599</v>
      </c>
    </row>
    <row r="161" spans="1:7" ht="16.5" thickBot="1" x14ac:dyDescent="0.3">
      <c r="A161" s="181">
        <v>5</v>
      </c>
      <c r="B161" s="181">
        <v>0</v>
      </c>
      <c r="C161" s="181">
        <f>Tableau2[[#This Row],[ CMND]]-Tableau2[[#This Row],[FINI]]</f>
        <v>5</v>
      </c>
      <c r="D161" s="225" t="s">
        <v>3506</v>
      </c>
      <c r="E161" s="191">
        <v>45537</v>
      </c>
      <c r="F161" s="192" t="s">
        <v>4688</v>
      </c>
      <c r="G161" s="181" t="s">
        <v>4599</v>
      </c>
    </row>
    <row r="162" spans="1:7" ht="19.5" hidden="1" thickBot="1" x14ac:dyDescent="0.3">
      <c r="A162" s="253">
        <v>1</v>
      </c>
      <c r="B162" s="254">
        <v>0</v>
      </c>
      <c r="C162" s="254">
        <f>Tableau2[[#This Row],[ CMND]]-Tableau2[[#This Row],[FINI]]</f>
        <v>1</v>
      </c>
      <c r="D162" s="257" t="s">
        <v>3932</v>
      </c>
      <c r="E162" s="255">
        <v>45552</v>
      </c>
      <c r="F162" s="256" t="s">
        <v>4861</v>
      </c>
      <c r="G162" s="220" t="s">
        <v>4610</v>
      </c>
    </row>
    <row r="163" spans="1:7" ht="18.75" x14ac:dyDescent="0.25">
      <c r="A163" s="63">
        <v>4</v>
      </c>
      <c r="B163" s="63">
        <v>0</v>
      </c>
      <c r="C163" s="63">
        <f>Tableau2[[#This Row],[ CMND]]-Tableau2[[#This Row],[FINI]]</f>
        <v>4</v>
      </c>
      <c r="D163" s="200" t="s">
        <v>5270</v>
      </c>
      <c r="E163" s="251">
        <v>45552</v>
      </c>
      <c r="F163" s="133" t="s">
        <v>1933</v>
      </c>
      <c r="G163" s="63" t="s">
        <v>4599</v>
      </c>
    </row>
    <row r="164" spans="1:7" ht="15.75" x14ac:dyDescent="0.25">
      <c r="A164" s="63">
        <v>4</v>
      </c>
      <c r="B164" s="63">
        <v>0</v>
      </c>
      <c r="C164" s="63">
        <f>Tableau2[[#This Row],[ CMND]]-Tableau2[[#This Row],[FINI]]</f>
        <v>4</v>
      </c>
      <c r="D164" s="200" t="s">
        <v>5271</v>
      </c>
      <c r="E164" s="198">
        <v>45552</v>
      </c>
      <c r="F164" s="199" t="s">
        <v>1933</v>
      </c>
      <c r="G164" s="63" t="s">
        <v>4599</v>
      </c>
    </row>
    <row r="165" spans="1:7" ht="15.75" x14ac:dyDescent="0.25">
      <c r="A165" s="63">
        <v>5</v>
      </c>
      <c r="B165" s="63">
        <v>0</v>
      </c>
      <c r="C165" s="63">
        <f>Tableau2[[#This Row],[ CMND]]-Tableau2[[#This Row],[FINI]]</f>
        <v>5</v>
      </c>
      <c r="D165" s="200" t="s">
        <v>3878</v>
      </c>
      <c r="E165" s="198">
        <v>45552</v>
      </c>
      <c r="F165" s="199" t="s">
        <v>1933</v>
      </c>
      <c r="G165" s="63" t="s">
        <v>4599</v>
      </c>
    </row>
    <row r="166" spans="1:7" ht="16.5" thickBot="1" x14ac:dyDescent="0.3">
      <c r="A166" s="206">
        <v>5</v>
      </c>
      <c r="B166" s="193">
        <v>0</v>
      </c>
      <c r="C166" s="193">
        <f>Tableau2[[#This Row],[ CMND]]-Tableau2[[#This Row],[FINI]]</f>
        <v>5</v>
      </c>
      <c r="D166" s="207" t="s">
        <v>3823</v>
      </c>
      <c r="E166" s="215">
        <v>45552</v>
      </c>
      <c r="F166" s="216" t="s">
        <v>1933</v>
      </c>
      <c r="G166" s="193" t="s">
        <v>4599</v>
      </c>
    </row>
    <row r="167" spans="1:7" ht="18.75" x14ac:dyDescent="0.25">
      <c r="A167" s="172">
        <v>5</v>
      </c>
      <c r="B167" s="173">
        <v>0</v>
      </c>
      <c r="C167" s="173">
        <f>Tableau2[[#This Row],[ CMND]]-Tableau2[[#This Row],[FINI]]</f>
        <v>5</v>
      </c>
      <c r="D167" s="217" t="s">
        <v>4624</v>
      </c>
      <c r="E167" s="222">
        <v>45552</v>
      </c>
      <c r="F167" s="223" t="s">
        <v>1424</v>
      </c>
      <c r="G167" s="173" t="s">
        <v>4599</v>
      </c>
    </row>
    <row r="168" spans="1:7" ht="15.75" x14ac:dyDescent="0.25">
      <c r="A168" s="172">
        <v>5</v>
      </c>
      <c r="B168" s="63">
        <v>0</v>
      </c>
      <c r="C168" s="63">
        <f>Tableau2[[#This Row],[ CMND]]-Tableau2[[#This Row],[FINI]]</f>
        <v>5</v>
      </c>
      <c r="D168" s="200" t="s">
        <v>3246</v>
      </c>
      <c r="E168" s="198">
        <v>45552</v>
      </c>
      <c r="F168" s="199" t="s">
        <v>56</v>
      </c>
      <c r="G168" s="63" t="s">
        <v>4599</v>
      </c>
    </row>
    <row r="169" spans="1:7" ht="15.75" x14ac:dyDescent="0.25">
      <c r="A169" s="172">
        <v>5</v>
      </c>
      <c r="B169" s="63">
        <v>0</v>
      </c>
      <c r="C169" s="63">
        <f>Tableau2[[#This Row],[ CMND]]-Tableau2[[#This Row],[FINI]]</f>
        <v>5</v>
      </c>
      <c r="D169" s="200" t="s">
        <v>4876</v>
      </c>
      <c r="E169" s="198">
        <v>45552</v>
      </c>
      <c r="F169" s="199" t="s">
        <v>56</v>
      </c>
      <c r="G169" s="63" t="s">
        <v>4599</v>
      </c>
    </row>
    <row r="170" spans="1:7" ht="15.75" x14ac:dyDescent="0.25">
      <c r="A170" s="172">
        <v>5</v>
      </c>
      <c r="B170" s="63">
        <v>0</v>
      </c>
      <c r="C170" s="63">
        <f>Tableau2[[#This Row],[ CMND]]-Tableau2[[#This Row],[FINI]]</f>
        <v>5</v>
      </c>
      <c r="D170" s="200" t="s">
        <v>3868</v>
      </c>
      <c r="E170" s="198">
        <v>45552</v>
      </c>
      <c r="F170" s="199" t="s">
        <v>56</v>
      </c>
      <c r="G170" s="63" t="s">
        <v>4599</v>
      </c>
    </row>
    <row r="171" spans="1:7" ht="15.75" x14ac:dyDescent="0.25">
      <c r="A171" s="172">
        <v>5</v>
      </c>
      <c r="B171" s="63">
        <v>0</v>
      </c>
      <c r="C171" s="63">
        <f>Tableau2[[#This Row],[ CMND]]-Tableau2[[#This Row],[FINI]]</f>
        <v>5</v>
      </c>
      <c r="D171" s="200" t="s">
        <v>3251</v>
      </c>
      <c r="E171" s="198">
        <v>45552</v>
      </c>
      <c r="F171" s="199" t="s">
        <v>56</v>
      </c>
      <c r="G171" s="63" t="s">
        <v>4599</v>
      </c>
    </row>
    <row r="172" spans="1:7" ht="15.75" x14ac:dyDescent="0.25">
      <c r="A172" s="172">
        <v>5</v>
      </c>
      <c r="B172" s="63">
        <v>0</v>
      </c>
      <c r="C172" s="63">
        <f>Tableau2[[#This Row],[ CMND]]-Tableau2[[#This Row],[FINI]]</f>
        <v>5</v>
      </c>
      <c r="D172" s="200" t="s">
        <v>3866</v>
      </c>
      <c r="E172" s="198">
        <v>45552</v>
      </c>
      <c r="F172" s="199" t="s">
        <v>56</v>
      </c>
      <c r="G172" s="63" t="s">
        <v>4599</v>
      </c>
    </row>
    <row r="173" spans="1:7" ht="15.75" x14ac:dyDescent="0.25">
      <c r="A173" s="172">
        <v>5</v>
      </c>
      <c r="B173" s="63">
        <v>0</v>
      </c>
      <c r="C173" s="63">
        <f>Tableau2[[#This Row],[ CMND]]-Tableau2[[#This Row],[FINI]]</f>
        <v>5</v>
      </c>
      <c r="D173" s="200" t="s">
        <v>3263</v>
      </c>
      <c r="E173" s="198">
        <v>45552</v>
      </c>
      <c r="F173" s="199" t="s">
        <v>56</v>
      </c>
      <c r="G173" s="63" t="s">
        <v>4599</v>
      </c>
    </row>
    <row r="174" spans="1:7" ht="15.75" x14ac:dyDescent="0.25">
      <c r="A174" s="172">
        <v>5</v>
      </c>
      <c r="B174" s="63">
        <v>0</v>
      </c>
      <c r="C174" s="63">
        <f>Tableau2[[#This Row],[ CMND]]-Tableau2[[#This Row],[FINI]]</f>
        <v>5</v>
      </c>
      <c r="D174" s="200" t="s">
        <v>4877</v>
      </c>
      <c r="E174" s="198">
        <v>45552</v>
      </c>
      <c r="F174" s="199" t="s">
        <v>56</v>
      </c>
      <c r="G174" s="63" t="s">
        <v>4599</v>
      </c>
    </row>
    <row r="175" spans="1:7" ht="15.75" x14ac:dyDescent="0.25">
      <c r="A175" s="172">
        <v>5</v>
      </c>
      <c r="B175" s="63">
        <v>0</v>
      </c>
      <c r="C175" s="63">
        <f>Tableau2[[#This Row],[ CMND]]-Tableau2[[#This Row],[FINI]]</f>
        <v>5</v>
      </c>
      <c r="D175" s="200" t="s">
        <v>3855</v>
      </c>
      <c r="E175" s="198">
        <v>45552</v>
      </c>
      <c r="F175" s="199" t="s">
        <v>56</v>
      </c>
      <c r="G175" s="63" t="s">
        <v>4599</v>
      </c>
    </row>
    <row r="176" spans="1:7" ht="15.75" x14ac:dyDescent="0.25">
      <c r="A176" s="208">
        <v>10</v>
      </c>
      <c r="B176" s="63">
        <v>0</v>
      </c>
      <c r="C176" s="63">
        <f>Tableau2[[#This Row],[ CMND]]-Tableau2[[#This Row],[FINI]]</f>
        <v>10</v>
      </c>
      <c r="D176" s="200" t="s">
        <v>3878</v>
      </c>
      <c r="E176" s="198">
        <v>45552</v>
      </c>
      <c r="F176" s="199" t="s">
        <v>56</v>
      </c>
      <c r="G176" s="63" t="s">
        <v>4599</v>
      </c>
    </row>
    <row r="177" spans="1:7" ht="15.75" x14ac:dyDescent="0.25">
      <c r="A177" s="208">
        <v>10</v>
      </c>
      <c r="B177" s="63">
        <v>0</v>
      </c>
      <c r="C177" s="63">
        <f>Tableau2[[#This Row],[ CMND]]-Tableau2[[#This Row],[FINI]]</f>
        <v>10</v>
      </c>
      <c r="D177" s="200" t="s">
        <v>4878</v>
      </c>
      <c r="E177" s="198">
        <v>45552</v>
      </c>
      <c r="F177" s="199" t="s">
        <v>56</v>
      </c>
      <c r="G177" s="63" t="s">
        <v>4599</v>
      </c>
    </row>
    <row r="178" spans="1:7" ht="15.75" x14ac:dyDescent="0.25">
      <c r="A178" s="208">
        <v>10</v>
      </c>
      <c r="B178" s="63">
        <v>0</v>
      </c>
      <c r="C178" s="63">
        <f>Tableau2[[#This Row],[ CMND]]-Tableau2[[#This Row],[FINI]]</f>
        <v>10</v>
      </c>
      <c r="D178" s="200" t="s">
        <v>3969</v>
      </c>
      <c r="E178" s="198">
        <v>45552</v>
      </c>
      <c r="F178" s="199" t="s">
        <v>56</v>
      </c>
      <c r="G178" s="63" t="s">
        <v>4599</v>
      </c>
    </row>
    <row r="179" spans="1:7" ht="15.75" x14ac:dyDescent="0.25">
      <c r="A179" s="208">
        <v>5</v>
      </c>
      <c r="B179" s="63">
        <v>0</v>
      </c>
      <c r="C179" s="63">
        <f>Tableau2[[#This Row],[ CMND]]-Tableau2[[#This Row],[FINI]]</f>
        <v>5</v>
      </c>
      <c r="D179" s="200" t="s">
        <v>3813</v>
      </c>
      <c r="E179" s="198">
        <v>45552</v>
      </c>
      <c r="F179" s="199" t="s">
        <v>56</v>
      </c>
      <c r="G179" s="63" t="s">
        <v>4599</v>
      </c>
    </row>
    <row r="180" spans="1:7" ht="15.75" x14ac:dyDescent="0.25">
      <c r="A180" s="208">
        <v>5</v>
      </c>
      <c r="B180" s="63">
        <v>0</v>
      </c>
      <c r="C180" s="63">
        <f>Tableau2[[#This Row],[ CMND]]-Tableau2[[#This Row],[FINI]]</f>
        <v>5</v>
      </c>
      <c r="D180" s="200" t="s">
        <v>4879</v>
      </c>
      <c r="E180" s="198">
        <v>45552</v>
      </c>
      <c r="F180" s="199" t="s">
        <v>56</v>
      </c>
      <c r="G180" s="63" t="s">
        <v>4599</v>
      </c>
    </row>
    <row r="181" spans="1:7" ht="16.5" thickBot="1" x14ac:dyDescent="0.3">
      <c r="A181" s="205">
        <v>5</v>
      </c>
      <c r="B181" s="181">
        <v>0</v>
      </c>
      <c r="C181" s="181">
        <f>Tableau2[[#This Row],[ CMND]]-Tableau2[[#This Row],[FINI]]</f>
        <v>5</v>
      </c>
      <c r="D181" s="182" t="s">
        <v>4342</v>
      </c>
      <c r="E181" s="191">
        <v>45552</v>
      </c>
      <c r="F181" s="192" t="s">
        <v>56</v>
      </c>
      <c r="G181" s="181" t="s">
        <v>4599</v>
      </c>
    </row>
    <row r="182" spans="1:7" ht="18.75" x14ac:dyDescent="0.25">
      <c r="A182" s="172">
        <v>3</v>
      </c>
      <c r="B182" s="173">
        <v>0</v>
      </c>
      <c r="C182" s="173">
        <f>Tableau2[[#This Row],[ CMND]]-Tableau2[[#This Row],[FINI]]</f>
        <v>3</v>
      </c>
      <c r="D182" s="200" t="s">
        <v>3878</v>
      </c>
      <c r="E182" s="222">
        <v>45552</v>
      </c>
      <c r="F182" s="223" t="s">
        <v>4880</v>
      </c>
      <c r="G182" s="173" t="s">
        <v>4599</v>
      </c>
    </row>
    <row r="183" spans="1:7" ht="16.5" thickBot="1" x14ac:dyDescent="0.3">
      <c r="A183" s="205">
        <v>3</v>
      </c>
      <c r="B183" s="181">
        <v>0</v>
      </c>
      <c r="C183" s="181">
        <f>Tableau2[[#This Row],[ CMND]]-Tableau2[[#This Row],[FINI]]</f>
        <v>3</v>
      </c>
      <c r="D183" s="182" t="s">
        <v>4881</v>
      </c>
      <c r="E183" s="191">
        <v>45552</v>
      </c>
      <c r="F183" s="192" t="s">
        <v>4880</v>
      </c>
      <c r="G183" s="181" t="s">
        <v>4599</v>
      </c>
    </row>
    <row r="184" spans="1:7" ht="18.75" x14ac:dyDescent="0.25">
      <c r="A184" s="172">
        <v>4</v>
      </c>
      <c r="B184" s="173">
        <v>0</v>
      </c>
      <c r="C184" s="173">
        <f>Tableau2[[#This Row],[ CMND]]-Tableau2[[#This Row],[FINI]]</f>
        <v>4</v>
      </c>
      <c r="D184" s="217" t="s">
        <v>3969</v>
      </c>
      <c r="E184" s="222">
        <v>45559</v>
      </c>
      <c r="F184" s="223" t="s">
        <v>4944</v>
      </c>
      <c r="G184" s="173" t="s">
        <v>4599</v>
      </c>
    </row>
    <row r="185" spans="1:7" ht="16.5" thickBot="1" x14ac:dyDescent="0.3">
      <c r="A185" s="205">
        <v>2</v>
      </c>
      <c r="B185" s="181">
        <v>0</v>
      </c>
      <c r="C185" s="181">
        <f>Tableau2[[#This Row],[ CMND]]-Tableau2[[#This Row],[FINI]]</f>
        <v>2</v>
      </c>
      <c r="D185" s="182" t="s">
        <v>4564</v>
      </c>
      <c r="E185" s="191">
        <v>45559</v>
      </c>
      <c r="F185" s="192" t="s">
        <v>4944</v>
      </c>
      <c r="G185" s="181" t="s">
        <v>4599</v>
      </c>
    </row>
    <row r="186" spans="1:7" ht="18.75" x14ac:dyDescent="0.25">
      <c r="A186" s="172">
        <v>10</v>
      </c>
      <c r="B186" s="173">
        <v>0</v>
      </c>
      <c r="C186" s="173">
        <f>Tableau2[[#This Row],[ CMND]]-Tableau2[[#This Row],[FINI]]</f>
        <v>10</v>
      </c>
      <c r="D186" s="217" t="s">
        <v>3343</v>
      </c>
      <c r="E186" s="222">
        <v>45571</v>
      </c>
      <c r="F186" s="223" t="s">
        <v>3340</v>
      </c>
      <c r="G186" s="173" t="s">
        <v>4599</v>
      </c>
    </row>
    <row r="187" spans="1:7" ht="15.75" x14ac:dyDescent="0.25">
      <c r="A187" s="208">
        <v>20</v>
      </c>
      <c r="B187" s="63">
        <v>0</v>
      </c>
      <c r="C187" s="63">
        <f>Tableau2[[#This Row],[ CMND]]-Tableau2[[#This Row],[FINI]]</f>
        <v>20</v>
      </c>
      <c r="D187" s="200" t="s">
        <v>3344</v>
      </c>
      <c r="E187" s="198">
        <v>45571</v>
      </c>
      <c r="F187" s="199" t="s">
        <v>3340</v>
      </c>
      <c r="G187" s="63" t="s">
        <v>4599</v>
      </c>
    </row>
    <row r="188" spans="1:7" ht="16.5" thickBot="1" x14ac:dyDescent="0.3">
      <c r="A188" s="205">
        <v>10</v>
      </c>
      <c r="B188" s="181">
        <v>0</v>
      </c>
      <c r="C188" s="181">
        <f>Tableau2[[#This Row],[ CMND]]-Tableau2[[#This Row],[FINI]]</f>
        <v>10</v>
      </c>
      <c r="D188" s="182" t="s">
        <v>3229</v>
      </c>
      <c r="E188" s="191">
        <v>45571</v>
      </c>
      <c r="F188" s="192" t="s">
        <v>3340</v>
      </c>
      <c r="G188" s="181" t="s">
        <v>4599</v>
      </c>
    </row>
    <row r="189" spans="1:7" ht="18.75" hidden="1" x14ac:dyDescent="0.25">
      <c r="A189" s="172">
        <v>6</v>
      </c>
      <c r="B189" s="173">
        <v>0</v>
      </c>
      <c r="C189" s="173">
        <f>Tableau2[[#This Row],[ CMND]]-Tableau2[[#This Row],[FINI]]</f>
        <v>6</v>
      </c>
      <c r="D189" s="217" t="s">
        <v>3622</v>
      </c>
      <c r="E189" s="222">
        <v>45572</v>
      </c>
      <c r="F189" s="223" t="s">
        <v>4608</v>
      </c>
      <c r="G189" s="173" t="s">
        <v>4610</v>
      </c>
    </row>
    <row r="190" spans="1:7" ht="15.75" hidden="1" x14ac:dyDescent="0.25">
      <c r="A190" s="208">
        <v>8</v>
      </c>
      <c r="B190" s="63">
        <v>0</v>
      </c>
      <c r="C190" s="63">
        <f>Tableau2[[#This Row],[ CMND]]-Tableau2[[#This Row],[FINI]]</f>
        <v>8</v>
      </c>
      <c r="D190" s="218" t="s">
        <v>3476</v>
      </c>
      <c r="E190" s="212">
        <v>45572</v>
      </c>
      <c r="F190" s="213" t="s">
        <v>4608</v>
      </c>
      <c r="G190" s="63" t="s">
        <v>4610</v>
      </c>
    </row>
    <row r="191" spans="1:7" ht="18.75" x14ac:dyDescent="0.25">
      <c r="A191" s="208">
        <v>3</v>
      </c>
      <c r="B191" s="63">
        <v>0</v>
      </c>
      <c r="C191" s="63">
        <f>Tableau2[[#This Row],[ CMND]]-Tableau2[[#This Row],[FINI]]</f>
        <v>3</v>
      </c>
      <c r="D191" s="200" t="s">
        <v>4551</v>
      </c>
      <c r="E191" s="251">
        <v>45542</v>
      </c>
      <c r="F191" s="133" t="s">
        <v>4608</v>
      </c>
      <c r="G191" s="63" t="s">
        <v>4599</v>
      </c>
    </row>
    <row r="192" spans="1:7" ht="15.75" hidden="1" x14ac:dyDescent="0.25">
      <c r="A192" s="208">
        <v>6</v>
      </c>
      <c r="B192" s="63">
        <v>0</v>
      </c>
      <c r="C192" s="63">
        <f>Tableau2[[#This Row],[ CMND]]-Tableau2[[#This Row],[FINI]]</f>
        <v>6</v>
      </c>
      <c r="D192" s="217" t="s">
        <v>4624</v>
      </c>
      <c r="E192" s="174">
        <v>45572</v>
      </c>
      <c r="F192" s="188" t="s">
        <v>4608</v>
      </c>
      <c r="G192" s="63" t="s">
        <v>4610</v>
      </c>
    </row>
    <row r="193" spans="1:7" ht="15.75" hidden="1" x14ac:dyDescent="0.25">
      <c r="A193" s="208">
        <v>4</v>
      </c>
      <c r="B193" s="63">
        <v>0</v>
      </c>
      <c r="C193" s="63">
        <f>Tableau2[[#This Row],[ CMND]]-Tableau2[[#This Row],[FINI]]</f>
        <v>4</v>
      </c>
      <c r="D193" s="200" t="s">
        <v>3730</v>
      </c>
      <c r="E193" s="198">
        <v>45572</v>
      </c>
      <c r="F193" s="199" t="s">
        <v>4608</v>
      </c>
      <c r="G193" s="63" t="s">
        <v>4610</v>
      </c>
    </row>
    <row r="194" spans="1:7" ht="15.75" hidden="1" x14ac:dyDescent="0.25">
      <c r="A194" s="208">
        <v>16</v>
      </c>
      <c r="B194" s="63">
        <v>0</v>
      </c>
      <c r="C194" s="63">
        <f>Tableau2[[#This Row],[ CMND]]-Tableau2[[#This Row],[FINI]]</f>
        <v>16</v>
      </c>
      <c r="D194" s="200" t="s">
        <v>5142</v>
      </c>
      <c r="E194" s="198">
        <v>45572</v>
      </c>
      <c r="F194" s="199" t="s">
        <v>4608</v>
      </c>
      <c r="G194" s="63" t="s">
        <v>4610</v>
      </c>
    </row>
    <row r="195" spans="1:7" ht="15.75" hidden="1" x14ac:dyDescent="0.25">
      <c r="A195" s="208">
        <v>4</v>
      </c>
      <c r="B195" s="63">
        <v>0</v>
      </c>
      <c r="C195" s="63">
        <f>Tableau2[[#This Row],[ CMND]]-Tableau2[[#This Row],[FINI]]</f>
        <v>4</v>
      </c>
      <c r="D195" s="218" t="s">
        <v>3966</v>
      </c>
      <c r="E195" s="212">
        <v>45572</v>
      </c>
      <c r="F195" s="213" t="s">
        <v>4608</v>
      </c>
      <c r="G195" s="63" t="s">
        <v>4610</v>
      </c>
    </row>
    <row r="196" spans="1:7" ht="16.5" thickBot="1" x14ac:dyDescent="0.3">
      <c r="A196" s="208">
        <v>4</v>
      </c>
      <c r="B196" s="63">
        <v>0</v>
      </c>
      <c r="C196" s="63">
        <f>Tableau2[[#This Row],[ CMND]]-Tableau2[[#This Row],[FINI]]</f>
        <v>4</v>
      </c>
      <c r="D196" s="200" t="s">
        <v>5141</v>
      </c>
      <c r="E196" s="191">
        <v>45572</v>
      </c>
      <c r="F196" s="192" t="s">
        <v>4608</v>
      </c>
      <c r="G196" s="63" t="s">
        <v>4599</v>
      </c>
    </row>
    <row r="197" spans="1:7" ht="16.5" hidden="1" thickBot="1" x14ac:dyDescent="0.3">
      <c r="A197" s="208">
        <v>40</v>
      </c>
      <c r="B197" s="63">
        <v>0</v>
      </c>
      <c r="C197" s="63">
        <f>Tableau2[[#This Row],[ CMND]]-Tableau2[[#This Row],[FINI]]</f>
        <v>40</v>
      </c>
      <c r="D197" s="217" t="s">
        <v>3967</v>
      </c>
      <c r="E197" s="174">
        <v>45572</v>
      </c>
      <c r="F197" s="188" t="s">
        <v>4608</v>
      </c>
      <c r="G197" s="63" t="s">
        <v>4610</v>
      </c>
    </row>
    <row r="198" spans="1:7" ht="16.5" hidden="1" thickBot="1" x14ac:dyDescent="0.3">
      <c r="A198" s="208">
        <v>30</v>
      </c>
      <c r="B198" s="63">
        <v>0</v>
      </c>
      <c r="C198" s="63">
        <f>Tableau2[[#This Row],[ CMND]]-Tableau2[[#This Row],[FINI]]</f>
        <v>30</v>
      </c>
      <c r="D198" s="200" t="s">
        <v>3878</v>
      </c>
      <c r="E198" s="198">
        <v>45572</v>
      </c>
      <c r="F198" s="199" t="s">
        <v>4608</v>
      </c>
      <c r="G198" s="63" t="s">
        <v>4610</v>
      </c>
    </row>
    <row r="199" spans="1:7" ht="16.5" hidden="1" thickBot="1" x14ac:dyDescent="0.3">
      <c r="A199" s="208">
        <v>50</v>
      </c>
      <c r="B199" s="63">
        <v>0</v>
      </c>
      <c r="C199" s="63">
        <f>Tableau2[[#This Row],[ CMND]]-Tableau2[[#This Row],[FINI]]</f>
        <v>50</v>
      </c>
      <c r="D199" s="200" t="s">
        <v>3272</v>
      </c>
      <c r="E199" s="198">
        <v>45572</v>
      </c>
      <c r="F199" s="199" t="s">
        <v>4608</v>
      </c>
      <c r="G199" s="63" t="s">
        <v>4610</v>
      </c>
    </row>
    <row r="200" spans="1:7" ht="16.5" hidden="1" thickBot="1" x14ac:dyDescent="0.3">
      <c r="A200" s="208">
        <v>2</v>
      </c>
      <c r="B200" s="63">
        <v>0</v>
      </c>
      <c r="C200" s="63">
        <f>Tableau2[[#This Row],[ CMND]]-Tableau2[[#This Row],[FINI]]</f>
        <v>2</v>
      </c>
      <c r="D200" s="200" t="s">
        <v>4564</v>
      </c>
      <c r="E200" s="198">
        <v>45572</v>
      </c>
      <c r="F200" s="199" t="s">
        <v>4608</v>
      </c>
      <c r="G200" s="63" t="s">
        <v>4610</v>
      </c>
    </row>
    <row r="201" spans="1:7" ht="16.5" hidden="1" thickBot="1" x14ac:dyDescent="0.3">
      <c r="A201" s="208">
        <v>2</v>
      </c>
      <c r="B201" s="63">
        <v>0</v>
      </c>
      <c r="C201" s="63">
        <f>Tableau2[[#This Row],[ CMND]]-Tableau2[[#This Row],[FINI]]</f>
        <v>2</v>
      </c>
      <c r="D201" s="200" t="s">
        <v>4565</v>
      </c>
      <c r="E201" s="198">
        <v>45572</v>
      </c>
      <c r="F201" s="199" t="s">
        <v>4608</v>
      </c>
      <c r="G201" s="63" t="s">
        <v>4610</v>
      </c>
    </row>
    <row r="202" spans="1:7" ht="16.5" hidden="1" thickBot="1" x14ac:dyDescent="0.3">
      <c r="A202" s="208">
        <v>10</v>
      </c>
      <c r="B202" s="63">
        <v>0</v>
      </c>
      <c r="C202" s="63">
        <f>Tableau2[[#This Row],[ CMND]]-Tableau2[[#This Row],[FINI]]</f>
        <v>10</v>
      </c>
      <c r="D202" s="200" t="s">
        <v>5143</v>
      </c>
      <c r="E202" s="198">
        <v>45572</v>
      </c>
      <c r="F202" s="199" t="s">
        <v>4608</v>
      </c>
      <c r="G202" s="63" t="s">
        <v>4610</v>
      </c>
    </row>
    <row r="203" spans="1:7" ht="16.5" hidden="1" thickBot="1" x14ac:dyDescent="0.3">
      <c r="A203" s="205">
        <v>2</v>
      </c>
      <c r="B203" s="181">
        <v>0</v>
      </c>
      <c r="C203" s="181">
        <f>Tableau2[[#This Row],[ CMND]]-Tableau2[[#This Row],[FINI]]</f>
        <v>2</v>
      </c>
      <c r="D203" s="182" t="s">
        <v>3969</v>
      </c>
      <c r="E203" s="191">
        <v>45572</v>
      </c>
      <c r="F203" s="192" t="s">
        <v>4608</v>
      </c>
      <c r="G203" s="181" t="s">
        <v>4610</v>
      </c>
    </row>
    <row r="204" spans="1:7" ht="19.5" thickBot="1" x14ac:dyDescent="0.3">
      <c r="A204" s="219">
        <v>20</v>
      </c>
      <c r="B204" s="220">
        <v>0</v>
      </c>
      <c r="C204" s="220">
        <f>Tableau2[[#This Row],[ CMND]]-Tableau2[[#This Row],[FINI]]</f>
        <v>20</v>
      </c>
      <c r="D204" s="221" t="s">
        <v>3243</v>
      </c>
      <c r="E204" s="195">
        <v>45584</v>
      </c>
      <c r="F204" s="196" t="s">
        <v>4601</v>
      </c>
      <c r="G204" s="220" t="s">
        <v>4599</v>
      </c>
    </row>
    <row r="205" spans="1:7" ht="19.5" thickBot="1" x14ac:dyDescent="0.3">
      <c r="A205" s="219">
        <v>10</v>
      </c>
      <c r="B205" s="220">
        <v>0</v>
      </c>
      <c r="C205" s="220">
        <f>Tableau2[[#This Row],[ CMND]]-Tableau2[[#This Row],[FINI]]</f>
        <v>10</v>
      </c>
      <c r="D205" s="252" t="s">
        <v>5262</v>
      </c>
      <c r="E205" s="232">
        <v>45585</v>
      </c>
      <c r="F205" s="233" t="s">
        <v>4603</v>
      </c>
      <c r="G205" s="220" t="s">
        <v>4599</v>
      </c>
    </row>
    <row r="206" spans="1:7" ht="18.75" x14ac:dyDescent="0.25">
      <c r="A206" s="172">
        <v>5</v>
      </c>
      <c r="B206" s="173">
        <v>0</v>
      </c>
      <c r="C206" s="173">
        <f>Tableau2[[#This Row],[ CMND]]-Tableau2[[#This Row],[FINI]]</f>
        <v>5</v>
      </c>
      <c r="D206" s="217" t="s">
        <v>3878</v>
      </c>
      <c r="E206" s="222">
        <v>45585</v>
      </c>
      <c r="F206" s="223" t="s">
        <v>1247</v>
      </c>
      <c r="G206" s="173" t="s">
        <v>4599</v>
      </c>
    </row>
    <row r="207" spans="1:7" ht="15.75" x14ac:dyDescent="0.25">
      <c r="A207" s="208">
        <v>6</v>
      </c>
      <c r="B207" s="63">
        <v>0</v>
      </c>
      <c r="C207" s="63">
        <f>Tableau2[[#This Row],[ CMND]]-Tableau2[[#This Row],[FINI]]</f>
        <v>6</v>
      </c>
      <c r="D207" s="200" t="s">
        <v>4392</v>
      </c>
      <c r="E207" s="174">
        <v>45585</v>
      </c>
      <c r="F207" s="188" t="s">
        <v>1247</v>
      </c>
      <c r="G207" s="63" t="s">
        <v>4599</v>
      </c>
    </row>
    <row r="208" spans="1:7" ht="16.5" thickBot="1" x14ac:dyDescent="0.3">
      <c r="A208" s="205">
        <v>5</v>
      </c>
      <c r="B208" s="181">
        <v>0</v>
      </c>
      <c r="C208" s="181">
        <f>Tableau2[[#This Row],[ CMND]]-Tableau2[[#This Row],[FINI]]</f>
        <v>5</v>
      </c>
      <c r="D208" s="182" t="s">
        <v>5269</v>
      </c>
      <c r="E208" s="191">
        <v>45585</v>
      </c>
      <c r="F208" s="192" t="s">
        <v>1247</v>
      </c>
      <c r="G208" s="181" t="s">
        <v>4599</v>
      </c>
    </row>
    <row r="209" spans="1:7" ht="18.75" x14ac:dyDescent="0.25">
      <c r="A209" s="173">
        <v>3</v>
      </c>
      <c r="B209" s="173">
        <v>0</v>
      </c>
      <c r="C209" s="173">
        <f>Tableau2[[#This Row],[ CMND]]-Tableau2[[#This Row],[FINI]]</f>
        <v>3</v>
      </c>
      <c r="D209" s="277" t="s">
        <v>3622</v>
      </c>
      <c r="E209" s="186">
        <v>45594</v>
      </c>
      <c r="F209" s="187" t="s">
        <v>2026</v>
      </c>
      <c r="G209" s="173" t="s">
        <v>4599</v>
      </c>
    </row>
    <row r="210" spans="1:7" ht="15.75" x14ac:dyDescent="0.25">
      <c r="A210" s="63">
        <v>3</v>
      </c>
      <c r="B210" s="63">
        <v>0</v>
      </c>
      <c r="C210" s="63">
        <f>Tableau2[[#This Row],[ CMND]]-Tableau2[[#This Row],[FINI]]</f>
        <v>3</v>
      </c>
      <c r="D210" s="224" t="s">
        <v>3476</v>
      </c>
      <c r="E210" s="198">
        <v>45594</v>
      </c>
      <c r="F210" s="199" t="s">
        <v>2026</v>
      </c>
      <c r="G210" s="63" t="s">
        <v>4599</v>
      </c>
    </row>
    <row r="211" spans="1:7" ht="15.75" x14ac:dyDescent="0.25">
      <c r="A211" s="63">
        <v>5</v>
      </c>
      <c r="B211" s="63">
        <v>0</v>
      </c>
      <c r="C211" s="63">
        <f>Tableau2[[#This Row],[ CMND]]-Tableau2[[#This Row],[FINI]]</f>
        <v>5</v>
      </c>
      <c r="D211" s="224" t="s">
        <v>5329</v>
      </c>
      <c r="E211" s="198">
        <v>45594</v>
      </c>
      <c r="F211" s="199" t="s">
        <v>2026</v>
      </c>
      <c r="G211" s="63" t="s">
        <v>4599</v>
      </c>
    </row>
    <row r="212" spans="1:7" ht="15.75" x14ac:dyDescent="0.25">
      <c r="A212" s="63">
        <v>3</v>
      </c>
      <c r="B212" s="63">
        <v>0</v>
      </c>
      <c r="C212" s="63">
        <f>Tableau2[[#This Row],[ CMND]]-Tableau2[[#This Row],[FINI]]</f>
        <v>3</v>
      </c>
      <c r="D212" s="224" t="s">
        <v>4312</v>
      </c>
      <c r="E212" s="198">
        <v>45594</v>
      </c>
      <c r="F212" s="199" t="s">
        <v>2026</v>
      </c>
      <c r="G212" s="63" t="s">
        <v>4599</v>
      </c>
    </row>
    <row r="213" spans="1:7" ht="15.75" x14ac:dyDescent="0.25">
      <c r="A213" s="63">
        <v>10</v>
      </c>
      <c r="B213" s="63">
        <v>0</v>
      </c>
      <c r="C213" s="63">
        <f>Tableau2[[#This Row],[ CMND]]-Tableau2[[#This Row],[FINI]]</f>
        <v>10</v>
      </c>
      <c r="D213" s="224" t="s">
        <v>5330</v>
      </c>
      <c r="E213" s="198">
        <v>45594</v>
      </c>
      <c r="F213" s="199" t="s">
        <v>2026</v>
      </c>
      <c r="G213" s="63" t="s">
        <v>4599</v>
      </c>
    </row>
    <row r="214" spans="1:7" ht="15.75" x14ac:dyDescent="0.25">
      <c r="A214" s="63">
        <v>1</v>
      </c>
      <c r="B214" s="63">
        <v>0</v>
      </c>
      <c r="C214" s="63">
        <f>Tableau2[[#This Row],[ CMND]]-Tableau2[[#This Row],[FINI]]</f>
        <v>1</v>
      </c>
      <c r="D214" s="189" t="s">
        <v>5331</v>
      </c>
      <c r="E214" s="198">
        <v>45594</v>
      </c>
      <c r="F214" s="199" t="s">
        <v>2026</v>
      </c>
      <c r="G214" s="63" t="s">
        <v>4599</v>
      </c>
    </row>
    <row r="215" spans="1:7" ht="15.75" x14ac:dyDescent="0.25">
      <c r="A215" s="63">
        <v>2</v>
      </c>
      <c r="B215" s="63">
        <v>0</v>
      </c>
      <c r="C215" s="63">
        <f>Tableau2[[#This Row],[ CMND]]-Tableau2[[#This Row],[FINI]]</f>
        <v>2</v>
      </c>
      <c r="D215" s="224" t="s">
        <v>3835</v>
      </c>
      <c r="E215" s="198">
        <v>45594</v>
      </c>
      <c r="F215" s="199" t="s">
        <v>2026</v>
      </c>
      <c r="G215" s="63" t="s">
        <v>4599</v>
      </c>
    </row>
    <row r="216" spans="1:7" ht="16.5" thickBot="1" x14ac:dyDescent="0.3">
      <c r="A216" s="181">
        <v>1</v>
      </c>
      <c r="B216" s="181">
        <v>0</v>
      </c>
      <c r="C216" s="181">
        <f>Tableau2[[#This Row],[ CMND]]-Tableau2[[#This Row],[FINI]]</f>
        <v>1</v>
      </c>
      <c r="D216" s="225" t="s">
        <v>3776</v>
      </c>
      <c r="E216" s="191">
        <v>45594</v>
      </c>
      <c r="F216" s="192" t="s">
        <v>2026</v>
      </c>
      <c r="G216" s="181" t="s">
        <v>4599</v>
      </c>
    </row>
    <row r="217" spans="1:7" ht="15.75" x14ac:dyDescent="0.25">
      <c r="A217" s="172"/>
      <c r="B217" s="173">
        <v>0</v>
      </c>
      <c r="C217" s="173">
        <f>Tableau2[[#This Row],[ CMND]]-Tableau2[[#This Row],[FINI]]</f>
        <v>0</v>
      </c>
      <c r="D217" s="217" t="s">
        <v>3232</v>
      </c>
      <c r="E217" s="174"/>
      <c r="F217" s="188"/>
      <c r="G217" s="173" t="s">
        <v>4599</v>
      </c>
    </row>
    <row r="218" spans="1:7" ht="15.75" x14ac:dyDescent="0.25">
      <c r="A218" s="208"/>
      <c r="B218" s="63">
        <v>0</v>
      </c>
      <c r="C218" s="63">
        <f>Tableau2[[#This Row],[ CMND]]-Tableau2[[#This Row],[FINI]]</f>
        <v>0</v>
      </c>
      <c r="D218" s="200" t="s">
        <v>3232</v>
      </c>
      <c r="E218" s="198"/>
      <c r="F218" s="199"/>
      <c r="G218" s="63" t="s">
        <v>4599</v>
      </c>
    </row>
    <row r="219" spans="1:7" ht="15.75" x14ac:dyDescent="0.25">
      <c r="A219" s="208"/>
      <c r="B219" s="63">
        <v>0</v>
      </c>
      <c r="C219" s="63">
        <f>Tableau2[[#This Row],[ CMND]]-Tableau2[[#This Row],[FINI]]</f>
        <v>0</v>
      </c>
      <c r="D219" s="200" t="s">
        <v>3232</v>
      </c>
      <c r="E219" s="198"/>
      <c r="F219" s="199"/>
      <c r="G219" s="63" t="s">
        <v>4599</v>
      </c>
    </row>
    <row r="220" spans="1:7" ht="15.75" x14ac:dyDescent="0.25">
      <c r="A220" s="208"/>
      <c r="B220" s="63">
        <v>0</v>
      </c>
      <c r="C220" s="63">
        <f>Tableau2[[#This Row],[ CMND]]-Tableau2[[#This Row],[FINI]]</f>
        <v>0</v>
      </c>
      <c r="D220" s="200" t="s">
        <v>3232</v>
      </c>
      <c r="E220" s="198"/>
      <c r="F220" s="199"/>
      <c r="G220" s="63" t="s">
        <v>4599</v>
      </c>
    </row>
    <row r="221" spans="1:7" ht="15.75" x14ac:dyDescent="0.25">
      <c r="A221" s="208"/>
      <c r="B221" s="63">
        <v>0</v>
      </c>
      <c r="C221" s="63">
        <f>Tableau2[[#This Row],[ CMND]]-Tableau2[[#This Row],[FINI]]</f>
        <v>0</v>
      </c>
      <c r="D221" s="200" t="s">
        <v>3232</v>
      </c>
      <c r="E221" s="198"/>
      <c r="F221" s="199"/>
      <c r="G221" s="63" t="s">
        <v>4599</v>
      </c>
    </row>
    <row r="222" spans="1:7" ht="15.75" x14ac:dyDescent="0.25">
      <c r="A222" s="208"/>
      <c r="B222" s="63">
        <v>0</v>
      </c>
      <c r="C222" s="63">
        <f>Tableau2[[#This Row],[ CMND]]-Tableau2[[#This Row],[FINI]]</f>
        <v>0</v>
      </c>
      <c r="D222" s="200" t="s">
        <v>3232</v>
      </c>
      <c r="E222" s="198"/>
      <c r="F222" s="199"/>
      <c r="G222" s="63" t="s">
        <v>4599</v>
      </c>
    </row>
    <row r="223" spans="1:7" ht="15.75" x14ac:dyDescent="0.25">
      <c r="A223" s="208"/>
      <c r="B223" s="63">
        <v>0</v>
      </c>
      <c r="C223" s="63">
        <f>Tableau2[[#This Row],[ CMND]]-Tableau2[[#This Row],[FINI]]</f>
        <v>0</v>
      </c>
      <c r="D223" s="200" t="s">
        <v>3232</v>
      </c>
      <c r="E223" s="198"/>
      <c r="F223" s="199"/>
      <c r="G223" s="63" t="s">
        <v>4599</v>
      </c>
    </row>
    <row r="224" spans="1:7" ht="15.75" x14ac:dyDescent="0.25">
      <c r="A224" s="208"/>
      <c r="B224" s="63">
        <v>0</v>
      </c>
      <c r="C224" s="63">
        <f>Tableau2[[#This Row],[ CMND]]-Tableau2[[#This Row],[FINI]]</f>
        <v>0</v>
      </c>
      <c r="D224" s="200" t="s">
        <v>3232</v>
      </c>
      <c r="E224" s="198"/>
      <c r="F224" s="199"/>
      <c r="G224" s="63" t="s">
        <v>4599</v>
      </c>
    </row>
    <row r="225" spans="1:7" ht="15.75" x14ac:dyDescent="0.25">
      <c r="A225" s="208"/>
      <c r="B225" s="63">
        <v>0</v>
      </c>
      <c r="C225" s="63">
        <f>Tableau2[[#This Row],[ CMND]]-Tableau2[[#This Row],[FINI]]</f>
        <v>0</v>
      </c>
      <c r="D225" s="200" t="s">
        <v>3232</v>
      </c>
      <c r="E225" s="198"/>
      <c r="F225" s="199"/>
      <c r="G225" s="63" t="s">
        <v>4599</v>
      </c>
    </row>
    <row r="226" spans="1:7" ht="15.75" x14ac:dyDescent="0.25">
      <c r="A226" s="208"/>
      <c r="B226" s="63">
        <v>0</v>
      </c>
      <c r="C226" s="63">
        <f>Tableau2[[#This Row],[ CMND]]-Tableau2[[#This Row],[FINI]]</f>
        <v>0</v>
      </c>
      <c r="D226" s="200" t="s">
        <v>3232</v>
      </c>
      <c r="E226" s="198"/>
      <c r="F226" s="199"/>
      <c r="G226" s="63" t="s">
        <v>4599</v>
      </c>
    </row>
    <row r="227" spans="1:7" ht="15.75" x14ac:dyDescent="0.25">
      <c r="A227" s="208"/>
      <c r="B227" s="63">
        <v>0</v>
      </c>
      <c r="C227" s="63">
        <f>Tableau2[[#This Row],[ CMND]]-Tableau2[[#This Row],[FINI]]</f>
        <v>0</v>
      </c>
      <c r="D227" s="200" t="s">
        <v>3232</v>
      </c>
      <c r="E227" s="198"/>
      <c r="F227" s="199"/>
      <c r="G227" s="63" t="s">
        <v>4599</v>
      </c>
    </row>
    <row r="228" spans="1:7" ht="15.75" x14ac:dyDescent="0.25">
      <c r="A228" s="208"/>
      <c r="B228" s="63">
        <v>0</v>
      </c>
      <c r="C228" s="63">
        <f>Tableau2[[#This Row],[ CMND]]-Tableau2[[#This Row],[FINI]]</f>
        <v>0</v>
      </c>
      <c r="D228" s="200" t="s">
        <v>3232</v>
      </c>
      <c r="E228" s="198"/>
      <c r="F228" s="199"/>
      <c r="G228" s="63" t="s">
        <v>4599</v>
      </c>
    </row>
    <row r="229" spans="1:7" ht="15.75" x14ac:dyDescent="0.25">
      <c r="A229" s="208"/>
      <c r="B229" s="63">
        <v>0</v>
      </c>
      <c r="C229" s="63">
        <f>Tableau2[[#This Row],[ CMND]]-Tableau2[[#This Row],[FINI]]</f>
        <v>0</v>
      </c>
      <c r="D229" s="200" t="s">
        <v>3232</v>
      </c>
      <c r="E229" s="198"/>
      <c r="F229" s="199"/>
      <c r="G229" s="63" t="s">
        <v>4599</v>
      </c>
    </row>
    <row r="230" spans="1:7" ht="15.75" x14ac:dyDescent="0.25">
      <c r="A230" s="208"/>
      <c r="B230" s="63">
        <v>0</v>
      </c>
      <c r="C230" s="63">
        <f>Tableau2[[#This Row],[ CMND]]-Tableau2[[#This Row],[FINI]]</f>
        <v>0</v>
      </c>
      <c r="D230" s="200" t="s">
        <v>3232</v>
      </c>
      <c r="E230" s="198"/>
      <c r="F230" s="199"/>
      <c r="G230" s="63" t="s">
        <v>4599</v>
      </c>
    </row>
    <row r="231" spans="1:7" ht="15.75" x14ac:dyDescent="0.25">
      <c r="A231" s="208"/>
      <c r="B231" s="63">
        <v>0</v>
      </c>
      <c r="C231" s="63">
        <f>Tableau2[[#This Row],[ CMND]]-Tableau2[[#This Row],[FINI]]</f>
        <v>0</v>
      </c>
      <c r="D231" s="200" t="s">
        <v>3232</v>
      </c>
      <c r="E231" s="198"/>
      <c r="F231" s="199"/>
      <c r="G231" s="63" t="s">
        <v>4599</v>
      </c>
    </row>
    <row r="232" spans="1:7" ht="15.75" x14ac:dyDescent="0.25">
      <c r="A232" s="208"/>
      <c r="B232" s="63">
        <v>0</v>
      </c>
      <c r="C232" s="63">
        <f>Tableau2[[#This Row],[ CMND]]-Tableau2[[#This Row],[FINI]]</f>
        <v>0</v>
      </c>
      <c r="D232" s="200" t="s">
        <v>3232</v>
      </c>
      <c r="E232" s="198"/>
      <c r="F232" s="199"/>
      <c r="G232" s="63" t="s">
        <v>4599</v>
      </c>
    </row>
    <row r="233" spans="1:7" ht="15.75" x14ac:dyDescent="0.25">
      <c r="A233" s="208"/>
      <c r="B233" s="63">
        <v>0</v>
      </c>
      <c r="C233" s="63">
        <f>Tableau2[[#This Row],[ CMND]]-Tableau2[[#This Row],[FINI]]</f>
        <v>0</v>
      </c>
      <c r="D233" s="200" t="s">
        <v>3232</v>
      </c>
      <c r="E233" s="198"/>
      <c r="F233" s="199"/>
      <c r="G233" s="63" t="s">
        <v>4599</v>
      </c>
    </row>
    <row r="234" spans="1:7" ht="15.75" x14ac:dyDescent="0.25">
      <c r="A234" s="208"/>
      <c r="B234" s="63">
        <v>0</v>
      </c>
      <c r="C234" s="63">
        <f>Tableau2[[#This Row],[ CMND]]-Tableau2[[#This Row],[FINI]]</f>
        <v>0</v>
      </c>
      <c r="D234" s="200" t="s">
        <v>3232</v>
      </c>
      <c r="E234" s="198"/>
      <c r="F234" s="199"/>
      <c r="G234" s="63" t="s">
        <v>4599</v>
      </c>
    </row>
    <row r="235" spans="1:7" ht="15.75" x14ac:dyDescent="0.25">
      <c r="A235" s="208"/>
      <c r="B235" s="63">
        <v>0</v>
      </c>
      <c r="C235" s="63">
        <f>Tableau2[[#This Row],[ CMND]]-Tableau2[[#This Row],[FINI]]</f>
        <v>0</v>
      </c>
      <c r="D235" s="200" t="s">
        <v>3232</v>
      </c>
      <c r="E235" s="198"/>
      <c r="F235" s="199"/>
      <c r="G235" s="63" t="s">
        <v>4599</v>
      </c>
    </row>
    <row r="236" spans="1:7" ht="15.75" x14ac:dyDescent="0.25">
      <c r="A236" s="208"/>
      <c r="B236" s="63">
        <v>0</v>
      </c>
      <c r="C236" s="63">
        <f>Tableau2[[#This Row],[ CMND]]-Tableau2[[#This Row],[FINI]]</f>
        <v>0</v>
      </c>
      <c r="D236" s="200" t="s">
        <v>3232</v>
      </c>
      <c r="E236" s="198"/>
      <c r="F236" s="199"/>
      <c r="G236" s="63" t="s">
        <v>4599</v>
      </c>
    </row>
    <row r="237" spans="1:7" ht="15.75" x14ac:dyDescent="0.25">
      <c r="A237" s="208"/>
      <c r="B237" s="63">
        <v>0</v>
      </c>
      <c r="C237" s="63">
        <f>Tableau2[[#This Row],[ CMND]]-Tableau2[[#This Row],[FINI]]</f>
        <v>0</v>
      </c>
      <c r="D237" s="200" t="s">
        <v>3232</v>
      </c>
      <c r="E237" s="198"/>
      <c r="F237" s="199"/>
      <c r="G237" s="63" t="s">
        <v>4599</v>
      </c>
    </row>
    <row r="238" spans="1:7" ht="15.75" x14ac:dyDescent="0.25">
      <c r="A238" s="208"/>
      <c r="B238" s="63">
        <v>0</v>
      </c>
      <c r="C238" s="63">
        <f>Tableau2[[#This Row],[ CMND]]-Tableau2[[#This Row],[FINI]]</f>
        <v>0</v>
      </c>
      <c r="D238" s="200" t="s">
        <v>3232</v>
      </c>
      <c r="E238" s="198"/>
      <c r="F238" s="199"/>
      <c r="G238" s="63" t="s">
        <v>4599</v>
      </c>
    </row>
    <row r="239" spans="1:7" ht="15.75" x14ac:dyDescent="0.25">
      <c r="A239" s="208"/>
      <c r="B239" s="63">
        <v>0</v>
      </c>
      <c r="C239" s="63">
        <f>Tableau2[[#This Row],[ CMND]]-Tableau2[[#This Row],[FINI]]</f>
        <v>0</v>
      </c>
      <c r="D239" s="200" t="s">
        <v>3232</v>
      </c>
      <c r="E239" s="198"/>
      <c r="F239" s="199"/>
      <c r="G239" s="63" t="s">
        <v>4599</v>
      </c>
    </row>
    <row r="240" spans="1:7" ht="15.75" x14ac:dyDescent="0.25">
      <c r="A240" s="208"/>
      <c r="B240" s="63">
        <v>0</v>
      </c>
      <c r="C240" s="63">
        <f>Tableau2[[#This Row],[ CMND]]-Tableau2[[#This Row],[FINI]]</f>
        <v>0</v>
      </c>
      <c r="D240" s="200" t="s">
        <v>3232</v>
      </c>
      <c r="E240" s="198"/>
      <c r="F240" s="199"/>
      <c r="G240" s="63" t="s">
        <v>4599</v>
      </c>
    </row>
    <row r="241" spans="1:7" ht="15.75" x14ac:dyDescent="0.25">
      <c r="A241" s="208"/>
      <c r="B241" s="63">
        <v>0</v>
      </c>
      <c r="C241" s="63">
        <f>Tableau2[[#This Row],[ CMND]]-Tableau2[[#This Row],[FINI]]</f>
        <v>0</v>
      </c>
      <c r="D241" s="200" t="s">
        <v>3232</v>
      </c>
      <c r="E241" s="198"/>
      <c r="F241" s="199"/>
      <c r="G241" s="63" t="s">
        <v>4599</v>
      </c>
    </row>
    <row r="242" spans="1:7" ht="15.75" x14ac:dyDescent="0.25">
      <c r="A242" s="208"/>
      <c r="B242" s="63">
        <v>0</v>
      </c>
      <c r="C242" s="63">
        <f>Tableau2[[#This Row],[ CMND]]-Tableau2[[#This Row],[FINI]]</f>
        <v>0</v>
      </c>
      <c r="D242" s="200" t="s">
        <v>3232</v>
      </c>
      <c r="E242" s="198"/>
      <c r="F242" s="199"/>
      <c r="G242" s="63" t="s">
        <v>4599</v>
      </c>
    </row>
    <row r="243" spans="1:7" ht="15.75" x14ac:dyDescent="0.25">
      <c r="A243" s="208"/>
      <c r="B243" s="63">
        <v>0</v>
      </c>
      <c r="C243" s="63">
        <f>Tableau2[[#This Row],[ CMND]]-Tableau2[[#This Row],[FINI]]</f>
        <v>0</v>
      </c>
      <c r="D243" s="200" t="s">
        <v>3232</v>
      </c>
      <c r="E243" s="198"/>
      <c r="F243" s="199"/>
      <c r="G243" s="63" t="s">
        <v>4599</v>
      </c>
    </row>
    <row r="244" spans="1:7" ht="15.75" x14ac:dyDescent="0.25">
      <c r="A244" s="208"/>
      <c r="B244" s="63">
        <v>0</v>
      </c>
      <c r="C244" s="63">
        <f>Tableau2[[#This Row],[ CMND]]-Tableau2[[#This Row],[FINI]]</f>
        <v>0</v>
      </c>
      <c r="D244" s="200" t="s">
        <v>3232</v>
      </c>
      <c r="E244" s="198"/>
      <c r="F244" s="199"/>
      <c r="G244" s="63" t="s">
        <v>4599</v>
      </c>
    </row>
    <row r="245" spans="1:7" ht="15.75" x14ac:dyDescent="0.25">
      <c r="A245" s="208"/>
      <c r="B245" s="63">
        <v>0</v>
      </c>
      <c r="C245" s="63">
        <f>Tableau2[[#This Row],[ CMND]]-Tableau2[[#This Row],[FINI]]</f>
        <v>0</v>
      </c>
      <c r="D245" s="200" t="s">
        <v>3232</v>
      </c>
      <c r="E245" s="198"/>
      <c r="F245" s="199"/>
      <c r="G245" s="63" t="s">
        <v>4599</v>
      </c>
    </row>
    <row r="246" spans="1:7" ht="15.75" x14ac:dyDescent="0.25">
      <c r="A246" s="208"/>
      <c r="B246" s="63">
        <v>0</v>
      </c>
      <c r="C246" s="63">
        <f>Tableau2[[#This Row],[ CMND]]-Tableau2[[#This Row],[FINI]]</f>
        <v>0</v>
      </c>
      <c r="D246" s="200" t="s">
        <v>3232</v>
      </c>
      <c r="E246" s="198"/>
      <c r="F246" s="199"/>
      <c r="G246" s="63" t="s">
        <v>4599</v>
      </c>
    </row>
    <row r="247" spans="1:7" ht="15.75" x14ac:dyDescent="0.25">
      <c r="A247" s="208"/>
      <c r="B247" s="63">
        <v>0</v>
      </c>
      <c r="C247" s="63">
        <f>Tableau2[[#This Row],[ CMND]]-Tableau2[[#This Row],[FINI]]</f>
        <v>0</v>
      </c>
      <c r="D247" s="200" t="s">
        <v>3232</v>
      </c>
      <c r="E247" s="198"/>
      <c r="F247" s="199"/>
      <c r="G247" s="63" t="s">
        <v>4599</v>
      </c>
    </row>
    <row r="248" spans="1:7" ht="15.75" x14ac:dyDescent="0.25">
      <c r="A248" s="208"/>
      <c r="B248" s="63">
        <v>0</v>
      </c>
      <c r="C248" s="63">
        <f>Tableau2[[#This Row],[ CMND]]-Tableau2[[#This Row],[FINI]]</f>
        <v>0</v>
      </c>
      <c r="D248" s="200" t="s">
        <v>3232</v>
      </c>
      <c r="E248" s="198"/>
      <c r="F248" s="199"/>
      <c r="G248" s="63" t="s">
        <v>4599</v>
      </c>
    </row>
    <row r="249" spans="1:7" ht="15.75" x14ac:dyDescent="0.25">
      <c r="A249" s="208"/>
      <c r="B249" s="63">
        <v>0</v>
      </c>
      <c r="C249" s="63">
        <f>Tableau2[[#This Row],[ CMND]]-Tableau2[[#This Row],[FINI]]</f>
        <v>0</v>
      </c>
      <c r="D249" s="200" t="s">
        <v>3232</v>
      </c>
      <c r="E249" s="198"/>
      <c r="F249" s="199"/>
      <c r="G249" s="63" t="s">
        <v>4599</v>
      </c>
    </row>
    <row r="250" spans="1:7" ht="15.75" x14ac:dyDescent="0.25">
      <c r="A250" s="208"/>
      <c r="B250" s="63">
        <v>0</v>
      </c>
      <c r="C250" s="63">
        <f>Tableau2[[#This Row],[ CMND]]-Tableau2[[#This Row],[FINI]]</f>
        <v>0</v>
      </c>
      <c r="D250" s="200" t="s">
        <v>3232</v>
      </c>
      <c r="E250" s="198"/>
      <c r="F250" s="199"/>
      <c r="G250" s="63" t="s">
        <v>4599</v>
      </c>
    </row>
    <row r="251" spans="1:7" ht="15.75" x14ac:dyDescent="0.25">
      <c r="A251" s="208"/>
      <c r="B251" s="63">
        <v>0</v>
      </c>
      <c r="C251" s="63">
        <f>Tableau2[[#This Row],[ CMND]]-Tableau2[[#This Row],[FINI]]</f>
        <v>0</v>
      </c>
      <c r="D251" s="200" t="s">
        <v>3232</v>
      </c>
      <c r="E251" s="198"/>
      <c r="F251" s="199"/>
      <c r="G251" s="63" t="s">
        <v>4599</v>
      </c>
    </row>
    <row r="252" spans="1:7" ht="15.75" x14ac:dyDescent="0.25">
      <c r="A252" s="208"/>
      <c r="B252" s="63">
        <v>0</v>
      </c>
      <c r="C252" s="63">
        <f>Tableau2[[#This Row],[ CMND]]-Tableau2[[#This Row],[FINI]]</f>
        <v>0</v>
      </c>
      <c r="D252" s="200" t="s">
        <v>3232</v>
      </c>
      <c r="E252" s="198"/>
      <c r="F252" s="199"/>
      <c r="G252" s="63" t="s">
        <v>4599</v>
      </c>
    </row>
    <row r="253" spans="1:7" ht="15.75" x14ac:dyDescent="0.25">
      <c r="A253" s="208"/>
      <c r="B253" s="63">
        <v>0</v>
      </c>
      <c r="C253" s="63">
        <f>Tableau2[[#This Row],[ CMND]]-Tableau2[[#This Row],[FINI]]</f>
        <v>0</v>
      </c>
      <c r="D253" s="200" t="s">
        <v>3232</v>
      </c>
      <c r="E253" s="198"/>
      <c r="F253" s="199"/>
      <c r="G253" s="63" t="s">
        <v>4599</v>
      </c>
    </row>
    <row r="254" spans="1:7" ht="15.75" x14ac:dyDescent="0.25">
      <c r="A254" s="208"/>
      <c r="B254" s="63">
        <v>0</v>
      </c>
      <c r="C254" s="63">
        <f>Tableau2[[#This Row],[ CMND]]-Tableau2[[#This Row],[FINI]]</f>
        <v>0</v>
      </c>
      <c r="D254" s="200" t="s">
        <v>3232</v>
      </c>
      <c r="E254" s="198"/>
      <c r="F254" s="199"/>
      <c r="G254" s="63" t="s">
        <v>4599</v>
      </c>
    </row>
    <row r="255" spans="1:7" ht="15.75" x14ac:dyDescent="0.25">
      <c r="A255" s="208"/>
      <c r="B255" s="63">
        <v>0</v>
      </c>
      <c r="C255" s="63">
        <f>Tableau2[[#This Row],[ CMND]]-Tableau2[[#This Row],[FINI]]</f>
        <v>0</v>
      </c>
      <c r="D255" s="200" t="s">
        <v>3232</v>
      </c>
      <c r="E255" s="198"/>
      <c r="F255" s="199"/>
      <c r="G255" s="63" t="s">
        <v>4599</v>
      </c>
    </row>
    <row r="256" spans="1:7" ht="15.75" x14ac:dyDescent="0.25">
      <c r="A256" s="208"/>
      <c r="B256" s="63">
        <v>0</v>
      </c>
      <c r="C256" s="63">
        <f>Tableau2[[#This Row],[ CMND]]-Tableau2[[#This Row],[FINI]]</f>
        <v>0</v>
      </c>
      <c r="D256" s="200" t="s">
        <v>3232</v>
      </c>
      <c r="E256" s="198"/>
      <c r="F256" s="199"/>
      <c r="G256" s="63" t="s">
        <v>4599</v>
      </c>
    </row>
    <row r="257" spans="1:7" ht="15.75" x14ac:dyDescent="0.25">
      <c r="A257" s="208"/>
      <c r="B257" s="63">
        <v>0</v>
      </c>
      <c r="C257" s="63">
        <f>Tableau2[[#This Row],[ CMND]]-Tableau2[[#This Row],[FINI]]</f>
        <v>0</v>
      </c>
      <c r="D257" s="200" t="s">
        <v>3232</v>
      </c>
      <c r="E257" s="198"/>
      <c r="F257" s="199"/>
      <c r="G257" s="63" t="s">
        <v>4599</v>
      </c>
    </row>
    <row r="258" spans="1:7" ht="15.75" x14ac:dyDescent="0.25">
      <c r="A258" s="208"/>
      <c r="B258" s="63">
        <v>0</v>
      </c>
      <c r="C258" s="63">
        <f>Tableau2[[#This Row],[ CMND]]-Tableau2[[#This Row],[FINI]]</f>
        <v>0</v>
      </c>
      <c r="D258" s="200" t="s">
        <v>3232</v>
      </c>
      <c r="E258" s="198"/>
      <c r="F258" s="199"/>
      <c r="G258" s="63" t="s">
        <v>4599</v>
      </c>
    </row>
    <row r="259" spans="1:7" ht="15.75" x14ac:dyDescent="0.25">
      <c r="A259" s="208"/>
      <c r="B259" s="63">
        <v>0</v>
      </c>
      <c r="C259" s="63">
        <f>Tableau2[[#This Row],[ CMND]]-Tableau2[[#This Row],[FINI]]</f>
        <v>0</v>
      </c>
      <c r="D259" s="200" t="s">
        <v>3232</v>
      </c>
      <c r="E259" s="198"/>
      <c r="F259" s="199"/>
      <c r="G259" s="63" t="s">
        <v>4599</v>
      </c>
    </row>
    <row r="260" spans="1:7" ht="15.75" x14ac:dyDescent="0.25">
      <c r="A260" s="208"/>
      <c r="B260" s="63">
        <v>0</v>
      </c>
      <c r="C260" s="63">
        <f>Tableau2[[#This Row],[ CMND]]-Tableau2[[#This Row],[FINI]]</f>
        <v>0</v>
      </c>
      <c r="D260" s="200" t="s">
        <v>3232</v>
      </c>
      <c r="E260" s="198"/>
      <c r="F260" s="199"/>
      <c r="G260" s="63" t="s">
        <v>4599</v>
      </c>
    </row>
    <row r="261" spans="1:7" ht="15.75" x14ac:dyDescent="0.25">
      <c r="A261" s="208"/>
      <c r="B261" s="63">
        <v>0</v>
      </c>
      <c r="C261" s="63">
        <f>Tableau2[[#This Row],[ CMND]]-Tableau2[[#This Row],[FINI]]</f>
        <v>0</v>
      </c>
      <c r="D261" s="200" t="s">
        <v>3232</v>
      </c>
      <c r="E261" s="198"/>
      <c r="F261" s="199"/>
      <c r="G261" s="63" t="s">
        <v>4599</v>
      </c>
    </row>
    <row r="262" spans="1:7" ht="15.75" x14ac:dyDescent="0.25">
      <c r="A262" s="208"/>
      <c r="B262" s="63">
        <v>0</v>
      </c>
      <c r="C262" s="63">
        <f>Tableau2[[#This Row],[ CMND]]-Tableau2[[#This Row],[FINI]]</f>
        <v>0</v>
      </c>
      <c r="D262" s="200" t="s">
        <v>3232</v>
      </c>
      <c r="E262" s="198"/>
      <c r="F262" s="199"/>
      <c r="G262" s="63" t="s">
        <v>4599</v>
      </c>
    </row>
    <row r="263" spans="1:7" ht="15.75" x14ac:dyDescent="0.25">
      <c r="A263" s="208"/>
      <c r="B263" s="63">
        <v>0</v>
      </c>
      <c r="C263" s="63">
        <f>Tableau2[[#This Row],[ CMND]]-Tableau2[[#This Row],[FINI]]</f>
        <v>0</v>
      </c>
      <c r="D263" s="200" t="s">
        <v>3232</v>
      </c>
      <c r="E263" s="198"/>
      <c r="F263" s="199"/>
      <c r="G263" s="63" t="s">
        <v>4599</v>
      </c>
    </row>
    <row r="264" spans="1:7" ht="15.75" x14ac:dyDescent="0.25">
      <c r="A264" s="208"/>
      <c r="B264" s="63">
        <v>0</v>
      </c>
      <c r="C264" s="63">
        <f>Tableau2[[#This Row],[ CMND]]-Tableau2[[#This Row],[FINI]]</f>
        <v>0</v>
      </c>
      <c r="D264" s="200" t="s">
        <v>3232</v>
      </c>
      <c r="E264" s="198"/>
      <c r="F264" s="199"/>
      <c r="G264" s="63" t="s">
        <v>4599</v>
      </c>
    </row>
    <row r="265" spans="1:7" ht="15.75" x14ac:dyDescent="0.25">
      <c r="A265" s="208"/>
      <c r="B265" s="63">
        <v>0</v>
      </c>
      <c r="C265" s="63">
        <f>Tableau2[[#This Row],[ CMND]]-Tableau2[[#This Row],[FINI]]</f>
        <v>0</v>
      </c>
      <c r="D265" s="200" t="s">
        <v>3232</v>
      </c>
      <c r="E265" s="198"/>
      <c r="F265" s="199"/>
      <c r="G265" s="63" t="s">
        <v>4599</v>
      </c>
    </row>
    <row r="266" spans="1:7" ht="15.75" x14ac:dyDescent="0.25">
      <c r="A266" s="208"/>
      <c r="B266" s="63">
        <v>0</v>
      </c>
      <c r="C266" s="63">
        <f>Tableau2[[#This Row],[ CMND]]-Tableau2[[#This Row],[FINI]]</f>
        <v>0</v>
      </c>
      <c r="D266" s="200" t="s">
        <v>3232</v>
      </c>
      <c r="E266" s="198"/>
      <c r="F266" s="199"/>
      <c r="G266" s="63" t="s">
        <v>4599</v>
      </c>
    </row>
    <row r="267" spans="1:7" ht="15.75" x14ac:dyDescent="0.25">
      <c r="A267" s="208"/>
      <c r="B267" s="63">
        <v>0</v>
      </c>
      <c r="C267" s="63">
        <f>Tableau2[[#This Row],[ CMND]]-Tableau2[[#This Row],[FINI]]</f>
        <v>0</v>
      </c>
      <c r="D267" s="200" t="s">
        <v>3232</v>
      </c>
      <c r="E267" s="198"/>
      <c r="F267" s="199"/>
      <c r="G267" s="63" t="s">
        <v>4599</v>
      </c>
    </row>
    <row r="268" spans="1:7" ht="15.75" x14ac:dyDescent="0.25">
      <c r="A268" s="208"/>
      <c r="B268" s="63">
        <v>0</v>
      </c>
      <c r="C268" s="63">
        <f>Tableau2[[#This Row],[ CMND]]-Tableau2[[#This Row],[FINI]]</f>
        <v>0</v>
      </c>
      <c r="D268" s="200" t="s">
        <v>3232</v>
      </c>
      <c r="E268" s="198"/>
      <c r="F268" s="199"/>
      <c r="G268" s="63" t="s">
        <v>4599</v>
      </c>
    </row>
    <row r="269" spans="1:7" ht="15.75" x14ac:dyDescent="0.25">
      <c r="A269" s="208"/>
      <c r="B269" s="63">
        <v>0</v>
      </c>
      <c r="C269" s="63">
        <f>Tableau2[[#This Row],[ CMND]]-Tableau2[[#This Row],[FINI]]</f>
        <v>0</v>
      </c>
      <c r="D269" s="200" t="s">
        <v>3232</v>
      </c>
      <c r="E269" s="198"/>
      <c r="F269" s="199"/>
      <c r="G269" s="63" t="s">
        <v>4599</v>
      </c>
    </row>
    <row r="270" spans="1:7" ht="15.75" x14ac:dyDescent="0.25">
      <c r="A270" s="208"/>
      <c r="B270" s="63">
        <v>0</v>
      </c>
      <c r="C270" s="63">
        <f>Tableau2[[#This Row],[ CMND]]-Tableau2[[#This Row],[FINI]]</f>
        <v>0</v>
      </c>
      <c r="D270" s="200" t="s">
        <v>3232</v>
      </c>
      <c r="E270" s="198"/>
      <c r="F270" s="199"/>
      <c r="G270" s="63" t="s">
        <v>4599</v>
      </c>
    </row>
    <row r="271" spans="1:7" ht="15.75" x14ac:dyDescent="0.25">
      <c r="A271" s="208"/>
      <c r="B271" s="63">
        <v>0</v>
      </c>
      <c r="C271" s="63">
        <f>Tableau2[[#This Row],[ CMND]]-Tableau2[[#This Row],[FINI]]</f>
        <v>0</v>
      </c>
      <c r="D271" s="200" t="s">
        <v>3232</v>
      </c>
      <c r="E271" s="198"/>
      <c r="F271" s="199"/>
      <c r="G271" s="63" t="s">
        <v>4599</v>
      </c>
    </row>
    <row r="272" spans="1:7" ht="15.75" x14ac:dyDescent="0.25">
      <c r="A272" s="208"/>
      <c r="B272" s="63">
        <v>0</v>
      </c>
      <c r="C272" s="63">
        <f>Tableau2[[#This Row],[ CMND]]-Tableau2[[#This Row],[FINI]]</f>
        <v>0</v>
      </c>
      <c r="D272" s="200" t="s">
        <v>3232</v>
      </c>
      <c r="E272" s="198"/>
      <c r="F272" s="199"/>
      <c r="G272" s="63" t="s">
        <v>4599</v>
      </c>
    </row>
    <row r="273" spans="1:7" ht="15.75" x14ac:dyDescent="0.25">
      <c r="A273" s="208"/>
      <c r="B273" s="63">
        <v>0</v>
      </c>
      <c r="C273" s="63">
        <f>Tableau2[[#This Row],[ CMND]]-Tableau2[[#This Row],[FINI]]</f>
        <v>0</v>
      </c>
      <c r="D273" s="200" t="s">
        <v>3232</v>
      </c>
      <c r="E273" s="198"/>
      <c r="F273" s="199"/>
      <c r="G273" s="63" t="s">
        <v>4599</v>
      </c>
    </row>
    <row r="274" spans="1:7" ht="15.75" x14ac:dyDescent="0.25">
      <c r="A274" s="208"/>
      <c r="B274" s="63">
        <v>0</v>
      </c>
      <c r="C274" s="63">
        <f>Tableau2[[#This Row],[ CMND]]-Tableau2[[#This Row],[FINI]]</f>
        <v>0</v>
      </c>
      <c r="D274" s="200" t="s">
        <v>3232</v>
      </c>
      <c r="E274" s="198"/>
      <c r="F274" s="199"/>
      <c r="G274" s="63" t="s">
        <v>4599</v>
      </c>
    </row>
    <row r="275" spans="1:7" ht="15.75" x14ac:dyDescent="0.25">
      <c r="A275" s="208"/>
      <c r="B275" s="63">
        <v>0</v>
      </c>
      <c r="C275" s="63">
        <f>Tableau2[[#This Row],[ CMND]]-Tableau2[[#This Row],[FINI]]</f>
        <v>0</v>
      </c>
      <c r="D275" s="200" t="s">
        <v>3232</v>
      </c>
      <c r="E275" s="198"/>
      <c r="F275" s="199"/>
      <c r="G275" s="63" t="s">
        <v>4599</v>
      </c>
    </row>
    <row r="276" spans="1:7" ht="15.75" x14ac:dyDescent="0.25">
      <c r="A276" s="208"/>
      <c r="B276" s="63">
        <v>0</v>
      </c>
      <c r="C276" s="63">
        <f>Tableau2[[#This Row],[ CMND]]-Tableau2[[#This Row],[FINI]]</f>
        <v>0</v>
      </c>
      <c r="D276" s="200" t="s">
        <v>3232</v>
      </c>
      <c r="E276" s="198"/>
      <c r="F276" s="199"/>
      <c r="G276" s="63" t="s">
        <v>4599</v>
      </c>
    </row>
    <row r="277" spans="1:7" ht="15.75" x14ac:dyDescent="0.25">
      <c r="A277" s="208"/>
      <c r="B277" s="63">
        <v>0</v>
      </c>
      <c r="C277" s="63">
        <f>Tableau2[[#This Row],[ CMND]]-Tableau2[[#This Row],[FINI]]</f>
        <v>0</v>
      </c>
      <c r="D277" s="200" t="s">
        <v>3232</v>
      </c>
      <c r="E277" s="198"/>
      <c r="F277" s="199"/>
      <c r="G277" s="63" t="s">
        <v>4599</v>
      </c>
    </row>
    <row r="278" spans="1:7" ht="15.75" x14ac:dyDescent="0.25">
      <c r="A278" s="208"/>
      <c r="B278" s="63">
        <v>0</v>
      </c>
      <c r="C278" s="63">
        <f>Tableau2[[#This Row],[ CMND]]-Tableau2[[#This Row],[FINI]]</f>
        <v>0</v>
      </c>
      <c r="D278" s="200" t="s">
        <v>3232</v>
      </c>
      <c r="E278" s="198"/>
      <c r="F278" s="199"/>
      <c r="G278" s="63" t="s">
        <v>4599</v>
      </c>
    </row>
    <row r="279" spans="1:7" ht="15.75" x14ac:dyDescent="0.25">
      <c r="A279" s="208"/>
      <c r="B279" s="63">
        <v>0</v>
      </c>
      <c r="C279" s="63">
        <f>Tableau2[[#This Row],[ CMND]]-Tableau2[[#This Row],[FINI]]</f>
        <v>0</v>
      </c>
      <c r="D279" s="200" t="s">
        <v>3232</v>
      </c>
      <c r="E279" s="198"/>
      <c r="F279" s="199"/>
      <c r="G279" s="63" t="s">
        <v>4599</v>
      </c>
    </row>
    <row r="280" spans="1:7" ht="15.75" x14ac:dyDescent="0.25">
      <c r="A280" s="208"/>
      <c r="B280" s="63">
        <v>0</v>
      </c>
      <c r="C280" s="63">
        <f>Tableau2[[#This Row],[ CMND]]-Tableau2[[#This Row],[FINI]]</f>
        <v>0</v>
      </c>
      <c r="D280" s="200" t="s">
        <v>3232</v>
      </c>
      <c r="E280" s="198"/>
      <c r="F280" s="199"/>
      <c r="G280" s="63" t="s">
        <v>4599</v>
      </c>
    </row>
    <row r="281" spans="1:7" ht="15.75" x14ac:dyDescent="0.25">
      <c r="A281" s="208"/>
      <c r="B281" s="63">
        <v>0</v>
      </c>
      <c r="C281" s="63">
        <f>Tableau2[[#This Row],[ CMND]]-Tableau2[[#This Row],[FINI]]</f>
        <v>0</v>
      </c>
      <c r="D281" s="200" t="s">
        <v>3232</v>
      </c>
      <c r="E281" s="198"/>
      <c r="F281" s="199"/>
      <c r="G281" s="63" t="s">
        <v>4599</v>
      </c>
    </row>
    <row r="282" spans="1:7" ht="15.75" x14ac:dyDescent="0.25">
      <c r="A282" s="208"/>
      <c r="B282" s="63">
        <v>0</v>
      </c>
      <c r="C282" s="63">
        <f>Tableau2[[#This Row],[ CMND]]-Tableau2[[#This Row],[FINI]]</f>
        <v>0</v>
      </c>
      <c r="D282" s="200" t="s">
        <v>3232</v>
      </c>
      <c r="E282" s="198"/>
      <c r="F282" s="199"/>
      <c r="G282" s="63" t="s">
        <v>4599</v>
      </c>
    </row>
    <row r="283" spans="1:7" ht="15.75" x14ac:dyDescent="0.25">
      <c r="A283" s="208"/>
      <c r="B283" s="63">
        <v>0</v>
      </c>
      <c r="C283" s="63">
        <f>Tableau2[[#This Row],[ CMND]]-Tableau2[[#This Row],[FINI]]</f>
        <v>0</v>
      </c>
      <c r="D283" s="200" t="s">
        <v>3232</v>
      </c>
      <c r="E283" s="198"/>
      <c r="F283" s="199"/>
      <c r="G283" s="63" t="s">
        <v>4599</v>
      </c>
    </row>
    <row r="284" spans="1:7" ht="15.75" x14ac:dyDescent="0.25">
      <c r="A284" s="208"/>
      <c r="B284" s="63">
        <v>0</v>
      </c>
      <c r="C284" s="63">
        <f>Tableau2[[#This Row],[ CMND]]-Tableau2[[#This Row],[FINI]]</f>
        <v>0</v>
      </c>
      <c r="D284" s="200" t="s">
        <v>3232</v>
      </c>
      <c r="E284" s="198"/>
      <c r="F284" s="199"/>
      <c r="G284" s="63" t="s">
        <v>4599</v>
      </c>
    </row>
    <row r="285" spans="1:7" ht="15.75" x14ac:dyDescent="0.25">
      <c r="A285" s="208"/>
      <c r="B285" s="63">
        <v>0</v>
      </c>
      <c r="C285" s="63">
        <f>Tableau2[[#This Row],[ CMND]]-Tableau2[[#This Row],[FINI]]</f>
        <v>0</v>
      </c>
      <c r="D285" s="200" t="s">
        <v>3232</v>
      </c>
      <c r="E285" s="198"/>
      <c r="F285" s="199"/>
      <c r="G285" s="63" t="s">
        <v>4599</v>
      </c>
    </row>
    <row r="286" spans="1:7" ht="15.75" x14ac:dyDescent="0.25">
      <c r="A286" s="208"/>
      <c r="B286" s="63">
        <v>0</v>
      </c>
      <c r="C286" s="63">
        <f>Tableau2[[#This Row],[ CMND]]-Tableau2[[#This Row],[FINI]]</f>
        <v>0</v>
      </c>
      <c r="D286" s="200" t="s">
        <v>3232</v>
      </c>
      <c r="E286" s="198"/>
      <c r="F286" s="199"/>
      <c r="G286" s="63" t="s">
        <v>4599</v>
      </c>
    </row>
    <row r="287" spans="1:7" ht="15.75" x14ac:dyDescent="0.25">
      <c r="A287" s="208"/>
      <c r="B287" s="63">
        <v>0</v>
      </c>
      <c r="C287" s="63">
        <f>Tableau2[[#This Row],[ CMND]]-Tableau2[[#This Row],[FINI]]</f>
        <v>0</v>
      </c>
      <c r="D287" s="200" t="s">
        <v>3232</v>
      </c>
      <c r="E287" s="198"/>
      <c r="F287" s="199"/>
      <c r="G287" s="63" t="s">
        <v>4599</v>
      </c>
    </row>
    <row r="288" spans="1:7" ht="15.75" x14ac:dyDescent="0.25">
      <c r="A288" s="208"/>
      <c r="B288" s="63">
        <v>0</v>
      </c>
      <c r="C288" s="63">
        <f>Tableau2[[#This Row],[ CMND]]-Tableau2[[#This Row],[FINI]]</f>
        <v>0</v>
      </c>
      <c r="D288" s="200" t="s">
        <v>3232</v>
      </c>
      <c r="E288" s="198"/>
      <c r="F288" s="199"/>
      <c r="G288" s="63" t="s">
        <v>4599</v>
      </c>
    </row>
    <row r="289" spans="1:7" ht="15.75" x14ac:dyDescent="0.25">
      <c r="A289" s="208"/>
      <c r="B289" s="63">
        <v>0</v>
      </c>
      <c r="C289" s="63">
        <f>Tableau2[[#This Row],[ CMND]]-Tableau2[[#This Row],[FINI]]</f>
        <v>0</v>
      </c>
      <c r="D289" s="200" t="s">
        <v>3232</v>
      </c>
      <c r="E289" s="198"/>
      <c r="F289" s="199"/>
      <c r="G289" s="63" t="s">
        <v>4599</v>
      </c>
    </row>
    <row r="290" spans="1:7" ht="15.75" x14ac:dyDescent="0.25">
      <c r="A290" s="208"/>
      <c r="B290" s="63">
        <v>0</v>
      </c>
      <c r="C290" s="63">
        <f>Tableau2[[#This Row],[ CMND]]-Tableau2[[#This Row],[FINI]]</f>
        <v>0</v>
      </c>
      <c r="D290" s="200" t="s">
        <v>3232</v>
      </c>
      <c r="E290" s="198"/>
      <c r="F290" s="199"/>
      <c r="G290" s="63" t="s">
        <v>4599</v>
      </c>
    </row>
    <row r="291" spans="1:7" ht="15.75" x14ac:dyDescent="0.25">
      <c r="A291" s="208"/>
      <c r="B291" s="63">
        <v>0</v>
      </c>
      <c r="C291" s="63">
        <f>Tableau2[[#This Row],[ CMND]]-Tableau2[[#This Row],[FINI]]</f>
        <v>0</v>
      </c>
      <c r="D291" s="200" t="s">
        <v>3232</v>
      </c>
      <c r="E291" s="198"/>
      <c r="F291" s="199"/>
      <c r="G291" s="63" t="s">
        <v>4599</v>
      </c>
    </row>
    <row r="292" spans="1:7" ht="15.75" x14ac:dyDescent="0.25">
      <c r="A292" s="208"/>
      <c r="B292" s="63">
        <v>0</v>
      </c>
      <c r="C292" s="63">
        <f>Tableau2[[#This Row],[ CMND]]-Tableau2[[#This Row],[FINI]]</f>
        <v>0</v>
      </c>
      <c r="D292" s="200" t="s">
        <v>3232</v>
      </c>
      <c r="E292" s="198"/>
      <c r="F292" s="199"/>
      <c r="G292" s="63" t="s">
        <v>4599</v>
      </c>
    </row>
    <row r="293" spans="1:7" ht="15.75" x14ac:dyDescent="0.25">
      <c r="A293" s="208"/>
      <c r="B293" s="63">
        <v>0</v>
      </c>
      <c r="C293" s="63">
        <f>Tableau2[[#This Row],[ CMND]]-Tableau2[[#This Row],[FINI]]</f>
        <v>0</v>
      </c>
      <c r="D293" s="200" t="s">
        <v>3232</v>
      </c>
      <c r="E293" s="198"/>
      <c r="F293" s="199"/>
      <c r="G293" s="63" t="s">
        <v>4599</v>
      </c>
    </row>
    <row r="294" spans="1:7" ht="15.75" x14ac:dyDescent="0.25">
      <c r="A294" s="208"/>
      <c r="B294" s="63">
        <v>0</v>
      </c>
      <c r="C294" s="63">
        <f>Tableau2[[#This Row],[ CMND]]-Tableau2[[#This Row],[FINI]]</f>
        <v>0</v>
      </c>
      <c r="D294" s="200" t="s">
        <v>3232</v>
      </c>
      <c r="E294" s="198"/>
      <c r="F294" s="199"/>
      <c r="G294" s="63" t="s">
        <v>4599</v>
      </c>
    </row>
    <row r="295" spans="1:7" ht="15.75" x14ac:dyDescent="0.25">
      <c r="A295" s="208"/>
      <c r="B295" s="63">
        <v>0</v>
      </c>
      <c r="C295" s="63">
        <f>Tableau2[[#This Row],[ CMND]]-Tableau2[[#This Row],[FINI]]</f>
        <v>0</v>
      </c>
      <c r="D295" s="200" t="s">
        <v>3232</v>
      </c>
      <c r="E295" s="198"/>
      <c r="F295" s="199"/>
      <c r="G295" s="63" t="s">
        <v>4599</v>
      </c>
    </row>
    <row r="296" spans="1:7" ht="15.75" x14ac:dyDescent="0.25">
      <c r="A296" s="208"/>
      <c r="B296" s="63">
        <v>0</v>
      </c>
      <c r="C296" s="63">
        <f>Tableau2[[#This Row],[ CMND]]-Tableau2[[#This Row],[FINI]]</f>
        <v>0</v>
      </c>
      <c r="D296" s="200" t="s">
        <v>3232</v>
      </c>
      <c r="E296" s="198"/>
      <c r="F296" s="199"/>
      <c r="G296" s="63" t="s">
        <v>4599</v>
      </c>
    </row>
    <row r="297" spans="1:7" ht="15.75" x14ac:dyDescent="0.25">
      <c r="A297" s="208"/>
      <c r="B297" s="63">
        <v>0</v>
      </c>
      <c r="C297" s="63">
        <f>Tableau2[[#This Row],[ CMND]]-Tableau2[[#This Row],[FINI]]</f>
        <v>0</v>
      </c>
      <c r="D297" s="200" t="s">
        <v>3232</v>
      </c>
      <c r="E297" s="198"/>
      <c r="F297" s="199"/>
      <c r="G297" s="63" t="s">
        <v>4599</v>
      </c>
    </row>
    <row r="298" spans="1:7" ht="15.75" x14ac:dyDescent="0.25">
      <c r="A298" s="208"/>
      <c r="B298" s="63">
        <v>0</v>
      </c>
      <c r="C298" s="63">
        <f>Tableau2[[#This Row],[ CMND]]-Tableau2[[#This Row],[FINI]]</f>
        <v>0</v>
      </c>
      <c r="D298" s="200" t="s">
        <v>3232</v>
      </c>
      <c r="E298" s="198"/>
      <c r="F298" s="199"/>
      <c r="G298" s="63" t="s">
        <v>4599</v>
      </c>
    </row>
    <row r="299" spans="1:7" ht="15.75" x14ac:dyDescent="0.25">
      <c r="A299" s="208"/>
      <c r="B299" s="63">
        <v>0</v>
      </c>
      <c r="C299" s="63">
        <f>Tableau2[[#This Row],[ CMND]]-Tableau2[[#This Row],[FINI]]</f>
        <v>0</v>
      </c>
      <c r="D299" s="200" t="s">
        <v>3232</v>
      </c>
      <c r="E299" s="198"/>
      <c r="F299" s="199"/>
      <c r="G299" s="63" t="s">
        <v>4599</v>
      </c>
    </row>
    <row r="300" spans="1:7" ht="15.75" x14ac:dyDescent="0.25">
      <c r="A300" s="208"/>
      <c r="B300" s="63">
        <v>0</v>
      </c>
      <c r="C300" s="63">
        <f>Tableau2[[#This Row],[ CMND]]-Tableau2[[#This Row],[FINI]]</f>
        <v>0</v>
      </c>
      <c r="D300" s="200" t="s">
        <v>3232</v>
      </c>
      <c r="E300" s="198"/>
      <c r="F300" s="199"/>
      <c r="G300" s="63" t="s">
        <v>4599</v>
      </c>
    </row>
    <row r="301" spans="1:7" ht="15.75" x14ac:dyDescent="0.25">
      <c r="A301" s="208"/>
      <c r="B301" s="63">
        <v>0</v>
      </c>
      <c r="C301" s="63">
        <f>Tableau2[[#This Row],[ CMND]]-Tableau2[[#This Row],[FINI]]</f>
        <v>0</v>
      </c>
      <c r="D301" s="200" t="s">
        <v>3232</v>
      </c>
      <c r="E301" s="198"/>
      <c r="F301" s="199"/>
      <c r="G301" s="63" t="s">
        <v>4599</v>
      </c>
    </row>
    <row r="302" spans="1:7" ht="15.75" x14ac:dyDescent="0.25">
      <c r="A302" s="208"/>
      <c r="B302" s="63">
        <v>0</v>
      </c>
      <c r="C302" s="63">
        <f>Tableau2[[#This Row],[ CMND]]-Tableau2[[#This Row],[FINI]]</f>
        <v>0</v>
      </c>
      <c r="D302" s="200" t="s">
        <v>3232</v>
      </c>
      <c r="E302" s="198"/>
      <c r="F302" s="199"/>
      <c r="G302" s="63" t="s">
        <v>4599</v>
      </c>
    </row>
    <row r="303" spans="1:7" ht="15.75" x14ac:dyDescent="0.25">
      <c r="A303" s="208"/>
      <c r="B303" s="63">
        <v>0</v>
      </c>
      <c r="C303" s="63">
        <f>Tableau2[[#This Row],[ CMND]]-Tableau2[[#This Row],[FINI]]</f>
        <v>0</v>
      </c>
      <c r="D303" s="200" t="s">
        <v>3232</v>
      </c>
      <c r="E303" s="198"/>
      <c r="F303" s="199"/>
      <c r="G303" s="63" t="s">
        <v>4599</v>
      </c>
    </row>
    <row r="304" spans="1:7" ht="15.75" x14ac:dyDescent="0.25">
      <c r="A304" s="208"/>
      <c r="B304" s="63">
        <v>0</v>
      </c>
      <c r="C304" s="63">
        <f>Tableau2[[#This Row],[ CMND]]-Tableau2[[#This Row],[FINI]]</f>
        <v>0</v>
      </c>
      <c r="D304" s="200" t="s">
        <v>3232</v>
      </c>
      <c r="E304" s="198"/>
      <c r="F304" s="199"/>
      <c r="G304" s="63" t="s">
        <v>4599</v>
      </c>
    </row>
    <row r="305" spans="1:7" ht="15.75" x14ac:dyDescent="0.25">
      <c r="A305" s="208"/>
      <c r="B305" s="63">
        <v>0</v>
      </c>
      <c r="C305" s="63">
        <f>Tableau2[[#This Row],[ CMND]]-Tableau2[[#This Row],[FINI]]</f>
        <v>0</v>
      </c>
      <c r="D305" s="200" t="s">
        <v>3232</v>
      </c>
      <c r="E305" s="198"/>
      <c r="F305" s="199"/>
      <c r="G305" s="63" t="s">
        <v>4599</v>
      </c>
    </row>
    <row r="306" spans="1:7" ht="15.75" x14ac:dyDescent="0.25">
      <c r="A306" s="208"/>
      <c r="B306" s="63">
        <v>0</v>
      </c>
      <c r="C306" s="63">
        <f>Tableau2[[#This Row],[ CMND]]-Tableau2[[#This Row],[FINI]]</f>
        <v>0</v>
      </c>
      <c r="D306" s="200" t="s">
        <v>3232</v>
      </c>
      <c r="E306" s="198"/>
      <c r="F306" s="199"/>
      <c r="G306" s="63" t="s">
        <v>4599</v>
      </c>
    </row>
    <row r="307" spans="1:7" ht="15.75" x14ac:dyDescent="0.25">
      <c r="A307" s="208"/>
      <c r="B307" s="63">
        <v>0</v>
      </c>
      <c r="C307" s="63">
        <f>Tableau2[[#This Row],[ CMND]]-Tableau2[[#This Row],[FINI]]</f>
        <v>0</v>
      </c>
      <c r="D307" s="200" t="s">
        <v>3232</v>
      </c>
      <c r="E307" s="198"/>
      <c r="F307" s="199"/>
      <c r="G307" s="63" t="s">
        <v>4599</v>
      </c>
    </row>
    <row r="308" spans="1:7" ht="15.75" x14ac:dyDescent="0.25">
      <c r="A308" s="208"/>
      <c r="B308" s="63">
        <v>0</v>
      </c>
      <c r="C308" s="63">
        <f>Tableau2[[#This Row],[ CMND]]-Tableau2[[#This Row],[FINI]]</f>
        <v>0</v>
      </c>
      <c r="D308" s="200" t="s">
        <v>3232</v>
      </c>
      <c r="E308" s="198"/>
      <c r="F308" s="199"/>
      <c r="G308" s="63" t="s">
        <v>4599</v>
      </c>
    </row>
    <row r="309" spans="1:7" ht="15.75" x14ac:dyDescent="0.25">
      <c r="A309" s="208"/>
      <c r="B309" s="63">
        <v>0</v>
      </c>
      <c r="C309" s="63">
        <f>Tableau2[[#This Row],[ CMND]]-Tableau2[[#This Row],[FINI]]</f>
        <v>0</v>
      </c>
      <c r="D309" s="200" t="s">
        <v>3232</v>
      </c>
      <c r="E309" s="198"/>
      <c r="F309" s="199"/>
      <c r="G309" s="63" t="s">
        <v>4599</v>
      </c>
    </row>
    <row r="310" spans="1:7" ht="15.75" x14ac:dyDescent="0.25">
      <c r="A310" s="208"/>
      <c r="B310" s="63">
        <v>0</v>
      </c>
      <c r="C310" s="63">
        <f>Tableau2[[#This Row],[ CMND]]-Tableau2[[#This Row],[FINI]]</f>
        <v>0</v>
      </c>
      <c r="D310" s="200" t="s">
        <v>3232</v>
      </c>
      <c r="E310" s="198"/>
      <c r="F310" s="199"/>
      <c r="G310" s="63" t="s">
        <v>4599</v>
      </c>
    </row>
    <row r="311" spans="1:7" ht="15.75" x14ac:dyDescent="0.25">
      <c r="A311" s="208"/>
      <c r="B311" s="63">
        <v>0</v>
      </c>
      <c r="C311" s="63">
        <f>Tableau2[[#This Row],[ CMND]]-Tableau2[[#This Row],[FINI]]</f>
        <v>0</v>
      </c>
      <c r="D311" s="200" t="s">
        <v>3232</v>
      </c>
      <c r="E311" s="198"/>
      <c r="F311" s="199"/>
      <c r="G311" s="63" t="s">
        <v>4599</v>
      </c>
    </row>
    <row r="312" spans="1:7" ht="15.75" x14ac:dyDescent="0.25">
      <c r="A312" s="208"/>
      <c r="B312" s="63">
        <v>0</v>
      </c>
      <c r="C312" s="63">
        <f>Tableau2[[#This Row],[ CMND]]-Tableau2[[#This Row],[FINI]]</f>
        <v>0</v>
      </c>
      <c r="D312" s="200" t="s">
        <v>3232</v>
      </c>
      <c r="E312" s="198"/>
      <c r="F312" s="199"/>
      <c r="G312" s="63" t="s">
        <v>4599</v>
      </c>
    </row>
    <row r="313" spans="1:7" ht="15.75" x14ac:dyDescent="0.25">
      <c r="A313" s="208"/>
      <c r="B313" s="63">
        <v>0</v>
      </c>
      <c r="C313" s="63">
        <f>Tableau2[[#This Row],[ CMND]]-Tableau2[[#This Row],[FINI]]</f>
        <v>0</v>
      </c>
      <c r="D313" s="200" t="s">
        <v>3232</v>
      </c>
      <c r="E313" s="198"/>
      <c r="F313" s="199"/>
      <c r="G313" s="63" t="s">
        <v>4599</v>
      </c>
    </row>
    <row r="314" spans="1:7" ht="15.75" x14ac:dyDescent="0.25">
      <c r="A314" s="208"/>
      <c r="B314" s="63">
        <v>0</v>
      </c>
      <c r="C314" s="63">
        <f>Tableau2[[#This Row],[ CMND]]-Tableau2[[#This Row],[FINI]]</f>
        <v>0</v>
      </c>
      <c r="D314" s="200" t="s">
        <v>3232</v>
      </c>
      <c r="E314" s="198"/>
      <c r="F314" s="199"/>
      <c r="G314" s="63" t="s">
        <v>4599</v>
      </c>
    </row>
    <row r="315" spans="1:7" ht="15.75" x14ac:dyDescent="0.25">
      <c r="A315" s="208"/>
      <c r="B315" s="63">
        <v>0</v>
      </c>
      <c r="C315" s="63">
        <f>Tableau2[[#This Row],[ CMND]]-Tableau2[[#This Row],[FINI]]</f>
        <v>0</v>
      </c>
      <c r="D315" s="200" t="s">
        <v>3232</v>
      </c>
      <c r="E315" s="198"/>
      <c r="F315" s="199"/>
      <c r="G315" s="63" t="s">
        <v>4599</v>
      </c>
    </row>
    <row r="316" spans="1:7" ht="15.75" x14ac:dyDescent="0.25">
      <c r="A316" s="208"/>
      <c r="B316" s="63">
        <v>0</v>
      </c>
      <c r="C316" s="63">
        <f>Tableau2[[#This Row],[ CMND]]-Tableau2[[#This Row],[FINI]]</f>
        <v>0</v>
      </c>
      <c r="D316" s="200" t="s">
        <v>3232</v>
      </c>
      <c r="E316" s="198"/>
      <c r="F316" s="199"/>
      <c r="G316" s="63" t="s">
        <v>4599</v>
      </c>
    </row>
    <row r="317" spans="1:7" ht="15.75" x14ac:dyDescent="0.25">
      <c r="A317" s="208"/>
      <c r="B317" s="63">
        <v>0</v>
      </c>
      <c r="C317" s="63">
        <f>Tableau2[[#This Row],[ CMND]]-Tableau2[[#This Row],[FINI]]</f>
        <v>0</v>
      </c>
      <c r="D317" s="200" t="s">
        <v>3232</v>
      </c>
      <c r="E317" s="198"/>
      <c r="F317" s="199"/>
      <c r="G317" s="63" t="s">
        <v>4599</v>
      </c>
    </row>
    <row r="318" spans="1:7" ht="15.75" x14ac:dyDescent="0.25">
      <c r="A318" s="208"/>
      <c r="B318" s="63">
        <v>0</v>
      </c>
      <c r="C318" s="63">
        <f>Tableau2[[#This Row],[ CMND]]-Tableau2[[#This Row],[FINI]]</f>
        <v>0</v>
      </c>
      <c r="D318" s="200" t="s">
        <v>3232</v>
      </c>
      <c r="E318" s="198"/>
      <c r="F318" s="199"/>
      <c r="G318" s="63" t="s">
        <v>4599</v>
      </c>
    </row>
    <row r="319" spans="1:7" ht="15.75" x14ac:dyDescent="0.25">
      <c r="A319" s="208"/>
      <c r="B319" s="63">
        <v>0</v>
      </c>
      <c r="C319" s="63">
        <f>Tableau2[[#This Row],[ CMND]]-Tableau2[[#This Row],[FINI]]</f>
        <v>0</v>
      </c>
      <c r="D319" s="200" t="s">
        <v>3232</v>
      </c>
      <c r="E319" s="198"/>
      <c r="F319" s="199"/>
      <c r="G319" s="63" t="s">
        <v>4599</v>
      </c>
    </row>
    <row r="320" spans="1:7" ht="15.75" x14ac:dyDescent="0.25">
      <c r="A320" s="208"/>
      <c r="B320" s="63">
        <v>0</v>
      </c>
      <c r="C320" s="63">
        <f>Tableau2[[#This Row],[ CMND]]-Tableau2[[#This Row],[FINI]]</f>
        <v>0</v>
      </c>
      <c r="D320" s="200" t="s">
        <v>3232</v>
      </c>
      <c r="E320" s="198"/>
      <c r="F320" s="199"/>
      <c r="G320" s="63" t="s">
        <v>4599</v>
      </c>
    </row>
    <row r="321" spans="1:7" ht="15.75" x14ac:dyDescent="0.25">
      <c r="A321" s="208"/>
      <c r="B321" s="63">
        <v>0</v>
      </c>
      <c r="C321" s="63">
        <f>Tableau2[[#This Row],[ CMND]]-Tableau2[[#This Row],[FINI]]</f>
        <v>0</v>
      </c>
      <c r="D321" s="200" t="s">
        <v>3232</v>
      </c>
      <c r="E321" s="198"/>
      <c r="F321" s="199"/>
      <c r="G321" s="63" t="s">
        <v>4599</v>
      </c>
    </row>
    <row r="322" spans="1:7" ht="15.75" x14ac:dyDescent="0.25">
      <c r="A322" s="208"/>
      <c r="B322" s="63">
        <v>0</v>
      </c>
      <c r="C322" s="63">
        <f>Tableau2[[#This Row],[ CMND]]-Tableau2[[#This Row],[FINI]]</f>
        <v>0</v>
      </c>
      <c r="D322" s="200" t="s">
        <v>3232</v>
      </c>
      <c r="E322" s="198"/>
      <c r="F322" s="199"/>
      <c r="G322" s="63" t="s">
        <v>4599</v>
      </c>
    </row>
    <row r="323" spans="1:7" ht="15.75" x14ac:dyDescent="0.25">
      <c r="A323" s="208"/>
      <c r="B323" s="63">
        <v>0</v>
      </c>
      <c r="C323" s="63">
        <f>Tableau2[[#This Row],[ CMND]]-Tableau2[[#This Row],[FINI]]</f>
        <v>0</v>
      </c>
      <c r="D323" s="200" t="s">
        <v>3232</v>
      </c>
      <c r="E323" s="198"/>
      <c r="F323" s="199"/>
      <c r="G323" s="63" t="s">
        <v>4599</v>
      </c>
    </row>
    <row r="324" spans="1:7" ht="15.75" x14ac:dyDescent="0.25">
      <c r="A324" s="208"/>
      <c r="B324" s="63">
        <v>0</v>
      </c>
      <c r="C324" s="63">
        <f>Tableau2[[#This Row],[ CMND]]-Tableau2[[#This Row],[FINI]]</f>
        <v>0</v>
      </c>
      <c r="D324" s="200" t="s">
        <v>3232</v>
      </c>
      <c r="E324" s="198"/>
      <c r="F324" s="199"/>
      <c r="G324" s="63" t="s">
        <v>4599</v>
      </c>
    </row>
    <row r="325" spans="1:7" ht="15.75" x14ac:dyDescent="0.25">
      <c r="A325" s="208"/>
      <c r="B325" s="63">
        <v>0</v>
      </c>
      <c r="C325" s="63">
        <f>Tableau2[[#This Row],[ CMND]]-Tableau2[[#This Row],[FINI]]</f>
        <v>0</v>
      </c>
      <c r="D325" s="200" t="s">
        <v>3232</v>
      </c>
      <c r="E325" s="198"/>
      <c r="F325" s="199"/>
      <c r="G325" s="63" t="s">
        <v>4599</v>
      </c>
    </row>
    <row r="326" spans="1:7" ht="15.75" x14ac:dyDescent="0.25">
      <c r="A326" s="208"/>
      <c r="B326" s="63">
        <v>0</v>
      </c>
      <c r="C326" s="63">
        <f>Tableau2[[#This Row],[ CMND]]-Tableau2[[#This Row],[FINI]]</f>
        <v>0</v>
      </c>
      <c r="D326" s="200" t="s">
        <v>3232</v>
      </c>
      <c r="E326" s="198"/>
      <c r="F326" s="199"/>
      <c r="G326" s="63" t="s">
        <v>4599</v>
      </c>
    </row>
    <row r="327" spans="1:7" ht="15.75" x14ac:dyDescent="0.25">
      <c r="A327" s="208"/>
      <c r="B327" s="63">
        <v>0</v>
      </c>
      <c r="C327" s="63">
        <f>Tableau2[[#This Row],[ CMND]]-Tableau2[[#This Row],[FINI]]</f>
        <v>0</v>
      </c>
      <c r="D327" s="200" t="s">
        <v>3232</v>
      </c>
      <c r="E327" s="198"/>
      <c r="F327" s="199"/>
      <c r="G327" s="63" t="s">
        <v>4599</v>
      </c>
    </row>
    <row r="328" spans="1:7" ht="15.75" x14ac:dyDescent="0.25">
      <c r="A328" s="208"/>
      <c r="B328" s="63">
        <v>0</v>
      </c>
      <c r="C328" s="63">
        <f>Tableau2[[#This Row],[ CMND]]-Tableau2[[#This Row],[FINI]]</f>
        <v>0</v>
      </c>
      <c r="D328" s="200" t="s">
        <v>3232</v>
      </c>
      <c r="E328" s="198"/>
      <c r="F328" s="199"/>
      <c r="G328" s="63" t="s">
        <v>4599</v>
      </c>
    </row>
    <row r="329" spans="1:7" ht="15.75" x14ac:dyDescent="0.25">
      <c r="A329" s="208"/>
      <c r="B329" s="63">
        <v>0</v>
      </c>
      <c r="C329" s="63">
        <f>Tableau2[[#This Row],[ CMND]]-Tableau2[[#This Row],[FINI]]</f>
        <v>0</v>
      </c>
      <c r="D329" s="200" t="s">
        <v>3232</v>
      </c>
      <c r="E329" s="198"/>
      <c r="F329" s="199"/>
      <c r="G329" s="63" t="s">
        <v>4599</v>
      </c>
    </row>
    <row r="330" spans="1:7" ht="15.75" x14ac:dyDescent="0.25">
      <c r="A330" s="208"/>
      <c r="B330" s="63">
        <v>0</v>
      </c>
      <c r="C330" s="63">
        <f>Tableau2[[#This Row],[ CMND]]-Tableau2[[#This Row],[FINI]]</f>
        <v>0</v>
      </c>
      <c r="D330" s="200" t="s">
        <v>3232</v>
      </c>
      <c r="E330" s="198"/>
      <c r="F330" s="199"/>
      <c r="G330" s="63" t="s">
        <v>4599</v>
      </c>
    </row>
    <row r="331" spans="1:7" ht="15.75" x14ac:dyDescent="0.25">
      <c r="A331" s="208"/>
      <c r="B331" s="63">
        <v>0</v>
      </c>
      <c r="C331" s="63">
        <f>Tableau2[[#This Row],[ CMND]]-Tableau2[[#This Row],[FINI]]</f>
        <v>0</v>
      </c>
      <c r="D331" s="200" t="s">
        <v>3232</v>
      </c>
      <c r="E331" s="198"/>
      <c r="F331" s="199"/>
      <c r="G331" s="63" t="s">
        <v>4599</v>
      </c>
    </row>
    <row r="332" spans="1:7" ht="15.75" x14ac:dyDescent="0.25">
      <c r="A332" s="208"/>
      <c r="B332" s="63">
        <v>0</v>
      </c>
      <c r="C332" s="63">
        <f>Tableau2[[#This Row],[ CMND]]-Tableau2[[#This Row],[FINI]]</f>
        <v>0</v>
      </c>
      <c r="D332" s="200" t="s">
        <v>3232</v>
      </c>
      <c r="E332" s="198"/>
      <c r="F332" s="199"/>
      <c r="G332" s="63" t="s">
        <v>4599</v>
      </c>
    </row>
    <row r="333" spans="1:7" ht="15.75" x14ac:dyDescent="0.25">
      <c r="A333" s="208"/>
      <c r="B333" s="63">
        <v>0</v>
      </c>
      <c r="C333" s="63">
        <f>Tableau2[[#This Row],[ CMND]]-Tableau2[[#This Row],[FINI]]</f>
        <v>0</v>
      </c>
      <c r="D333" s="200" t="s">
        <v>3232</v>
      </c>
      <c r="E333" s="198"/>
      <c r="F333" s="199"/>
      <c r="G333" s="63" t="s">
        <v>4599</v>
      </c>
    </row>
    <row r="334" spans="1:7" ht="15.75" x14ac:dyDescent="0.25">
      <c r="A334" s="208"/>
      <c r="B334" s="63">
        <v>0</v>
      </c>
      <c r="C334" s="63">
        <f>Tableau2[[#This Row],[ CMND]]-Tableau2[[#This Row],[FINI]]</f>
        <v>0</v>
      </c>
      <c r="D334" s="200" t="s">
        <v>3232</v>
      </c>
      <c r="E334" s="198"/>
      <c r="F334" s="199"/>
      <c r="G334" s="63" t="s">
        <v>4599</v>
      </c>
    </row>
    <row r="335" spans="1:7" ht="15.75" x14ac:dyDescent="0.25">
      <c r="A335" s="208"/>
      <c r="B335" s="63">
        <v>0</v>
      </c>
      <c r="C335" s="63">
        <f>Tableau2[[#This Row],[ CMND]]-Tableau2[[#This Row],[FINI]]</f>
        <v>0</v>
      </c>
      <c r="D335" s="200" t="s">
        <v>3232</v>
      </c>
      <c r="E335" s="198"/>
      <c r="F335" s="199"/>
      <c r="G335" s="63" t="s">
        <v>4599</v>
      </c>
    </row>
    <row r="336" spans="1:7" ht="15.75" x14ac:dyDescent="0.25">
      <c r="A336" s="208"/>
      <c r="B336" s="63">
        <v>0</v>
      </c>
      <c r="C336" s="63">
        <f>Tableau2[[#This Row],[ CMND]]-Tableau2[[#This Row],[FINI]]</f>
        <v>0</v>
      </c>
      <c r="D336" s="200" t="s">
        <v>3232</v>
      </c>
      <c r="E336" s="198"/>
      <c r="F336" s="199"/>
      <c r="G336" s="63" t="s">
        <v>4599</v>
      </c>
    </row>
    <row r="337" spans="1:7" ht="15.75" x14ac:dyDescent="0.25">
      <c r="A337" s="208"/>
      <c r="B337" s="63">
        <v>0</v>
      </c>
      <c r="C337" s="63">
        <f>Tableau2[[#This Row],[ CMND]]-Tableau2[[#This Row],[FINI]]</f>
        <v>0</v>
      </c>
      <c r="D337" s="200" t="s">
        <v>3232</v>
      </c>
      <c r="E337" s="198"/>
      <c r="F337" s="199"/>
      <c r="G337" s="63" t="s">
        <v>4599</v>
      </c>
    </row>
    <row r="338" spans="1:7" ht="15.75" x14ac:dyDescent="0.25">
      <c r="A338" s="208"/>
      <c r="B338" s="63">
        <v>0</v>
      </c>
      <c r="C338" s="63">
        <f>Tableau2[[#This Row],[ CMND]]-Tableau2[[#This Row],[FINI]]</f>
        <v>0</v>
      </c>
      <c r="D338" s="200" t="s">
        <v>3232</v>
      </c>
      <c r="E338" s="198"/>
      <c r="F338" s="199"/>
      <c r="G338" s="63" t="s">
        <v>4599</v>
      </c>
    </row>
    <row r="339" spans="1:7" ht="15.75" x14ac:dyDescent="0.25">
      <c r="A339" s="208"/>
      <c r="B339" s="63">
        <v>0</v>
      </c>
      <c r="C339" s="63">
        <f>Tableau2[[#This Row],[ CMND]]-Tableau2[[#This Row],[FINI]]</f>
        <v>0</v>
      </c>
      <c r="D339" s="200" t="s">
        <v>3232</v>
      </c>
      <c r="E339" s="198"/>
      <c r="F339" s="199"/>
      <c r="G339" s="63" t="s">
        <v>4599</v>
      </c>
    </row>
    <row r="340" spans="1:7" ht="15.75" x14ac:dyDescent="0.25">
      <c r="A340" s="208"/>
      <c r="B340" s="63">
        <v>0</v>
      </c>
      <c r="C340" s="63">
        <f>Tableau2[[#This Row],[ CMND]]-Tableau2[[#This Row],[FINI]]</f>
        <v>0</v>
      </c>
      <c r="D340" s="200" t="s">
        <v>3232</v>
      </c>
      <c r="E340" s="198"/>
      <c r="F340" s="199"/>
      <c r="G340" s="63" t="s">
        <v>4599</v>
      </c>
    </row>
    <row r="341" spans="1:7" ht="15.75" x14ac:dyDescent="0.25">
      <c r="A341" s="208"/>
      <c r="B341" s="63">
        <v>0</v>
      </c>
      <c r="C341" s="63">
        <f>Tableau2[[#This Row],[ CMND]]-Tableau2[[#This Row],[FINI]]</f>
        <v>0</v>
      </c>
      <c r="D341" s="200" t="s">
        <v>3232</v>
      </c>
      <c r="E341" s="198"/>
      <c r="F341" s="199"/>
      <c r="G341" s="63" t="s">
        <v>4599</v>
      </c>
    </row>
    <row r="342" spans="1:7" ht="15.75" x14ac:dyDescent="0.25">
      <c r="A342" s="208"/>
      <c r="B342" s="63">
        <v>0</v>
      </c>
      <c r="C342" s="63">
        <f>Tableau2[[#This Row],[ CMND]]-Tableau2[[#This Row],[FINI]]</f>
        <v>0</v>
      </c>
      <c r="D342" s="200" t="s">
        <v>3232</v>
      </c>
      <c r="E342" s="198"/>
      <c r="F342" s="199"/>
      <c r="G342" s="63" t="s">
        <v>4599</v>
      </c>
    </row>
    <row r="343" spans="1:7" ht="15.75" x14ac:dyDescent="0.25">
      <c r="A343" s="208"/>
      <c r="B343" s="63">
        <v>0</v>
      </c>
      <c r="C343" s="63">
        <f>Tableau2[[#This Row],[ CMND]]-Tableau2[[#This Row],[FINI]]</f>
        <v>0</v>
      </c>
      <c r="D343" s="200" t="s">
        <v>3232</v>
      </c>
      <c r="E343" s="198"/>
      <c r="F343" s="199"/>
      <c r="G343" s="63" t="s">
        <v>4599</v>
      </c>
    </row>
    <row r="344" spans="1:7" ht="15.75" x14ac:dyDescent="0.25">
      <c r="A344" s="208"/>
      <c r="B344" s="63">
        <v>0</v>
      </c>
      <c r="C344" s="63">
        <f>Tableau2[[#This Row],[ CMND]]-Tableau2[[#This Row],[FINI]]</f>
        <v>0</v>
      </c>
      <c r="D344" s="200" t="s">
        <v>3232</v>
      </c>
      <c r="E344" s="198"/>
      <c r="F344" s="199"/>
      <c r="G344" s="63" t="s">
        <v>4599</v>
      </c>
    </row>
    <row r="345" spans="1:7" ht="15.75" x14ac:dyDescent="0.25">
      <c r="A345" s="208"/>
      <c r="B345" s="63">
        <v>0</v>
      </c>
      <c r="C345" s="63">
        <f>Tableau2[[#This Row],[ CMND]]-Tableau2[[#This Row],[FINI]]</f>
        <v>0</v>
      </c>
      <c r="D345" s="200" t="s">
        <v>3232</v>
      </c>
      <c r="E345" s="198"/>
      <c r="F345" s="199"/>
      <c r="G345" s="63" t="s">
        <v>4599</v>
      </c>
    </row>
    <row r="346" spans="1:7" ht="15.75" x14ac:dyDescent="0.25">
      <c r="A346" s="208"/>
      <c r="B346" s="63">
        <v>0</v>
      </c>
      <c r="C346" s="63">
        <f>Tableau2[[#This Row],[ CMND]]-Tableau2[[#This Row],[FINI]]</f>
        <v>0</v>
      </c>
      <c r="D346" s="200" t="s">
        <v>3232</v>
      </c>
      <c r="E346" s="198"/>
      <c r="F346" s="199"/>
      <c r="G346" s="63" t="s">
        <v>4599</v>
      </c>
    </row>
    <row r="347" spans="1:7" ht="15.75" x14ac:dyDescent="0.25">
      <c r="A347" s="208"/>
      <c r="B347" s="63">
        <v>0</v>
      </c>
      <c r="C347" s="63">
        <f>Tableau2[[#This Row],[ CMND]]-Tableau2[[#This Row],[FINI]]</f>
        <v>0</v>
      </c>
      <c r="D347" s="200" t="s">
        <v>3232</v>
      </c>
      <c r="E347" s="198"/>
      <c r="F347" s="199"/>
      <c r="G347" s="63" t="s">
        <v>4599</v>
      </c>
    </row>
    <row r="348" spans="1:7" ht="15.75" x14ac:dyDescent="0.25">
      <c r="A348" s="208"/>
      <c r="B348" s="63">
        <v>0</v>
      </c>
      <c r="C348" s="63">
        <f>Tableau2[[#This Row],[ CMND]]-Tableau2[[#This Row],[FINI]]</f>
        <v>0</v>
      </c>
      <c r="D348" s="200" t="s">
        <v>3232</v>
      </c>
      <c r="E348" s="198"/>
      <c r="F348" s="199"/>
      <c r="G348" s="63" t="s">
        <v>4599</v>
      </c>
    </row>
    <row r="349" spans="1:7" ht="15.75" x14ac:dyDescent="0.25">
      <c r="A349" s="208"/>
      <c r="B349" s="63">
        <v>0</v>
      </c>
      <c r="C349" s="63">
        <f>Tableau2[[#This Row],[ CMND]]-Tableau2[[#This Row],[FINI]]</f>
        <v>0</v>
      </c>
      <c r="D349" s="200" t="s">
        <v>3232</v>
      </c>
      <c r="E349" s="198"/>
      <c r="F349" s="199"/>
      <c r="G349" s="63" t="s">
        <v>4599</v>
      </c>
    </row>
    <row r="350" spans="1:7" ht="15.75" x14ac:dyDescent="0.25">
      <c r="A350" s="208"/>
      <c r="B350" s="63">
        <v>0</v>
      </c>
      <c r="C350" s="63">
        <f>Tableau2[[#This Row],[ CMND]]-Tableau2[[#This Row],[FINI]]</f>
        <v>0</v>
      </c>
      <c r="D350" s="200" t="s">
        <v>3232</v>
      </c>
      <c r="E350" s="198"/>
      <c r="F350" s="199"/>
      <c r="G350" s="63" t="s">
        <v>4599</v>
      </c>
    </row>
    <row r="351" spans="1:7" ht="15.75" x14ac:dyDescent="0.25">
      <c r="A351" s="208"/>
      <c r="B351" s="63">
        <v>0</v>
      </c>
      <c r="C351" s="63">
        <f>Tableau2[[#This Row],[ CMND]]-Tableau2[[#This Row],[FINI]]</f>
        <v>0</v>
      </c>
      <c r="D351" s="200" t="s">
        <v>3232</v>
      </c>
      <c r="E351" s="198"/>
      <c r="F351" s="199"/>
      <c r="G351" s="63" t="s">
        <v>4599</v>
      </c>
    </row>
    <row r="352" spans="1:7" ht="15.75" x14ac:dyDescent="0.25">
      <c r="A352" s="208"/>
      <c r="B352" s="63">
        <v>0</v>
      </c>
      <c r="C352" s="63">
        <f>Tableau2[[#This Row],[ CMND]]-Tableau2[[#This Row],[FINI]]</f>
        <v>0</v>
      </c>
      <c r="D352" s="200" t="s">
        <v>3232</v>
      </c>
      <c r="E352" s="198"/>
      <c r="F352" s="199"/>
      <c r="G352" s="63" t="s">
        <v>4599</v>
      </c>
    </row>
    <row r="353" spans="1:7" ht="15.75" x14ac:dyDescent="0.25">
      <c r="A353" s="208"/>
      <c r="B353" s="63">
        <v>0</v>
      </c>
      <c r="C353" s="63">
        <f>Tableau2[[#This Row],[ CMND]]-Tableau2[[#This Row],[FINI]]</f>
        <v>0</v>
      </c>
      <c r="D353" s="200" t="s">
        <v>3232</v>
      </c>
      <c r="E353" s="198"/>
      <c r="F353" s="199"/>
      <c r="G353" s="63" t="s">
        <v>4599</v>
      </c>
    </row>
    <row r="354" spans="1:7" ht="15.75" x14ac:dyDescent="0.25">
      <c r="A354" s="208"/>
      <c r="B354" s="63">
        <v>0</v>
      </c>
      <c r="C354" s="63">
        <f>Tableau2[[#This Row],[ CMND]]-Tableau2[[#This Row],[FINI]]</f>
        <v>0</v>
      </c>
      <c r="D354" s="200" t="s">
        <v>3232</v>
      </c>
      <c r="E354" s="198"/>
      <c r="F354" s="199"/>
      <c r="G354" s="63" t="s">
        <v>4599</v>
      </c>
    </row>
    <row r="355" spans="1:7" ht="15.75" x14ac:dyDescent="0.25">
      <c r="A355" s="208"/>
      <c r="B355" s="63">
        <v>0</v>
      </c>
      <c r="C355" s="63">
        <f>Tableau2[[#This Row],[ CMND]]-Tableau2[[#This Row],[FINI]]</f>
        <v>0</v>
      </c>
      <c r="D355" s="200" t="s">
        <v>3232</v>
      </c>
      <c r="E355" s="198"/>
      <c r="F355" s="199"/>
      <c r="G355" s="63" t="s">
        <v>4599</v>
      </c>
    </row>
    <row r="356" spans="1:7" ht="15.75" x14ac:dyDescent="0.25">
      <c r="A356" s="208"/>
      <c r="B356" s="63">
        <v>0</v>
      </c>
      <c r="C356" s="63">
        <f>Tableau2[[#This Row],[ CMND]]-Tableau2[[#This Row],[FINI]]</f>
        <v>0</v>
      </c>
      <c r="D356" s="200" t="s">
        <v>3232</v>
      </c>
      <c r="E356" s="198"/>
      <c r="F356" s="199"/>
      <c r="G356" s="63" t="s">
        <v>4599</v>
      </c>
    </row>
    <row r="357" spans="1:7" ht="15.75" x14ac:dyDescent="0.25">
      <c r="A357" s="208"/>
      <c r="B357" s="63">
        <v>0</v>
      </c>
      <c r="C357" s="63">
        <f>Tableau2[[#This Row],[ CMND]]-Tableau2[[#This Row],[FINI]]</f>
        <v>0</v>
      </c>
      <c r="D357" s="200" t="s">
        <v>3232</v>
      </c>
      <c r="E357" s="198"/>
      <c r="F357" s="199"/>
      <c r="G357" s="63" t="s">
        <v>4599</v>
      </c>
    </row>
    <row r="358" spans="1:7" ht="15.75" x14ac:dyDescent="0.25">
      <c r="A358" s="208"/>
      <c r="B358" s="63">
        <v>0</v>
      </c>
      <c r="C358" s="63">
        <f>Tableau2[[#This Row],[ CMND]]-Tableau2[[#This Row],[FINI]]</f>
        <v>0</v>
      </c>
      <c r="D358" s="200" t="s">
        <v>3232</v>
      </c>
      <c r="E358" s="198"/>
      <c r="F358" s="199"/>
      <c r="G358" s="63" t="s">
        <v>4599</v>
      </c>
    </row>
    <row r="359" spans="1:7" ht="15.75" x14ac:dyDescent="0.25">
      <c r="A359" s="208"/>
      <c r="B359" s="63">
        <v>0</v>
      </c>
      <c r="C359" s="63">
        <f>Tableau2[[#This Row],[ CMND]]-Tableau2[[#This Row],[FINI]]</f>
        <v>0</v>
      </c>
      <c r="D359" s="200" t="s">
        <v>3232</v>
      </c>
      <c r="E359" s="198"/>
      <c r="F359" s="199"/>
      <c r="G359" s="63" t="s">
        <v>4599</v>
      </c>
    </row>
    <row r="360" spans="1:7" ht="15.75" x14ac:dyDescent="0.25">
      <c r="A360" s="208"/>
      <c r="B360" s="63">
        <v>0</v>
      </c>
      <c r="C360" s="63">
        <f>Tableau2[[#This Row],[ CMND]]-Tableau2[[#This Row],[FINI]]</f>
        <v>0</v>
      </c>
      <c r="D360" s="200" t="s">
        <v>3232</v>
      </c>
      <c r="E360" s="198"/>
      <c r="F360" s="199"/>
      <c r="G360" s="63" t="s">
        <v>4599</v>
      </c>
    </row>
    <row r="361" spans="1:7" ht="15.75" x14ac:dyDescent="0.25">
      <c r="A361" s="208"/>
      <c r="B361" s="63">
        <v>0</v>
      </c>
      <c r="C361" s="63">
        <f>Tableau2[[#This Row],[ CMND]]-Tableau2[[#This Row],[FINI]]</f>
        <v>0</v>
      </c>
      <c r="D361" s="200" t="s">
        <v>3232</v>
      </c>
      <c r="E361" s="198"/>
      <c r="F361" s="199"/>
      <c r="G361" s="63" t="s">
        <v>4599</v>
      </c>
    </row>
    <row r="362" spans="1:7" ht="15.75" x14ac:dyDescent="0.25">
      <c r="A362" s="208"/>
      <c r="B362" s="63">
        <v>0</v>
      </c>
      <c r="C362" s="63">
        <f>Tableau2[[#This Row],[ CMND]]-Tableau2[[#This Row],[FINI]]</f>
        <v>0</v>
      </c>
      <c r="D362" s="200" t="s">
        <v>3232</v>
      </c>
      <c r="E362" s="198"/>
      <c r="F362" s="199"/>
      <c r="G362" s="63" t="s">
        <v>4599</v>
      </c>
    </row>
    <row r="363" spans="1:7" ht="15.75" x14ac:dyDescent="0.25">
      <c r="A363" s="208"/>
      <c r="B363" s="63">
        <v>0</v>
      </c>
      <c r="C363" s="63">
        <f>Tableau2[[#This Row],[ CMND]]-Tableau2[[#This Row],[FINI]]</f>
        <v>0</v>
      </c>
      <c r="D363" s="200" t="s">
        <v>3232</v>
      </c>
      <c r="E363" s="198"/>
      <c r="F363" s="199"/>
      <c r="G363" s="63" t="s">
        <v>4599</v>
      </c>
    </row>
    <row r="364" spans="1:7" ht="15.75" x14ac:dyDescent="0.25">
      <c r="A364" s="208"/>
      <c r="B364" s="63">
        <v>0</v>
      </c>
      <c r="C364" s="63">
        <f>Tableau2[[#This Row],[ CMND]]-Tableau2[[#This Row],[FINI]]</f>
        <v>0</v>
      </c>
      <c r="D364" s="200" t="s">
        <v>3232</v>
      </c>
      <c r="E364" s="198"/>
      <c r="F364" s="199"/>
      <c r="G364" s="63" t="s">
        <v>4599</v>
      </c>
    </row>
    <row r="365" spans="1:7" ht="15.75" x14ac:dyDescent="0.25">
      <c r="A365" s="208"/>
      <c r="B365" s="63">
        <v>0</v>
      </c>
      <c r="C365" s="63">
        <f>Tableau2[[#This Row],[ CMND]]-Tableau2[[#This Row],[FINI]]</f>
        <v>0</v>
      </c>
      <c r="D365" s="200" t="s">
        <v>3232</v>
      </c>
      <c r="E365" s="198"/>
      <c r="F365" s="199"/>
      <c r="G365" s="63" t="s">
        <v>4599</v>
      </c>
    </row>
    <row r="366" spans="1:7" ht="15.75" x14ac:dyDescent="0.25">
      <c r="A366" s="208"/>
      <c r="B366" s="63">
        <v>0</v>
      </c>
      <c r="C366" s="63">
        <f>Tableau2[[#This Row],[ CMND]]-Tableau2[[#This Row],[FINI]]</f>
        <v>0</v>
      </c>
      <c r="D366" s="200" t="s">
        <v>3232</v>
      </c>
      <c r="E366" s="198"/>
      <c r="F366" s="199"/>
      <c r="G366" s="63" t="s">
        <v>4599</v>
      </c>
    </row>
    <row r="367" spans="1:7" ht="15.75" x14ac:dyDescent="0.25">
      <c r="A367" s="208"/>
      <c r="B367" s="63">
        <v>0</v>
      </c>
      <c r="C367" s="63">
        <f>Tableau2[[#This Row],[ CMND]]-Tableau2[[#This Row],[FINI]]</f>
        <v>0</v>
      </c>
      <c r="D367" s="200" t="s">
        <v>3232</v>
      </c>
      <c r="E367" s="198"/>
      <c r="F367" s="199"/>
      <c r="G367" s="63" t="s">
        <v>4599</v>
      </c>
    </row>
    <row r="368" spans="1:7" ht="15.75" x14ac:dyDescent="0.25">
      <c r="A368" s="208"/>
      <c r="B368" s="63">
        <v>0</v>
      </c>
      <c r="C368" s="63">
        <f>Tableau2[[#This Row],[ CMND]]-Tableau2[[#This Row],[FINI]]</f>
        <v>0</v>
      </c>
      <c r="D368" s="200" t="s">
        <v>3232</v>
      </c>
      <c r="E368" s="198"/>
      <c r="F368" s="199"/>
      <c r="G368" s="63" t="s">
        <v>4599</v>
      </c>
    </row>
    <row r="369" spans="1:7" ht="15.75" x14ac:dyDescent="0.25">
      <c r="A369" s="208"/>
      <c r="B369" s="63">
        <v>0</v>
      </c>
      <c r="C369" s="63">
        <f>Tableau2[[#This Row],[ CMND]]-Tableau2[[#This Row],[FINI]]</f>
        <v>0</v>
      </c>
      <c r="D369" s="200" t="s">
        <v>3232</v>
      </c>
      <c r="E369" s="198"/>
      <c r="F369" s="199"/>
      <c r="G369" s="63" t="s">
        <v>4599</v>
      </c>
    </row>
    <row r="370" spans="1:7" ht="15.75" x14ac:dyDescent="0.25">
      <c r="A370" s="208"/>
      <c r="B370" s="63">
        <v>0</v>
      </c>
      <c r="C370" s="63">
        <f>Tableau2[[#This Row],[ CMND]]-Tableau2[[#This Row],[FINI]]</f>
        <v>0</v>
      </c>
      <c r="D370" s="200" t="s">
        <v>3232</v>
      </c>
      <c r="E370" s="198"/>
      <c r="F370" s="199"/>
      <c r="G370" s="63" t="s">
        <v>4599</v>
      </c>
    </row>
    <row r="371" spans="1:7" ht="15.75" x14ac:dyDescent="0.25">
      <c r="A371" s="208"/>
      <c r="B371" s="63">
        <v>0</v>
      </c>
      <c r="C371" s="63">
        <f>Tableau2[[#This Row],[ CMND]]-Tableau2[[#This Row],[FINI]]</f>
        <v>0</v>
      </c>
      <c r="D371" s="200" t="s">
        <v>3232</v>
      </c>
      <c r="E371" s="198"/>
      <c r="F371" s="199"/>
      <c r="G371" s="63" t="s">
        <v>4599</v>
      </c>
    </row>
    <row r="372" spans="1:7" ht="15.75" x14ac:dyDescent="0.25">
      <c r="A372" s="208"/>
      <c r="B372" s="63">
        <v>0</v>
      </c>
      <c r="C372" s="63">
        <f>Tableau2[[#This Row],[ CMND]]-Tableau2[[#This Row],[FINI]]</f>
        <v>0</v>
      </c>
      <c r="D372" s="200" t="s">
        <v>3232</v>
      </c>
      <c r="E372" s="198"/>
      <c r="F372" s="199"/>
      <c r="G372" s="63" t="s">
        <v>4599</v>
      </c>
    </row>
    <row r="373" spans="1:7" ht="15.75" x14ac:dyDescent="0.25">
      <c r="A373" s="208"/>
      <c r="B373" s="63">
        <v>0</v>
      </c>
      <c r="C373" s="63">
        <f>Tableau2[[#This Row],[ CMND]]-Tableau2[[#This Row],[FINI]]</f>
        <v>0</v>
      </c>
      <c r="D373" s="200" t="s">
        <v>3232</v>
      </c>
      <c r="E373" s="198"/>
      <c r="F373" s="199"/>
      <c r="G373" s="63" t="s">
        <v>4599</v>
      </c>
    </row>
    <row r="374" spans="1:7" ht="15.75" x14ac:dyDescent="0.25">
      <c r="A374" s="208"/>
      <c r="B374" s="63">
        <v>0</v>
      </c>
      <c r="C374" s="63">
        <f>Tableau2[[#This Row],[ CMND]]-Tableau2[[#This Row],[FINI]]</f>
        <v>0</v>
      </c>
      <c r="D374" s="200" t="s">
        <v>3232</v>
      </c>
      <c r="E374" s="198"/>
      <c r="F374" s="199"/>
      <c r="G374" s="63" t="s">
        <v>4599</v>
      </c>
    </row>
    <row r="375" spans="1:7" ht="15.75" x14ac:dyDescent="0.25">
      <c r="A375" s="208"/>
      <c r="B375" s="63">
        <v>0</v>
      </c>
      <c r="C375" s="63">
        <f>Tableau2[[#This Row],[ CMND]]-Tableau2[[#This Row],[FINI]]</f>
        <v>0</v>
      </c>
      <c r="D375" s="200" t="s">
        <v>3232</v>
      </c>
      <c r="E375" s="198"/>
      <c r="F375" s="199"/>
      <c r="G375" s="63" t="s">
        <v>4599</v>
      </c>
    </row>
    <row r="376" spans="1:7" ht="15.75" x14ac:dyDescent="0.25">
      <c r="A376" s="208"/>
      <c r="B376" s="63">
        <v>0</v>
      </c>
      <c r="C376" s="63">
        <f>Tableau2[[#This Row],[ CMND]]-Tableau2[[#This Row],[FINI]]</f>
        <v>0</v>
      </c>
      <c r="D376" s="200" t="s">
        <v>3232</v>
      </c>
      <c r="E376" s="198"/>
      <c r="F376" s="199"/>
      <c r="G376" s="63" t="s">
        <v>4599</v>
      </c>
    </row>
    <row r="377" spans="1:7" ht="15.75" x14ac:dyDescent="0.25">
      <c r="A377" s="208"/>
      <c r="B377" s="63">
        <v>0</v>
      </c>
      <c r="C377" s="63">
        <f>Tableau2[[#This Row],[ CMND]]-Tableau2[[#This Row],[FINI]]</f>
        <v>0</v>
      </c>
      <c r="D377" s="200" t="s">
        <v>3232</v>
      </c>
      <c r="E377" s="198"/>
      <c r="F377" s="199"/>
      <c r="G377" s="63" t="s">
        <v>4599</v>
      </c>
    </row>
    <row r="378" spans="1:7" ht="15.75" x14ac:dyDescent="0.25">
      <c r="A378" s="208"/>
      <c r="B378" s="63">
        <v>0</v>
      </c>
      <c r="C378" s="63">
        <f>Tableau2[[#This Row],[ CMND]]-Tableau2[[#This Row],[FINI]]</f>
        <v>0</v>
      </c>
      <c r="D378" s="200" t="s">
        <v>3232</v>
      </c>
      <c r="E378" s="198"/>
      <c r="F378" s="199"/>
      <c r="G378" s="63" t="s">
        <v>4599</v>
      </c>
    </row>
    <row r="379" spans="1:7" ht="15.75" x14ac:dyDescent="0.25">
      <c r="A379" s="208"/>
      <c r="B379" s="63">
        <v>0</v>
      </c>
      <c r="C379" s="63">
        <f>Tableau2[[#This Row],[ CMND]]-Tableau2[[#This Row],[FINI]]</f>
        <v>0</v>
      </c>
      <c r="D379" s="200" t="s">
        <v>3232</v>
      </c>
      <c r="E379" s="198"/>
      <c r="F379" s="199"/>
      <c r="G379" s="63" t="s">
        <v>4599</v>
      </c>
    </row>
    <row r="380" spans="1:7" ht="15.75" x14ac:dyDescent="0.25">
      <c r="A380" s="208"/>
      <c r="B380" s="63">
        <v>0</v>
      </c>
      <c r="C380" s="63">
        <f>Tableau2[[#This Row],[ CMND]]-Tableau2[[#This Row],[FINI]]</f>
        <v>0</v>
      </c>
      <c r="D380" s="200" t="s">
        <v>3232</v>
      </c>
      <c r="E380" s="198"/>
      <c r="F380" s="199"/>
      <c r="G380" s="63" t="s">
        <v>4599</v>
      </c>
    </row>
    <row r="381" spans="1:7" ht="15.75" x14ac:dyDescent="0.25">
      <c r="A381" s="208"/>
      <c r="B381" s="63">
        <v>0</v>
      </c>
      <c r="C381" s="63">
        <f>Tableau2[[#This Row],[ CMND]]-Tableau2[[#This Row],[FINI]]</f>
        <v>0</v>
      </c>
      <c r="D381" s="200" t="s">
        <v>3232</v>
      </c>
      <c r="E381" s="198"/>
      <c r="F381" s="199"/>
      <c r="G381" s="63" t="s">
        <v>4599</v>
      </c>
    </row>
    <row r="382" spans="1:7" ht="15.75" x14ac:dyDescent="0.25">
      <c r="A382" s="208"/>
      <c r="B382" s="63">
        <v>0</v>
      </c>
      <c r="C382" s="63">
        <f>Tableau2[[#This Row],[ CMND]]-Tableau2[[#This Row],[FINI]]</f>
        <v>0</v>
      </c>
      <c r="D382" s="200" t="s">
        <v>3232</v>
      </c>
      <c r="E382" s="198"/>
      <c r="F382" s="199"/>
      <c r="G382" s="63" t="s">
        <v>4599</v>
      </c>
    </row>
    <row r="383" spans="1:7" ht="15.75" x14ac:dyDescent="0.25">
      <c r="A383" s="208"/>
      <c r="B383" s="63">
        <v>0</v>
      </c>
      <c r="C383" s="63">
        <f>Tableau2[[#This Row],[ CMND]]-Tableau2[[#This Row],[FINI]]</f>
        <v>0</v>
      </c>
      <c r="D383" s="200" t="s">
        <v>3232</v>
      </c>
      <c r="E383" s="198"/>
      <c r="F383" s="199"/>
      <c r="G383" s="63" t="s">
        <v>4599</v>
      </c>
    </row>
    <row r="384" spans="1:7" ht="15.75" x14ac:dyDescent="0.25">
      <c r="A384" s="208"/>
      <c r="B384" s="63">
        <v>0</v>
      </c>
      <c r="C384" s="63">
        <f>Tableau2[[#This Row],[ CMND]]-Tableau2[[#This Row],[FINI]]</f>
        <v>0</v>
      </c>
      <c r="D384" s="200" t="s">
        <v>3232</v>
      </c>
      <c r="E384" s="198"/>
      <c r="F384" s="199"/>
      <c r="G384" s="63" t="s">
        <v>4599</v>
      </c>
    </row>
    <row r="385" spans="1:7" ht="15.75" x14ac:dyDescent="0.25">
      <c r="A385" s="208"/>
      <c r="B385" s="63">
        <v>0</v>
      </c>
      <c r="C385" s="63">
        <f>Tableau2[[#This Row],[ CMND]]-Tableau2[[#This Row],[FINI]]</f>
        <v>0</v>
      </c>
      <c r="D385" s="200" t="s">
        <v>3232</v>
      </c>
      <c r="E385" s="198"/>
      <c r="F385" s="199"/>
      <c r="G385" s="63" t="s">
        <v>4599</v>
      </c>
    </row>
    <row r="386" spans="1:7" ht="15.75" x14ac:dyDescent="0.25">
      <c r="A386" s="208"/>
      <c r="B386" s="63">
        <v>0</v>
      </c>
      <c r="C386" s="63">
        <f>Tableau2[[#This Row],[ CMND]]-Tableau2[[#This Row],[FINI]]</f>
        <v>0</v>
      </c>
      <c r="D386" s="200" t="s">
        <v>3232</v>
      </c>
      <c r="E386" s="198"/>
      <c r="F386" s="199"/>
      <c r="G386" s="63" t="s">
        <v>4599</v>
      </c>
    </row>
    <row r="387" spans="1:7" ht="15.75" x14ac:dyDescent="0.25">
      <c r="A387" s="208"/>
      <c r="B387" s="63">
        <v>0</v>
      </c>
      <c r="C387" s="63">
        <f>Tableau2[[#This Row],[ CMND]]-Tableau2[[#This Row],[FINI]]</f>
        <v>0</v>
      </c>
      <c r="D387" s="200" t="s">
        <v>3232</v>
      </c>
      <c r="E387" s="198"/>
      <c r="F387" s="199"/>
      <c r="G387" s="63" t="s">
        <v>4599</v>
      </c>
    </row>
    <row r="388" spans="1:7" ht="15.75" x14ac:dyDescent="0.25">
      <c r="A388" s="208"/>
      <c r="B388" s="63">
        <v>0</v>
      </c>
      <c r="C388" s="63">
        <f>Tableau2[[#This Row],[ CMND]]-Tableau2[[#This Row],[FINI]]</f>
        <v>0</v>
      </c>
      <c r="D388" s="200" t="s">
        <v>3232</v>
      </c>
      <c r="E388" s="198"/>
      <c r="F388" s="199"/>
      <c r="G388" s="63" t="s">
        <v>4599</v>
      </c>
    </row>
    <row r="389" spans="1:7" ht="15.75" x14ac:dyDescent="0.25">
      <c r="A389" s="208"/>
      <c r="B389" s="63">
        <v>0</v>
      </c>
      <c r="C389" s="63">
        <f>Tableau2[[#This Row],[ CMND]]-Tableau2[[#This Row],[FINI]]</f>
        <v>0</v>
      </c>
      <c r="D389" s="200" t="s">
        <v>3232</v>
      </c>
      <c r="E389" s="198"/>
      <c r="F389" s="199"/>
      <c r="G389" s="63" t="s">
        <v>4599</v>
      </c>
    </row>
    <row r="390" spans="1:7" ht="15.75" x14ac:dyDescent="0.25">
      <c r="A390" s="208"/>
      <c r="B390" s="63">
        <v>0</v>
      </c>
      <c r="C390" s="63">
        <f>Tableau2[[#This Row],[ CMND]]-Tableau2[[#This Row],[FINI]]</f>
        <v>0</v>
      </c>
      <c r="D390" s="200" t="s">
        <v>3232</v>
      </c>
      <c r="E390" s="198"/>
      <c r="F390" s="199"/>
      <c r="G390" s="63" t="s">
        <v>4599</v>
      </c>
    </row>
    <row r="391" spans="1:7" ht="15.75" x14ac:dyDescent="0.25">
      <c r="A391" s="208"/>
      <c r="B391" s="63">
        <v>0</v>
      </c>
      <c r="C391" s="63">
        <f>Tableau2[[#This Row],[ CMND]]-Tableau2[[#This Row],[FINI]]</f>
        <v>0</v>
      </c>
      <c r="D391" s="200" t="s">
        <v>3232</v>
      </c>
      <c r="E391" s="198"/>
      <c r="F391" s="199"/>
      <c r="G391" s="63" t="s">
        <v>4599</v>
      </c>
    </row>
    <row r="392" spans="1:7" ht="15.75" x14ac:dyDescent="0.25">
      <c r="A392" s="208"/>
      <c r="B392" s="63">
        <v>0</v>
      </c>
      <c r="C392" s="63">
        <f>Tableau2[[#This Row],[ CMND]]-Tableau2[[#This Row],[FINI]]</f>
        <v>0</v>
      </c>
      <c r="D392" s="200" t="s">
        <v>3232</v>
      </c>
      <c r="E392" s="198"/>
      <c r="F392" s="199"/>
      <c r="G392" s="63" t="s">
        <v>4599</v>
      </c>
    </row>
    <row r="393" spans="1:7" ht="15.75" x14ac:dyDescent="0.25">
      <c r="A393" s="208"/>
      <c r="B393" s="63">
        <v>0</v>
      </c>
      <c r="C393" s="63">
        <f>Tableau2[[#This Row],[ CMND]]-Tableau2[[#This Row],[FINI]]</f>
        <v>0</v>
      </c>
      <c r="D393" s="200" t="s">
        <v>3232</v>
      </c>
      <c r="E393" s="198"/>
      <c r="F393" s="199"/>
      <c r="G393" s="63" t="s">
        <v>4599</v>
      </c>
    </row>
    <row r="394" spans="1:7" ht="15.75" x14ac:dyDescent="0.25">
      <c r="A394" s="208"/>
      <c r="B394" s="63">
        <v>0</v>
      </c>
      <c r="C394" s="63">
        <f>Tableau2[[#This Row],[ CMND]]-Tableau2[[#This Row],[FINI]]</f>
        <v>0</v>
      </c>
      <c r="D394" s="200" t="s">
        <v>3232</v>
      </c>
      <c r="E394" s="198"/>
      <c r="F394" s="199"/>
      <c r="G394" s="63" t="s">
        <v>4599</v>
      </c>
    </row>
    <row r="395" spans="1:7" ht="15.75" x14ac:dyDescent="0.25">
      <c r="A395" s="208"/>
      <c r="B395" s="63">
        <v>0</v>
      </c>
      <c r="C395" s="63">
        <f>Tableau2[[#This Row],[ CMND]]-Tableau2[[#This Row],[FINI]]</f>
        <v>0</v>
      </c>
      <c r="D395" s="200" t="s">
        <v>3232</v>
      </c>
      <c r="E395" s="198"/>
      <c r="F395" s="199"/>
      <c r="G395" s="63" t="s">
        <v>4599</v>
      </c>
    </row>
    <row r="396" spans="1:7" ht="15.75" x14ac:dyDescent="0.25">
      <c r="A396" s="208"/>
      <c r="B396" s="63">
        <v>0</v>
      </c>
      <c r="C396" s="63">
        <f>Tableau2[[#This Row],[ CMND]]-Tableau2[[#This Row],[FINI]]</f>
        <v>0</v>
      </c>
      <c r="D396" s="200" t="s">
        <v>3232</v>
      </c>
      <c r="E396" s="198"/>
      <c r="F396" s="199"/>
      <c r="G396" s="63" t="s">
        <v>4599</v>
      </c>
    </row>
    <row r="397" spans="1:7" ht="15.75" x14ac:dyDescent="0.25">
      <c r="A397" s="208"/>
      <c r="B397" s="63">
        <v>0</v>
      </c>
      <c r="C397" s="63">
        <f>Tableau2[[#This Row],[ CMND]]-Tableau2[[#This Row],[FINI]]</f>
        <v>0</v>
      </c>
      <c r="D397" s="200" t="s">
        <v>3232</v>
      </c>
      <c r="E397" s="198"/>
      <c r="F397" s="199"/>
      <c r="G397" s="63" t="s">
        <v>4599</v>
      </c>
    </row>
    <row r="398" spans="1:7" ht="15.75" x14ac:dyDescent="0.25">
      <c r="A398" s="208"/>
      <c r="B398" s="63">
        <v>0</v>
      </c>
      <c r="C398" s="63">
        <f>Tableau2[[#This Row],[ CMND]]-Tableau2[[#This Row],[FINI]]</f>
        <v>0</v>
      </c>
      <c r="D398" s="200" t="s">
        <v>3232</v>
      </c>
      <c r="E398" s="198"/>
      <c r="F398" s="199"/>
      <c r="G398" s="63" t="s">
        <v>4599</v>
      </c>
    </row>
    <row r="399" spans="1:7" ht="15.75" x14ac:dyDescent="0.25">
      <c r="A399" s="208"/>
      <c r="B399" s="63">
        <v>0</v>
      </c>
      <c r="C399" s="63">
        <f>Tableau2[[#This Row],[ CMND]]-Tableau2[[#This Row],[FINI]]</f>
        <v>0</v>
      </c>
      <c r="D399" s="200" t="s">
        <v>3232</v>
      </c>
      <c r="E399" s="198"/>
      <c r="F399" s="199"/>
      <c r="G399" s="63" t="s">
        <v>4599</v>
      </c>
    </row>
    <row r="400" spans="1:7" ht="15.75" x14ac:dyDescent="0.25">
      <c r="A400" s="208"/>
      <c r="B400" s="63">
        <v>0</v>
      </c>
      <c r="C400" s="63">
        <f>Tableau2[[#This Row],[ CMND]]-Tableau2[[#This Row],[FINI]]</f>
        <v>0</v>
      </c>
      <c r="D400" s="200" t="s">
        <v>3232</v>
      </c>
      <c r="E400" s="198"/>
      <c r="F400" s="199"/>
      <c r="G400" s="63" t="s">
        <v>4599</v>
      </c>
    </row>
    <row r="401" spans="1:7" ht="15.75" x14ac:dyDescent="0.25">
      <c r="A401" s="208"/>
      <c r="B401" s="63">
        <v>0</v>
      </c>
      <c r="C401" s="63">
        <f>Tableau2[[#This Row],[ CMND]]-Tableau2[[#This Row],[FINI]]</f>
        <v>0</v>
      </c>
      <c r="D401" s="200" t="s">
        <v>3232</v>
      </c>
      <c r="E401" s="198"/>
      <c r="F401" s="199"/>
      <c r="G401" s="63" t="s">
        <v>4599</v>
      </c>
    </row>
    <row r="402" spans="1:7" ht="15.75" x14ac:dyDescent="0.25">
      <c r="A402" s="208"/>
      <c r="B402" s="63">
        <v>0</v>
      </c>
      <c r="C402" s="63">
        <f>Tableau2[[#This Row],[ CMND]]-Tableau2[[#This Row],[FINI]]</f>
        <v>0</v>
      </c>
      <c r="D402" s="200" t="s">
        <v>3232</v>
      </c>
      <c r="E402" s="198"/>
      <c r="F402" s="199"/>
      <c r="G402" s="63" t="s">
        <v>4599</v>
      </c>
    </row>
    <row r="403" spans="1:7" ht="15.75" x14ac:dyDescent="0.25">
      <c r="A403" s="208"/>
      <c r="B403" s="63">
        <v>0</v>
      </c>
      <c r="C403" s="63">
        <f>Tableau2[[#This Row],[ CMND]]-Tableau2[[#This Row],[FINI]]</f>
        <v>0</v>
      </c>
      <c r="D403" s="200" t="s">
        <v>3232</v>
      </c>
      <c r="E403" s="198"/>
      <c r="F403" s="199"/>
      <c r="G403" s="63" t="s">
        <v>4599</v>
      </c>
    </row>
    <row r="404" spans="1:7" ht="15.75" x14ac:dyDescent="0.25">
      <c r="A404" s="208"/>
      <c r="B404" s="63">
        <v>0</v>
      </c>
      <c r="C404" s="63">
        <f>Tableau2[[#This Row],[ CMND]]-Tableau2[[#This Row],[FINI]]</f>
        <v>0</v>
      </c>
      <c r="D404" s="200" t="s">
        <v>3232</v>
      </c>
      <c r="E404" s="198"/>
      <c r="F404" s="199"/>
      <c r="G404" s="63" t="s">
        <v>4599</v>
      </c>
    </row>
    <row r="405" spans="1:7" ht="15.75" x14ac:dyDescent="0.25">
      <c r="A405" s="208"/>
      <c r="B405" s="63">
        <v>0</v>
      </c>
      <c r="C405" s="63">
        <f>Tableau2[[#This Row],[ CMND]]-Tableau2[[#This Row],[FINI]]</f>
        <v>0</v>
      </c>
      <c r="D405" s="200" t="s">
        <v>3232</v>
      </c>
      <c r="E405" s="198"/>
      <c r="F405" s="199"/>
      <c r="G405" s="63" t="s">
        <v>4599</v>
      </c>
    </row>
    <row r="406" spans="1:7" ht="15.75" x14ac:dyDescent="0.25">
      <c r="A406" s="208"/>
      <c r="B406" s="63">
        <v>0</v>
      </c>
      <c r="C406" s="63">
        <f>Tableau2[[#This Row],[ CMND]]-Tableau2[[#This Row],[FINI]]</f>
        <v>0</v>
      </c>
      <c r="D406" s="200" t="s">
        <v>3232</v>
      </c>
      <c r="E406" s="198"/>
      <c r="F406" s="199"/>
      <c r="G406" s="63" t="s">
        <v>4599</v>
      </c>
    </row>
    <row r="407" spans="1:7" ht="15.75" x14ac:dyDescent="0.25">
      <c r="A407" s="208"/>
      <c r="B407" s="63">
        <v>0</v>
      </c>
      <c r="C407" s="63">
        <f>Tableau2[[#This Row],[ CMND]]-Tableau2[[#This Row],[FINI]]</f>
        <v>0</v>
      </c>
      <c r="D407" s="200" t="s">
        <v>3232</v>
      </c>
      <c r="E407" s="198"/>
      <c r="F407" s="199"/>
      <c r="G407" s="63" t="s">
        <v>4599</v>
      </c>
    </row>
    <row r="408" spans="1:7" ht="15.75" x14ac:dyDescent="0.25">
      <c r="A408" s="208"/>
      <c r="B408" s="63">
        <v>0</v>
      </c>
      <c r="C408" s="63">
        <f>Tableau2[[#This Row],[ CMND]]-Tableau2[[#This Row],[FINI]]</f>
        <v>0</v>
      </c>
      <c r="D408" s="200" t="s">
        <v>3232</v>
      </c>
      <c r="E408" s="198"/>
      <c r="F408" s="199"/>
      <c r="G408" s="63" t="s">
        <v>4599</v>
      </c>
    </row>
    <row r="409" spans="1:7" ht="15.75" x14ac:dyDescent="0.25">
      <c r="A409" s="208"/>
      <c r="B409" s="63">
        <v>0</v>
      </c>
      <c r="C409" s="63">
        <f>Tableau2[[#This Row],[ CMND]]-Tableau2[[#This Row],[FINI]]</f>
        <v>0</v>
      </c>
      <c r="D409" s="200" t="s">
        <v>3232</v>
      </c>
      <c r="E409" s="198"/>
      <c r="F409" s="199"/>
      <c r="G409" s="63" t="s">
        <v>4599</v>
      </c>
    </row>
    <row r="410" spans="1:7" ht="15.75" x14ac:dyDescent="0.25">
      <c r="A410" s="208"/>
      <c r="B410" s="63">
        <v>0</v>
      </c>
      <c r="C410" s="63">
        <f>Tableau2[[#This Row],[ CMND]]-Tableau2[[#This Row],[FINI]]</f>
        <v>0</v>
      </c>
      <c r="D410" s="200" t="s">
        <v>3232</v>
      </c>
      <c r="E410" s="198"/>
      <c r="F410" s="199"/>
      <c r="G410" s="63" t="s">
        <v>4599</v>
      </c>
    </row>
    <row r="411" spans="1:7" ht="15.75" x14ac:dyDescent="0.25">
      <c r="A411" s="208"/>
      <c r="B411" s="63">
        <v>0</v>
      </c>
      <c r="C411" s="63">
        <f>Tableau2[[#This Row],[ CMND]]-Tableau2[[#This Row],[FINI]]</f>
        <v>0</v>
      </c>
      <c r="D411" s="200" t="s">
        <v>3232</v>
      </c>
      <c r="E411" s="198"/>
      <c r="F411" s="199"/>
      <c r="G411" s="63" t="s">
        <v>4599</v>
      </c>
    </row>
    <row r="412" spans="1:7" ht="15.75" x14ac:dyDescent="0.25">
      <c r="A412" s="208"/>
      <c r="B412" s="63">
        <v>0</v>
      </c>
      <c r="C412" s="63">
        <f>Tableau2[[#This Row],[ CMND]]-Tableau2[[#This Row],[FINI]]</f>
        <v>0</v>
      </c>
      <c r="D412" s="200" t="s">
        <v>3232</v>
      </c>
      <c r="E412" s="198"/>
      <c r="F412" s="199"/>
      <c r="G412" s="63" t="s">
        <v>4599</v>
      </c>
    </row>
    <row r="413" spans="1:7" ht="15.75" x14ac:dyDescent="0.25">
      <c r="A413" s="208"/>
      <c r="B413" s="63">
        <v>0</v>
      </c>
      <c r="C413" s="63">
        <f>Tableau2[[#This Row],[ CMND]]-Tableau2[[#This Row],[FINI]]</f>
        <v>0</v>
      </c>
      <c r="D413" s="200" t="s">
        <v>3232</v>
      </c>
      <c r="E413" s="198"/>
      <c r="F413" s="199"/>
      <c r="G413" s="63" t="s">
        <v>4599</v>
      </c>
    </row>
    <row r="414" spans="1:7" ht="15.75" x14ac:dyDescent="0.25">
      <c r="A414" s="208"/>
      <c r="B414" s="63">
        <v>0</v>
      </c>
      <c r="C414" s="63">
        <f>Tableau2[[#This Row],[ CMND]]-Tableau2[[#This Row],[FINI]]</f>
        <v>0</v>
      </c>
      <c r="D414" s="200" t="s">
        <v>3232</v>
      </c>
      <c r="E414" s="198"/>
      <c r="F414" s="199"/>
      <c r="G414" s="63" t="s">
        <v>4599</v>
      </c>
    </row>
    <row r="415" spans="1:7" ht="15.75" x14ac:dyDescent="0.25">
      <c r="A415" s="208"/>
      <c r="B415" s="63">
        <v>0</v>
      </c>
      <c r="C415" s="63">
        <f>Tableau2[[#This Row],[ CMND]]-Tableau2[[#This Row],[FINI]]</f>
        <v>0</v>
      </c>
      <c r="D415" s="200" t="s">
        <v>3232</v>
      </c>
      <c r="E415" s="198"/>
      <c r="F415" s="199"/>
      <c r="G415" s="63" t="s">
        <v>4599</v>
      </c>
    </row>
    <row r="416" spans="1:7" ht="15.75" x14ac:dyDescent="0.25">
      <c r="A416" s="208"/>
      <c r="B416" s="63">
        <v>0</v>
      </c>
      <c r="C416" s="63">
        <f>Tableau2[[#This Row],[ CMND]]-Tableau2[[#This Row],[FINI]]</f>
        <v>0</v>
      </c>
      <c r="D416" s="200" t="s">
        <v>3232</v>
      </c>
      <c r="E416" s="198"/>
      <c r="F416" s="199"/>
      <c r="G416" s="63" t="s">
        <v>4599</v>
      </c>
    </row>
    <row r="417" spans="1:7" ht="15.75" x14ac:dyDescent="0.25">
      <c r="A417" s="208"/>
      <c r="B417" s="63">
        <v>0</v>
      </c>
      <c r="C417" s="63">
        <f>Tableau2[[#This Row],[ CMND]]-Tableau2[[#This Row],[FINI]]</f>
        <v>0</v>
      </c>
      <c r="D417" s="200" t="s">
        <v>3232</v>
      </c>
      <c r="E417" s="198"/>
      <c r="F417" s="199"/>
      <c r="G417" s="63" t="s">
        <v>4599</v>
      </c>
    </row>
    <row r="418" spans="1:7" ht="15.75" x14ac:dyDescent="0.25">
      <c r="A418" s="208"/>
      <c r="B418" s="63">
        <v>0</v>
      </c>
      <c r="C418" s="63">
        <f>Tableau2[[#This Row],[ CMND]]-Tableau2[[#This Row],[FINI]]</f>
        <v>0</v>
      </c>
      <c r="D418" s="200" t="s">
        <v>3232</v>
      </c>
      <c r="E418" s="198"/>
      <c r="F418" s="199"/>
      <c r="G418" s="63" t="s">
        <v>4599</v>
      </c>
    </row>
    <row r="419" spans="1:7" ht="15.75" x14ac:dyDescent="0.25">
      <c r="A419" s="208"/>
      <c r="B419" s="63">
        <v>0</v>
      </c>
      <c r="C419" s="63">
        <f>Tableau2[[#This Row],[ CMND]]-Tableau2[[#This Row],[FINI]]</f>
        <v>0</v>
      </c>
      <c r="D419" s="200" t="s">
        <v>3232</v>
      </c>
      <c r="E419" s="198"/>
      <c r="F419" s="199"/>
      <c r="G419" s="63" t="s">
        <v>4599</v>
      </c>
    </row>
    <row r="420" spans="1:7" ht="15.75" x14ac:dyDescent="0.25">
      <c r="A420" s="208"/>
      <c r="B420" s="63">
        <v>0</v>
      </c>
      <c r="C420" s="63">
        <f>Tableau2[[#This Row],[ CMND]]-Tableau2[[#This Row],[FINI]]</f>
        <v>0</v>
      </c>
      <c r="D420" s="200" t="s">
        <v>3232</v>
      </c>
      <c r="E420" s="198"/>
      <c r="F420" s="199"/>
      <c r="G420" s="63" t="s">
        <v>4599</v>
      </c>
    </row>
    <row r="421" spans="1:7" ht="15.75" x14ac:dyDescent="0.25">
      <c r="A421" s="208"/>
      <c r="B421" s="63">
        <v>0</v>
      </c>
      <c r="C421" s="63">
        <f>Tableau2[[#This Row],[ CMND]]-Tableau2[[#This Row],[FINI]]</f>
        <v>0</v>
      </c>
      <c r="D421" s="200" t="s">
        <v>3232</v>
      </c>
      <c r="E421" s="198"/>
      <c r="F421" s="199"/>
      <c r="G421" s="63" t="s">
        <v>4599</v>
      </c>
    </row>
    <row r="422" spans="1:7" ht="15.75" x14ac:dyDescent="0.25">
      <c r="A422" s="208"/>
      <c r="B422" s="63">
        <v>0</v>
      </c>
      <c r="C422" s="63">
        <f>Tableau2[[#This Row],[ CMND]]-Tableau2[[#This Row],[FINI]]</f>
        <v>0</v>
      </c>
      <c r="D422" s="200" t="s">
        <v>3232</v>
      </c>
      <c r="E422" s="198"/>
      <c r="F422" s="199"/>
      <c r="G422" s="63" t="s">
        <v>4599</v>
      </c>
    </row>
    <row r="423" spans="1:7" ht="15.75" x14ac:dyDescent="0.25">
      <c r="A423" s="208"/>
      <c r="B423" s="63">
        <v>0</v>
      </c>
      <c r="C423" s="63">
        <f>Tableau2[[#This Row],[ CMND]]-Tableau2[[#This Row],[FINI]]</f>
        <v>0</v>
      </c>
      <c r="D423" s="200" t="s">
        <v>3232</v>
      </c>
      <c r="E423" s="198"/>
      <c r="F423" s="199"/>
      <c r="G423" s="63" t="s">
        <v>4599</v>
      </c>
    </row>
    <row r="424" spans="1:7" ht="15.75" x14ac:dyDescent="0.25">
      <c r="A424" s="208"/>
      <c r="B424" s="63">
        <v>0</v>
      </c>
      <c r="C424" s="63">
        <f>Tableau2[[#This Row],[ CMND]]-Tableau2[[#This Row],[FINI]]</f>
        <v>0</v>
      </c>
      <c r="D424" s="200" t="s">
        <v>3232</v>
      </c>
      <c r="E424" s="198"/>
      <c r="F424" s="199"/>
      <c r="G424" s="63" t="s">
        <v>4599</v>
      </c>
    </row>
    <row r="425" spans="1:7" ht="15.75" x14ac:dyDescent="0.25">
      <c r="A425" s="208"/>
      <c r="B425" s="63">
        <v>0</v>
      </c>
      <c r="C425" s="63">
        <f>Tableau2[[#This Row],[ CMND]]-Tableau2[[#This Row],[FINI]]</f>
        <v>0</v>
      </c>
      <c r="D425" s="200" t="s">
        <v>3232</v>
      </c>
      <c r="E425" s="198"/>
      <c r="F425" s="199"/>
      <c r="G425" s="63" t="s">
        <v>4599</v>
      </c>
    </row>
    <row r="426" spans="1:7" ht="15.75" x14ac:dyDescent="0.25">
      <c r="A426" s="208"/>
      <c r="B426" s="63">
        <v>0</v>
      </c>
      <c r="C426" s="63">
        <f>Tableau2[[#This Row],[ CMND]]-Tableau2[[#This Row],[FINI]]</f>
        <v>0</v>
      </c>
      <c r="D426" s="200" t="s">
        <v>3232</v>
      </c>
      <c r="E426" s="198"/>
      <c r="F426" s="199"/>
      <c r="G426" s="63" t="s">
        <v>4599</v>
      </c>
    </row>
    <row r="427" spans="1:7" ht="15.75" x14ac:dyDescent="0.25">
      <c r="A427" s="208"/>
      <c r="B427" s="63">
        <v>0</v>
      </c>
      <c r="C427" s="63">
        <f>Tableau2[[#This Row],[ CMND]]-Tableau2[[#This Row],[FINI]]</f>
        <v>0</v>
      </c>
      <c r="D427" s="200" t="s">
        <v>3232</v>
      </c>
      <c r="E427" s="198"/>
      <c r="F427" s="199"/>
      <c r="G427" s="63" t="s">
        <v>4599</v>
      </c>
    </row>
    <row r="428" spans="1:7" ht="15.75" x14ac:dyDescent="0.25">
      <c r="A428" s="208"/>
      <c r="B428" s="63">
        <v>0</v>
      </c>
      <c r="C428" s="63">
        <f>Tableau2[[#This Row],[ CMND]]-Tableau2[[#This Row],[FINI]]</f>
        <v>0</v>
      </c>
      <c r="D428" s="200" t="s">
        <v>3232</v>
      </c>
      <c r="E428" s="198"/>
      <c r="F428" s="199"/>
      <c r="G428" s="63" t="s">
        <v>4599</v>
      </c>
    </row>
    <row r="429" spans="1:7" ht="15.75" x14ac:dyDescent="0.25">
      <c r="A429" s="208"/>
      <c r="B429" s="63">
        <v>0</v>
      </c>
      <c r="C429" s="63">
        <f>Tableau2[[#This Row],[ CMND]]-Tableau2[[#This Row],[FINI]]</f>
        <v>0</v>
      </c>
      <c r="D429" s="200" t="s">
        <v>3232</v>
      </c>
      <c r="E429" s="198"/>
      <c r="F429" s="199"/>
      <c r="G429" s="63" t="s">
        <v>4599</v>
      </c>
    </row>
    <row r="430" spans="1:7" ht="15.75" x14ac:dyDescent="0.25">
      <c r="A430" s="208"/>
      <c r="B430" s="63">
        <v>0</v>
      </c>
      <c r="C430" s="63">
        <f>Tableau2[[#This Row],[ CMND]]-Tableau2[[#This Row],[FINI]]</f>
        <v>0</v>
      </c>
      <c r="D430" s="200" t="s">
        <v>3232</v>
      </c>
      <c r="E430" s="198"/>
      <c r="F430" s="199"/>
      <c r="G430" s="63" t="s">
        <v>4599</v>
      </c>
    </row>
    <row r="431" spans="1:7" ht="15.75" x14ac:dyDescent="0.25">
      <c r="A431" s="208"/>
      <c r="B431" s="63">
        <v>0</v>
      </c>
      <c r="C431" s="63">
        <f>Tableau2[[#This Row],[ CMND]]-Tableau2[[#This Row],[FINI]]</f>
        <v>0</v>
      </c>
      <c r="D431" s="200" t="s">
        <v>3232</v>
      </c>
      <c r="E431" s="198"/>
      <c r="F431" s="199"/>
      <c r="G431" s="63" t="s">
        <v>4599</v>
      </c>
    </row>
    <row r="432" spans="1:7" ht="15.75" x14ac:dyDescent="0.25">
      <c r="A432" s="208"/>
      <c r="B432" s="63">
        <v>0</v>
      </c>
      <c r="C432" s="63">
        <f>Tableau2[[#This Row],[ CMND]]-Tableau2[[#This Row],[FINI]]</f>
        <v>0</v>
      </c>
      <c r="D432" s="200" t="s">
        <v>3232</v>
      </c>
      <c r="E432" s="198"/>
      <c r="F432" s="199"/>
      <c r="G432" s="63" t="s">
        <v>4599</v>
      </c>
    </row>
    <row r="433" spans="1:7" ht="15.75" x14ac:dyDescent="0.25">
      <c r="A433" s="208"/>
      <c r="B433" s="63">
        <v>0</v>
      </c>
      <c r="C433" s="63">
        <f>Tableau2[[#This Row],[ CMND]]-Tableau2[[#This Row],[FINI]]</f>
        <v>0</v>
      </c>
      <c r="D433" s="200" t="s">
        <v>3232</v>
      </c>
      <c r="E433" s="198"/>
      <c r="F433" s="199"/>
      <c r="G433" s="63" t="s">
        <v>4599</v>
      </c>
    </row>
    <row r="434" spans="1:7" ht="15.75" x14ac:dyDescent="0.25">
      <c r="A434" s="208"/>
      <c r="B434" s="63">
        <v>0</v>
      </c>
      <c r="C434" s="63">
        <f>Tableau2[[#This Row],[ CMND]]-Tableau2[[#This Row],[FINI]]</f>
        <v>0</v>
      </c>
      <c r="D434" s="200" t="s">
        <v>3232</v>
      </c>
      <c r="E434" s="198"/>
      <c r="F434" s="199"/>
      <c r="G434" s="63" t="s">
        <v>4599</v>
      </c>
    </row>
    <row r="435" spans="1:7" ht="15.75" x14ac:dyDescent="0.25">
      <c r="A435" s="208"/>
      <c r="B435" s="63">
        <v>0</v>
      </c>
      <c r="C435" s="63">
        <f>Tableau2[[#This Row],[ CMND]]-Tableau2[[#This Row],[FINI]]</f>
        <v>0</v>
      </c>
      <c r="D435" s="200" t="s">
        <v>3232</v>
      </c>
      <c r="E435" s="198"/>
      <c r="F435" s="199"/>
      <c r="G435" s="63" t="s">
        <v>4599</v>
      </c>
    </row>
    <row r="436" spans="1:7" ht="15.75" x14ac:dyDescent="0.25">
      <c r="A436" s="208"/>
      <c r="B436" s="63">
        <v>0</v>
      </c>
      <c r="C436" s="63">
        <f>Tableau2[[#This Row],[ CMND]]-Tableau2[[#This Row],[FINI]]</f>
        <v>0</v>
      </c>
      <c r="D436" s="200" t="s">
        <v>3232</v>
      </c>
      <c r="E436" s="198"/>
      <c r="F436" s="199"/>
      <c r="G436" s="63" t="s">
        <v>4599</v>
      </c>
    </row>
    <row r="437" spans="1:7" ht="15.75" x14ac:dyDescent="0.25">
      <c r="A437" s="208"/>
      <c r="B437" s="63">
        <v>0</v>
      </c>
      <c r="C437" s="63">
        <f>Tableau2[[#This Row],[ CMND]]-Tableau2[[#This Row],[FINI]]</f>
        <v>0</v>
      </c>
      <c r="D437" s="200" t="s">
        <v>3232</v>
      </c>
      <c r="E437" s="198"/>
      <c r="F437" s="199"/>
      <c r="G437" s="63" t="s">
        <v>4599</v>
      </c>
    </row>
    <row r="438" spans="1:7" ht="15.75" x14ac:dyDescent="0.25">
      <c r="A438" s="208"/>
      <c r="B438" s="63">
        <v>0</v>
      </c>
      <c r="C438" s="63">
        <f>Tableau2[[#This Row],[ CMND]]-Tableau2[[#This Row],[FINI]]</f>
        <v>0</v>
      </c>
      <c r="D438" s="200" t="s">
        <v>3232</v>
      </c>
      <c r="E438" s="198"/>
      <c r="F438" s="199"/>
      <c r="G438" s="63" t="s">
        <v>4599</v>
      </c>
    </row>
    <row r="439" spans="1:7" ht="15.75" x14ac:dyDescent="0.25">
      <c r="A439" s="208"/>
      <c r="B439" s="63">
        <v>0</v>
      </c>
      <c r="C439" s="63">
        <f>Tableau2[[#This Row],[ CMND]]-Tableau2[[#This Row],[FINI]]</f>
        <v>0</v>
      </c>
      <c r="D439" s="200" t="s">
        <v>3232</v>
      </c>
      <c r="E439" s="198"/>
      <c r="F439" s="199"/>
      <c r="G439" s="63" t="s">
        <v>4599</v>
      </c>
    </row>
    <row r="440" spans="1:7" ht="15.75" x14ac:dyDescent="0.25">
      <c r="A440" s="208"/>
      <c r="B440" s="63">
        <v>0</v>
      </c>
      <c r="C440" s="63">
        <f>Tableau2[[#This Row],[ CMND]]-Tableau2[[#This Row],[FINI]]</f>
        <v>0</v>
      </c>
      <c r="D440" s="200" t="s">
        <v>3232</v>
      </c>
      <c r="E440" s="198"/>
      <c r="F440" s="199"/>
      <c r="G440" s="63" t="s">
        <v>4599</v>
      </c>
    </row>
    <row r="441" spans="1:7" ht="15.75" x14ac:dyDescent="0.25">
      <c r="A441" s="208"/>
      <c r="B441" s="63">
        <v>0</v>
      </c>
      <c r="C441" s="63">
        <f>Tableau2[[#This Row],[ CMND]]-Tableau2[[#This Row],[FINI]]</f>
        <v>0</v>
      </c>
      <c r="D441" s="200" t="s">
        <v>3232</v>
      </c>
      <c r="E441" s="198"/>
      <c r="F441" s="199"/>
      <c r="G441" s="63" t="s">
        <v>4599</v>
      </c>
    </row>
    <row r="442" spans="1:7" ht="15.75" x14ac:dyDescent="0.25">
      <c r="A442" s="208"/>
      <c r="B442" s="63">
        <v>0</v>
      </c>
      <c r="C442" s="63">
        <f>Tableau2[[#This Row],[ CMND]]-Tableau2[[#This Row],[FINI]]</f>
        <v>0</v>
      </c>
      <c r="D442" s="200" t="s">
        <v>3232</v>
      </c>
      <c r="E442" s="198"/>
      <c r="F442" s="199"/>
      <c r="G442" s="63" t="s">
        <v>4599</v>
      </c>
    </row>
    <row r="443" spans="1:7" ht="15.75" x14ac:dyDescent="0.25">
      <c r="A443" s="208"/>
      <c r="B443" s="63">
        <v>0</v>
      </c>
      <c r="C443" s="63">
        <f>Tableau2[[#This Row],[ CMND]]-Tableau2[[#This Row],[FINI]]</f>
        <v>0</v>
      </c>
      <c r="D443" s="200" t="s">
        <v>3232</v>
      </c>
      <c r="E443" s="198"/>
      <c r="F443" s="199"/>
      <c r="G443" s="63" t="s">
        <v>4599</v>
      </c>
    </row>
    <row r="444" spans="1:7" ht="15.75" x14ac:dyDescent="0.25">
      <c r="A444" s="208"/>
      <c r="B444" s="63">
        <v>0</v>
      </c>
      <c r="C444" s="63">
        <f>Tableau2[[#This Row],[ CMND]]-Tableau2[[#This Row],[FINI]]</f>
        <v>0</v>
      </c>
      <c r="D444" s="200" t="s">
        <v>3232</v>
      </c>
      <c r="E444" s="198"/>
      <c r="F444" s="199"/>
      <c r="G444" s="63" t="s">
        <v>4599</v>
      </c>
    </row>
    <row r="445" spans="1:7" ht="15.75" x14ac:dyDescent="0.25">
      <c r="A445" s="208"/>
      <c r="B445" s="63">
        <v>0</v>
      </c>
      <c r="C445" s="63">
        <f>Tableau2[[#This Row],[ CMND]]-Tableau2[[#This Row],[FINI]]</f>
        <v>0</v>
      </c>
      <c r="D445" s="200" t="s">
        <v>3232</v>
      </c>
      <c r="E445" s="198"/>
      <c r="F445" s="199"/>
      <c r="G445" s="63" t="s">
        <v>4599</v>
      </c>
    </row>
    <row r="446" spans="1:7" ht="15.75" x14ac:dyDescent="0.25">
      <c r="A446" s="208"/>
      <c r="B446" s="63">
        <v>0</v>
      </c>
      <c r="C446" s="63">
        <f>Tableau2[[#This Row],[ CMND]]-Tableau2[[#This Row],[FINI]]</f>
        <v>0</v>
      </c>
      <c r="D446" s="200" t="s">
        <v>3232</v>
      </c>
      <c r="E446" s="198"/>
      <c r="F446" s="199"/>
      <c r="G446" s="63" t="s">
        <v>4599</v>
      </c>
    </row>
    <row r="447" spans="1:7" ht="15.75" x14ac:dyDescent="0.25">
      <c r="A447" s="208"/>
      <c r="B447" s="63">
        <v>0</v>
      </c>
      <c r="C447" s="63">
        <f>Tableau2[[#This Row],[ CMND]]-Tableau2[[#This Row],[FINI]]</f>
        <v>0</v>
      </c>
      <c r="D447" s="200" t="s">
        <v>3232</v>
      </c>
      <c r="E447" s="198"/>
      <c r="F447" s="199"/>
      <c r="G447" s="63" t="s">
        <v>4599</v>
      </c>
    </row>
    <row r="448" spans="1:7" ht="15.75" x14ac:dyDescent="0.25">
      <c r="A448" s="208"/>
      <c r="B448" s="63">
        <v>0</v>
      </c>
      <c r="C448" s="63">
        <f>Tableau2[[#This Row],[ CMND]]-Tableau2[[#This Row],[FINI]]</f>
        <v>0</v>
      </c>
      <c r="D448" s="200" t="s">
        <v>3232</v>
      </c>
      <c r="E448" s="198"/>
      <c r="F448" s="199"/>
      <c r="G448" s="63" t="s">
        <v>4599</v>
      </c>
    </row>
    <row r="449" spans="1:7" ht="15.75" x14ac:dyDescent="0.25">
      <c r="A449" s="208"/>
      <c r="B449" s="63">
        <v>0</v>
      </c>
      <c r="C449" s="63">
        <f>Tableau2[[#This Row],[ CMND]]-Tableau2[[#This Row],[FINI]]</f>
        <v>0</v>
      </c>
      <c r="D449" s="200" t="s">
        <v>3232</v>
      </c>
      <c r="E449" s="198"/>
      <c r="F449" s="199"/>
      <c r="G449" s="63" t="s">
        <v>4599</v>
      </c>
    </row>
    <row r="450" spans="1:7" ht="15.75" x14ac:dyDescent="0.25">
      <c r="A450" s="208"/>
      <c r="B450" s="63">
        <v>0</v>
      </c>
      <c r="C450" s="63">
        <f>Tableau2[[#This Row],[ CMND]]-Tableau2[[#This Row],[FINI]]</f>
        <v>0</v>
      </c>
      <c r="D450" s="200" t="s">
        <v>3232</v>
      </c>
      <c r="E450" s="198"/>
      <c r="F450" s="199"/>
      <c r="G450" s="63" t="s">
        <v>4599</v>
      </c>
    </row>
    <row r="451" spans="1:7" ht="15.75" x14ac:dyDescent="0.25">
      <c r="A451" s="208"/>
      <c r="B451" s="63">
        <v>0</v>
      </c>
      <c r="C451" s="63">
        <f>Tableau2[[#This Row],[ CMND]]-Tableau2[[#This Row],[FINI]]</f>
        <v>0</v>
      </c>
      <c r="D451" s="200" t="s">
        <v>3232</v>
      </c>
      <c r="E451" s="198"/>
      <c r="F451" s="199"/>
      <c r="G451" s="63" t="s">
        <v>4599</v>
      </c>
    </row>
    <row r="452" spans="1:7" ht="15.75" x14ac:dyDescent="0.25">
      <c r="A452" s="208"/>
      <c r="B452" s="63">
        <v>0</v>
      </c>
      <c r="C452" s="63">
        <f>Tableau2[[#This Row],[ CMND]]-Tableau2[[#This Row],[FINI]]</f>
        <v>0</v>
      </c>
      <c r="D452" s="200" t="s">
        <v>3232</v>
      </c>
      <c r="E452" s="198"/>
      <c r="F452" s="199"/>
      <c r="G452" s="63" t="s">
        <v>4599</v>
      </c>
    </row>
    <row r="453" spans="1:7" ht="15.75" x14ac:dyDescent="0.25">
      <c r="A453" s="208"/>
      <c r="B453" s="63">
        <v>0</v>
      </c>
      <c r="C453" s="63">
        <f>Tableau2[[#This Row],[ CMND]]-Tableau2[[#This Row],[FINI]]</f>
        <v>0</v>
      </c>
      <c r="D453" s="200" t="s">
        <v>3232</v>
      </c>
      <c r="E453" s="198"/>
      <c r="F453" s="199"/>
      <c r="G453" s="63" t="s">
        <v>4599</v>
      </c>
    </row>
    <row r="454" spans="1:7" ht="15.75" x14ac:dyDescent="0.25">
      <c r="A454" s="208"/>
      <c r="B454" s="63">
        <v>0</v>
      </c>
      <c r="C454" s="63">
        <f>Tableau2[[#This Row],[ CMND]]-Tableau2[[#This Row],[FINI]]</f>
        <v>0</v>
      </c>
      <c r="D454" s="200" t="s">
        <v>3232</v>
      </c>
      <c r="E454" s="198"/>
      <c r="F454" s="199"/>
      <c r="G454" s="63" t="s">
        <v>4599</v>
      </c>
    </row>
    <row r="455" spans="1:7" ht="15.75" x14ac:dyDescent="0.25">
      <c r="A455" s="208"/>
      <c r="B455" s="63">
        <v>0</v>
      </c>
      <c r="C455" s="63">
        <f>Tableau2[[#This Row],[ CMND]]-Tableau2[[#This Row],[FINI]]</f>
        <v>0</v>
      </c>
      <c r="D455" s="200" t="s">
        <v>3232</v>
      </c>
      <c r="E455" s="198"/>
      <c r="F455" s="199"/>
      <c r="G455" s="63" t="s">
        <v>4599</v>
      </c>
    </row>
    <row r="456" spans="1:7" ht="15.75" x14ac:dyDescent="0.25">
      <c r="A456" s="208"/>
      <c r="B456" s="63">
        <v>0</v>
      </c>
      <c r="C456" s="63">
        <f>Tableau2[[#This Row],[ CMND]]-Tableau2[[#This Row],[FINI]]</f>
        <v>0</v>
      </c>
      <c r="D456" s="200" t="s">
        <v>3232</v>
      </c>
      <c r="E456" s="198"/>
      <c r="F456" s="199"/>
      <c r="G456" s="63" t="s">
        <v>4599</v>
      </c>
    </row>
    <row r="457" spans="1:7" ht="15.75" x14ac:dyDescent="0.25">
      <c r="A457" s="208"/>
      <c r="B457" s="63">
        <v>0</v>
      </c>
      <c r="C457" s="63">
        <f>Tableau2[[#This Row],[ CMND]]-Tableau2[[#This Row],[FINI]]</f>
        <v>0</v>
      </c>
      <c r="D457" s="200" t="s">
        <v>3232</v>
      </c>
      <c r="E457" s="198"/>
      <c r="F457" s="199"/>
      <c r="G457" s="63" t="s">
        <v>4599</v>
      </c>
    </row>
    <row r="458" spans="1:7" ht="15.75" x14ac:dyDescent="0.25">
      <c r="A458" s="208"/>
      <c r="B458" s="63">
        <v>0</v>
      </c>
      <c r="C458" s="63">
        <f>Tableau2[[#This Row],[ CMND]]-Tableau2[[#This Row],[FINI]]</f>
        <v>0</v>
      </c>
      <c r="D458" s="200" t="s">
        <v>3232</v>
      </c>
      <c r="E458" s="198"/>
      <c r="F458" s="199"/>
      <c r="G458" s="63" t="s">
        <v>4599</v>
      </c>
    </row>
    <row r="459" spans="1:7" ht="15.75" x14ac:dyDescent="0.25">
      <c r="A459" s="208"/>
      <c r="B459" s="63">
        <v>0</v>
      </c>
      <c r="C459" s="63">
        <f>Tableau2[[#This Row],[ CMND]]-Tableau2[[#This Row],[FINI]]</f>
        <v>0</v>
      </c>
      <c r="D459" s="200" t="s">
        <v>3232</v>
      </c>
      <c r="E459" s="198"/>
      <c r="F459" s="199"/>
      <c r="G459" s="63" t="s">
        <v>4599</v>
      </c>
    </row>
    <row r="460" spans="1:7" ht="15.75" x14ac:dyDescent="0.25">
      <c r="A460" s="208"/>
      <c r="B460" s="63">
        <v>0</v>
      </c>
      <c r="C460" s="63">
        <f>Tableau2[[#This Row],[ CMND]]-Tableau2[[#This Row],[FINI]]</f>
        <v>0</v>
      </c>
      <c r="D460" s="200" t="s">
        <v>3232</v>
      </c>
      <c r="E460" s="198"/>
      <c r="F460" s="199"/>
      <c r="G460" s="63" t="s">
        <v>4599</v>
      </c>
    </row>
    <row r="461" spans="1:7" ht="15.75" x14ac:dyDescent="0.25">
      <c r="A461" s="208"/>
      <c r="B461" s="63">
        <v>0</v>
      </c>
      <c r="C461" s="63">
        <f>Tableau2[[#This Row],[ CMND]]-Tableau2[[#This Row],[FINI]]</f>
        <v>0</v>
      </c>
      <c r="D461" s="200" t="s">
        <v>3232</v>
      </c>
      <c r="E461" s="198"/>
      <c r="F461" s="199"/>
      <c r="G461" s="63" t="s">
        <v>4599</v>
      </c>
    </row>
    <row r="462" spans="1:7" ht="15.75" x14ac:dyDescent="0.25">
      <c r="A462" s="208"/>
      <c r="B462" s="63">
        <v>0</v>
      </c>
      <c r="C462" s="63">
        <f>Tableau2[[#This Row],[ CMND]]-Tableau2[[#This Row],[FINI]]</f>
        <v>0</v>
      </c>
      <c r="D462" s="200" t="s">
        <v>3232</v>
      </c>
      <c r="E462" s="198"/>
      <c r="F462" s="199"/>
      <c r="G462" s="63" t="s">
        <v>4599</v>
      </c>
    </row>
    <row r="463" spans="1:7" ht="15.75" x14ac:dyDescent="0.25">
      <c r="A463" s="208"/>
      <c r="B463" s="63">
        <v>0</v>
      </c>
      <c r="C463" s="63">
        <f>Tableau2[[#This Row],[ CMND]]-Tableau2[[#This Row],[FINI]]</f>
        <v>0</v>
      </c>
      <c r="D463" s="200" t="s">
        <v>3232</v>
      </c>
      <c r="E463" s="198"/>
      <c r="F463" s="199"/>
      <c r="G463" s="63" t="s">
        <v>4599</v>
      </c>
    </row>
    <row r="464" spans="1:7" ht="15.75" x14ac:dyDescent="0.25">
      <c r="A464" s="208"/>
      <c r="B464" s="63">
        <v>0</v>
      </c>
      <c r="C464" s="63">
        <f>Tableau2[[#This Row],[ CMND]]-Tableau2[[#This Row],[FINI]]</f>
        <v>0</v>
      </c>
      <c r="D464" s="200" t="s">
        <v>3232</v>
      </c>
      <c r="E464" s="198"/>
      <c r="F464" s="199"/>
      <c r="G464" s="63" t="s">
        <v>4599</v>
      </c>
    </row>
    <row r="465" spans="1:7" ht="15.75" x14ac:dyDescent="0.25">
      <c r="A465" s="208"/>
      <c r="B465" s="63">
        <v>0</v>
      </c>
      <c r="C465" s="63">
        <f>Tableau2[[#This Row],[ CMND]]-Tableau2[[#This Row],[FINI]]</f>
        <v>0</v>
      </c>
      <c r="D465" s="200" t="s">
        <v>3232</v>
      </c>
      <c r="E465" s="198"/>
      <c r="F465" s="199"/>
      <c r="G465" s="63" t="s">
        <v>4599</v>
      </c>
    </row>
    <row r="466" spans="1:7" ht="15.75" x14ac:dyDescent="0.25">
      <c r="A466" s="208"/>
      <c r="B466" s="63">
        <v>0</v>
      </c>
      <c r="C466" s="63">
        <f>Tableau2[[#This Row],[ CMND]]-Tableau2[[#This Row],[FINI]]</f>
        <v>0</v>
      </c>
      <c r="D466" s="200" t="s">
        <v>3232</v>
      </c>
      <c r="E466" s="198"/>
      <c r="F466" s="199"/>
      <c r="G466" s="63" t="s">
        <v>4599</v>
      </c>
    </row>
    <row r="467" spans="1:7" ht="15.75" x14ac:dyDescent="0.25">
      <c r="A467" s="208"/>
      <c r="B467" s="63">
        <v>0</v>
      </c>
      <c r="C467" s="63">
        <f>Tableau2[[#This Row],[ CMND]]-Tableau2[[#This Row],[FINI]]</f>
        <v>0</v>
      </c>
      <c r="D467" s="200" t="s">
        <v>3232</v>
      </c>
      <c r="E467" s="198"/>
      <c r="F467" s="199"/>
      <c r="G467" s="63" t="s">
        <v>4599</v>
      </c>
    </row>
    <row r="468" spans="1:7" ht="15.75" x14ac:dyDescent="0.25">
      <c r="A468" s="208"/>
      <c r="B468" s="63">
        <v>0</v>
      </c>
      <c r="C468" s="63">
        <f>Tableau2[[#This Row],[ CMND]]-Tableau2[[#This Row],[FINI]]</f>
        <v>0</v>
      </c>
      <c r="D468" s="200" t="s">
        <v>3232</v>
      </c>
      <c r="E468" s="198"/>
      <c r="F468" s="199"/>
      <c r="G468" s="63" t="s">
        <v>4599</v>
      </c>
    </row>
    <row r="469" spans="1:7" ht="15.75" x14ac:dyDescent="0.25">
      <c r="A469" s="208"/>
      <c r="B469" s="63">
        <v>0</v>
      </c>
      <c r="C469" s="63">
        <f>Tableau2[[#This Row],[ CMND]]-Tableau2[[#This Row],[FINI]]</f>
        <v>0</v>
      </c>
      <c r="D469" s="200" t="s">
        <v>3232</v>
      </c>
      <c r="E469" s="198"/>
      <c r="F469" s="199"/>
      <c r="G469" s="63" t="s">
        <v>4599</v>
      </c>
    </row>
    <row r="470" spans="1:7" ht="15.75" x14ac:dyDescent="0.25">
      <c r="A470" s="208"/>
      <c r="B470" s="63">
        <v>0</v>
      </c>
      <c r="C470" s="63">
        <f>Tableau2[[#This Row],[ CMND]]-Tableau2[[#This Row],[FINI]]</f>
        <v>0</v>
      </c>
      <c r="D470" s="200" t="s">
        <v>3232</v>
      </c>
      <c r="E470" s="198"/>
      <c r="F470" s="199"/>
      <c r="G470" s="63" t="s">
        <v>4599</v>
      </c>
    </row>
    <row r="471" spans="1:7" ht="15.75" x14ac:dyDescent="0.25">
      <c r="A471" s="208"/>
      <c r="B471" s="63">
        <v>0</v>
      </c>
      <c r="C471" s="63">
        <f>Tableau2[[#This Row],[ CMND]]-Tableau2[[#This Row],[FINI]]</f>
        <v>0</v>
      </c>
      <c r="D471" s="200" t="s">
        <v>3232</v>
      </c>
      <c r="E471" s="198"/>
      <c r="F471" s="199"/>
      <c r="G471" s="63" t="s">
        <v>4599</v>
      </c>
    </row>
    <row r="472" spans="1:7" ht="15.75" x14ac:dyDescent="0.25">
      <c r="A472" s="208"/>
      <c r="B472" s="63">
        <v>0</v>
      </c>
      <c r="C472" s="63">
        <f>Tableau2[[#This Row],[ CMND]]-Tableau2[[#This Row],[FINI]]</f>
        <v>0</v>
      </c>
      <c r="D472" s="200" t="s">
        <v>3232</v>
      </c>
      <c r="E472" s="198"/>
      <c r="F472" s="199"/>
      <c r="G472" s="63" t="s">
        <v>4599</v>
      </c>
    </row>
    <row r="473" spans="1:7" ht="15.75" x14ac:dyDescent="0.25">
      <c r="A473" s="208"/>
      <c r="B473" s="63">
        <v>0</v>
      </c>
      <c r="C473" s="63">
        <f>Tableau2[[#This Row],[ CMND]]-Tableau2[[#This Row],[FINI]]</f>
        <v>0</v>
      </c>
      <c r="D473" s="200" t="s">
        <v>3232</v>
      </c>
      <c r="E473" s="198"/>
      <c r="F473" s="199"/>
      <c r="G473" s="63" t="s">
        <v>4599</v>
      </c>
    </row>
    <row r="474" spans="1:7" ht="15.75" x14ac:dyDescent="0.25">
      <c r="A474" s="208"/>
      <c r="B474" s="63">
        <v>0</v>
      </c>
      <c r="C474" s="63">
        <f>Tableau2[[#This Row],[ CMND]]-Tableau2[[#This Row],[FINI]]</f>
        <v>0</v>
      </c>
      <c r="D474" s="200" t="s">
        <v>3232</v>
      </c>
      <c r="E474" s="198"/>
      <c r="F474" s="199"/>
      <c r="G474" s="63" t="s">
        <v>4599</v>
      </c>
    </row>
    <row r="475" spans="1:7" ht="15.75" x14ac:dyDescent="0.25">
      <c r="A475" s="208"/>
      <c r="B475" s="63">
        <v>0</v>
      </c>
      <c r="C475" s="63">
        <f>Tableau2[[#This Row],[ CMND]]-Tableau2[[#This Row],[FINI]]</f>
        <v>0</v>
      </c>
      <c r="D475" s="200" t="s">
        <v>3232</v>
      </c>
      <c r="E475" s="198"/>
      <c r="F475" s="199"/>
      <c r="G475" s="63" t="s">
        <v>4599</v>
      </c>
    </row>
    <row r="476" spans="1:7" ht="15.75" x14ac:dyDescent="0.25">
      <c r="A476" s="208"/>
      <c r="B476" s="63">
        <v>0</v>
      </c>
      <c r="C476" s="63">
        <f>Tableau2[[#This Row],[ CMND]]-Tableau2[[#This Row],[FINI]]</f>
        <v>0</v>
      </c>
      <c r="D476" s="200" t="s">
        <v>3232</v>
      </c>
      <c r="E476" s="198"/>
      <c r="F476" s="199"/>
      <c r="G476" s="63" t="s">
        <v>4599</v>
      </c>
    </row>
    <row r="477" spans="1:7" ht="15.75" x14ac:dyDescent="0.25">
      <c r="A477" s="208"/>
      <c r="B477" s="63">
        <v>0</v>
      </c>
      <c r="C477" s="63">
        <f>Tableau2[[#This Row],[ CMND]]-Tableau2[[#This Row],[FINI]]</f>
        <v>0</v>
      </c>
      <c r="D477" s="200" t="s">
        <v>3232</v>
      </c>
      <c r="E477" s="198"/>
      <c r="F477" s="199"/>
      <c r="G477" s="63" t="s">
        <v>4599</v>
      </c>
    </row>
    <row r="478" spans="1:7" ht="15.75" x14ac:dyDescent="0.25">
      <c r="A478" s="208"/>
      <c r="B478" s="63">
        <v>0</v>
      </c>
      <c r="C478" s="63">
        <f>Tableau2[[#This Row],[ CMND]]-Tableau2[[#This Row],[FINI]]</f>
        <v>0</v>
      </c>
      <c r="D478" s="200" t="s">
        <v>3232</v>
      </c>
      <c r="E478" s="198"/>
      <c r="F478" s="199"/>
      <c r="G478" s="63" t="s">
        <v>4599</v>
      </c>
    </row>
    <row r="479" spans="1:7" ht="15.75" x14ac:dyDescent="0.25">
      <c r="A479" s="208"/>
      <c r="B479" s="63">
        <v>0</v>
      </c>
      <c r="C479" s="63">
        <f>Tableau2[[#This Row],[ CMND]]-Tableau2[[#This Row],[FINI]]</f>
        <v>0</v>
      </c>
      <c r="D479" s="200" t="s">
        <v>3232</v>
      </c>
      <c r="E479" s="198"/>
      <c r="F479" s="199"/>
      <c r="G479" s="63" t="s">
        <v>4599</v>
      </c>
    </row>
    <row r="480" spans="1:7" ht="15.75" x14ac:dyDescent="0.25">
      <c r="A480" s="208"/>
      <c r="B480" s="63">
        <v>0</v>
      </c>
      <c r="C480" s="63">
        <f>Tableau2[[#This Row],[ CMND]]-Tableau2[[#This Row],[FINI]]</f>
        <v>0</v>
      </c>
      <c r="D480" s="200" t="s">
        <v>3232</v>
      </c>
      <c r="E480" s="198"/>
      <c r="F480" s="199"/>
      <c r="G480" s="63" t="s">
        <v>4599</v>
      </c>
    </row>
    <row r="481" spans="1:7" ht="15.75" x14ac:dyDescent="0.25">
      <c r="A481" s="208"/>
      <c r="B481" s="63">
        <v>0</v>
      </c>
      <c r="C481" s="63">
        <f>Tableau2[[#This Row],[ CMND]]-Tableau2[[#This Row],[FINI]]</f>
        <v>0</v>
      </c>
      <c r="D481" s="200" t="s">
        <v>3232</v>
      </c>
      <c r="E481" s="198"/>
      <c r="F481" s="199"/>
      <c r="G481" s="63" t="s">
        <v>4599</v>
      </c>
    </row>
    <row r="482" spans="1:7" ht="15.75" x14ac:dyDescent="0.25">
      <c r="A482" s="208"/>
      <c r="B482" s="63">
        <v>0</v>
      </c>
      <c r="C482" s="63">
        <f>Tableau2[[#This Row],[ CMND]]-Tableau2[[#This Row],[FINI]]</f>
        <v>0</v>
      </c>
      <c r="D482" s="200" t="s">
        <v>3232</v>
      </c>
      <c r="E482" s="198"/>
      <c r="F482" s="199"/>
      <c r="G482" s="63" t="s">
        <v>4599</v>
      </c>
    </row>
    <row r="483" spans="1:7" ht="15.75" x14ac:dyDescent="0.25">
      <c r="A483" s="208"/>
      <c r="B483" s="63">
        <v>0</v>
      </c>
      <c r="C483" s="63">
        <f>Tableau2[[#This Row],[ CMND]]-Tableau2[[#This Row],[FINI]]</f>
        <v>0</v>
      </c>
      <c r="D483" s="200" t="s">
        <v>3232</v>
      </c>
      <c r="E483" s="198"/>
      <c r="F483" s="199"/>
      <c r="G483" s="63" t="s">
        <v>4599</v>
      </c>
    </row>
    <row r="484" spans="1:7" ht="15.75" x14ac:dyDescent="0.25">
      <c r="A484" s="208"/>
      <c r="B484" s="63">
        <v>0</v>
      </c>
      <c r="C484" s="63">
        <f>Tableau2[[#This Row],[ CMND]]-Tableau2[[#This Row],[FINI]]</f>
        <v>0</v>
      </c>
      <c r="D484" s="200" t="s">
        <v>3232</v>
      </c>
      <c r="E484" s="198"/>
      <c r="F484" s="199"/>
      <c r="G484" s="63" t="s">
        <v>4599</v>
      </c>
    </row>
    <row r="485" spans="1:7" ht="15.75" x14ac:dyDescent="0.25">
      <c r="A485" s="208"/>
      <c r="B485" s="63">
        <v>0</v>
      </c>
      <c r="C485" s="63">
        <f>Tableau2[[#This Row],[ CMND]]-Tableau2[[#This Row],[FINI]]</f>
        <v>0</v>
      </c>
      <c r="D485" s="200" t="s">
        <v>3232</v>
      </c>
      <c r="E485" s="198"/>
      <c r="F485" s="199"/>
      <c r="G485" s="63" t="s">
        <v>4599</v>
      </c>
    </row>
    <row r="486" spans="1:7" ht="15.75" x14ac:dyDescent="0.25">
      <c r="A486" s="208"/>
      <c r="B486" s="63">
        <v>0</v>
      </c>
      <c r="C486" s="63">
        <f>Tableau2[[#This Row],[ CMND]]-Tableau2[[#This Row],[FINI]]</f>
        <v>0</v>
      </c>
      <c r="D486" s="200" t="s">
        <v>3232</v>
      </c>
      <c r="E486" s="198"/>
      <c r="F486" s="199"/>
      <c r="G486" s="63" t="s">
        <v>4599</v>
      </c>
    </row>
    <row r="487" spans="1:7" ht="15.75" x14ac:dyDescent="0.25">
      <c r="A487" s="208"/>
      <c r="B487" s="63">
        <v>0</v>
      </c>
      <c r="C487" s="63">
        <f>Tableau2[[#This Row],[ CMND]]-Tableau2[[#This Row],[FINI]]</f>
        <v>0</v>
      </c>
      <c r="D487" s="200" t="s">
        <v>3232</v>
      </c>
      <c r="E487" s="198"/>
      <c r="F487" s="199"/>
      <c r="G487" s="63" t="s">
        <v>4599</v>
      </c>
    </row>
    <row r="488" spans="1:7" ht="15.75" x14ac:dyDescent="0.25">
      <c r="A488" s="208"/>
      <c r="B488" s="63">
        <v>0</v>
      </c>
      <c r="C488" s="63">
        <f>Tableau2[[#This Row],[ CMND]]-Tableau2[[#This Row],[FINI]]</f>
        <v>0</v>
      </c>
      <c r="D488" s="200" t="s">
        <v>3232</v>
      </c>
      <c r="E488" s="198"/>
      <c r="F488" s="199"/>
      <c r="G488" s="63" t="s">
        <v>4599</v>
      </c>
    </row>
    <row r="489" spans="1:7" ht="15.75" x14ac:dyDescent="0.25">
      <c r="A489" s="208"/>
      <c r="B489" s="63">
        <v>0</v>
      </c>
      <c r="C489" s="63">
        <f>Tableau2[[#This Row],[ CMND]]-Tableau2[[#This Row],[FINI]]</f>
        <v>0</v>
      </c>
      <c r="D489" s="200" t="s">
        <v>3232</v>
      </c>
      <c r="E489" s="198"/>
      <c r="F489" s="199"/>
      <c r="G489" s="63" t="s">
        <v>4599</v>
      </c>
    </row>
    <row r="490" spans="1:7" ht="15.75" x14ac:dyDescent="0.25">
      <c r="A490" s="208"/>
      <c r="B490" s="63">
        <v>0</v>
      </c>
      <c r="C490" s="63">
        <f>Tableau2[[#This Row],[ CMND]]-Tableau2[[#This Row],[FINI]]</f>
        <v>0</v>
      </c>
      <c r="D490" s="200" t="s">
        <v>3232</v>
      </c>
      <c r="E490" s="198"/>
      <c r="F490" s="199"/>
      <c r="G490" s="63" t="s">
        <v>4599</v>
      </c>
    </row>
    <row r="491" spans="1:7" ht="15.75" x14ac:dyDescent="0.25">
      <c r="A491" s="208"/>
      <c r="B491" s="63">
        <v>0</v>
      </c>
      <c r="C491" s="63">
        <f>Tableau2[[#This Row],[ CMND]]-Tableau2[[#This Row],[FINI]]</f>
        <v>0</v>
      </c>
      <c r="D491" s="200" t="s">
        <v>3232</v>
      </c>
      <c r="E491" s="198"/>
      <c r="F491" s="199"/>
      <c r="G491" s="63" t="s">
        <v>4599</v>
      </c>
    </row>
    <row r="492" spans="1:7" ht="15.75" x14ac:dyDescent="0.25">
      <c r="A492" s="208"/>
      <c r="B492" s="63">
        <v>0</v>
      </c>
      <c r="C492" s="63">
        <f>Tableau2[[#This Row],[ CMND]]-Tableau2[[#This Row],[FINI]]</f>
        <v>0</v>
      </c>
      <c r="D492" s="200" t="s">
        <v>3232</v>
      </c>
      <c r="E492" s="198"/>
      <c r="F492" s="199"/>
      <c r="G492" s="63" t="s">
        <v>4599</v>
      </c>
    </row>
    <row r="493" spans="1:7" ht="15.75" x14ac:dyDescent="0.25">
      <c r="A493" s="208"/>
      <c r="B493" s="63">
        <v>0</v>
      </c>
      <c r="C493" s="63">
        <f>Tableau2[[#This Row],[ CMND]]-Tableau2[[#This Row],[FINI]]</f>
        <v>0</v>
      </c>
      <c r="D493" s="200" t="s">
        <v>3232</v>
      </c>
      <c r="E493" s="198"/>
      <c r="F493" s="199"/>
      <c r="G493" s="63" t="s">
        <v>4599</v>
      </c>
    </row>
    <row r="494" spans="1:7" ht="15.75" x14ac:dyDescent="0.25">
      <c r="A494" s="208"/>
      <c r="B494" s="63">
        <v>0</v>
      </c>
      <c r="C494" s="63">
        <f>Tableau2[[#This Row],[ CMND]]-Tableau2[[#This Row],[FINI]]</f>
        <v>0</v>
      </c>
      <c r="D494" s="200" t="s">
        <v>3232</v>
      </c>
      <c r="E494" s="198"/>
      <c r="F494" s="199"/>
      <c r="G494" s="63" t="s">
        <v>4599</v>
      </c>
    </row>
    <row r="495" spans="1:7" ht="15.75" x14ac:dyDescent="0.25">
      <c r="A495" s="208"/>
      <c r="B495" s="63">
        <v>0</v>
      </c>
      <c r="C495" s="63">
        <f>Tableau2[[#This Row],[ CMND]]-Tableau2[[#This Row],[FINI]]</f>
        <v>0</v>
      </c>
      <c r="D495" s="200" t="s">
        <v>3232</v>
      </c>
      <c r="E495" s="198"/>
      <c r="F495" s="199"/>
      <c r="G495" s="63" t="s">
        <v>4599</v>
      </c>
    </row>
    <row r="496" spans="1:7" ht="15.75" x14ac:dyDescent="0.25">
      <c r="A496" s="208"/>
      <c r="B496" s="63">
        <v>0</v>
      </c>
      <c r="C496" s="63">
        <f>Tableau2[[#This Row],[ CMND]]-Tableau2[[#This Row],[FINI]]</f>
        <v>0</v>
      </c>
      <c r="D496" s="200" t="s">
        <v>3232</v>
      </c>
      <c r="E496" s="198"/>
      <c r="F496" s="199"/>
      <c r="G496" s="63" t="s">
        <v>4599</v>
      </c>
    </row>
    <row r="497" spans="1:7" ht="15.75" x14ac:dyDescent="0.25">
      <c r="A497" s="208"/>
      <c r="B497" s="63">
        <v>0</v>
      </c>
      <c r="C497" s="63">
        <f>Tableau2[[#This Row],[ CMND]]-Tableau2[[#This Row],[FINI]]</f>
        <v>0</v>
      </c>
      <c r="D497" s="200" t="s">
        <v>3232</v>
      </c>
      <c r="E497" s="198"/>
      <c r="F497" s="199"/>
      <c r="G497" s="63" t="s">
        <v>4599</v>
      </c>
    </row>
    <row r="498" spans="1:7" ht="15.75" x14ac:dyDescent="0.25">
      <c r="A498" s="208"/>
      <c r="B498" s="63">
        <v>0</v>
      </c>
      <c r="C498" s="63">
        <f>Tableau2[[#This Row],[ CMND]]-Tableau2[[#This Row],[FINI]]</f>
        <v>0</v>
      </c>
      <c r="D498" s="200" t="s">
        <v>3232</v>
      </c>
      <c r="E498" s="198"/>
      <c r="F498" s="199"/>
      <c r="G498" s="63" t="s">
        <v>4599</v>
      </c>
    </row>
    <row r="499" spans="1:7" ht="15.75" x14ac:dyDescent="0.25">
      <c r="A499" s="208"/>
      <c r="B499" s="63">
        <v>0</v>
      </c>
      <c r="C499" s="63">
        <f>Tableau2[[#This Row],[ CMND]]-Tableau2[[#This Row],[FINI]]</f>
        <v>0</v>
      </c>
      <c r="D499" s="200" t="s">
        <v>3232</v>
      </c>
      <c r="E499" s="198"/>
      <c r="F499" s="199"/>
      <c r="G499" s="63" t="s">
        <v>4599</v>
      </c>
    </row>
    <row r="500" spans="1:7" ht="15.75" x14ac:dyDescent="0.25">
      <c r="A500" s="208"/>
      <c r="B500" s="63">
        <v>0</v>
      </c>
      <c r="C500" s="63">
        <f>Tableau2[[#This Row],[ CMND]]-Tableau2[[#This Row],[FINI]]</f>
        <v>0</v>
      </c>
      <c r="D500" s="200" t="s">
        <v>3232</v>
      </c>
      <c r="E500" s="198"/>
      <c r="F500" s="199"/>
      <c r="G500" s="63" t="s">
        <v>4599</v>
      </c>
    </row>
    <row r="501" spans="1:7" ht="15.75" x14ac:dyDescent="0.25">
      <c r="A501" s="208"/>
      <c r="B501" s="63">
        <v>0</v>
      </c>
      <c r="C501" s="63">
        <f>Tableau2[[#This Row],[ CMND]]-Tableau2[[#This Row],[FINI]]</f>
        <v>0</v>
      </c>
      <c r="D501" s="200" t="s">
        <v>3232</v>
      </c>
      <c r="E501" s="198"/>
      <c r="F501" s="199"/>
      <c r="G501" s="63" t="s">
        <v>4599</v>
      </c>
    </row>
    <row r="502" spans="1:7" ht="15.75" x14ac:dyDescent="0.25">
      <c r="A502" s="208"/>
      <c r="B502" s="63">
        <v>0</v>
      </c>
      <c r="C502" s="63">
        <f>Tableau2[[#This Row],[ CMND]]-Tableau2[[#This Row],[FINI]]</f>
        <v>0</v>
      </c>
      <c r="D502" s="200" t="s">
        <v>3232</v>
      </c>
      <c r="E502" s="198"/>
      <c r="F502" s="199"/>
      <c r="G502" s="63" t="s">
        <v>4599</v>
      </c>
    </row>
    <row r="503" spans="1:7" ht="15.75" x14ac:dyDescent="0.25">
      <c r="A503" s="208"/>
      <c r="B503" s="63">
        <v>0</v>
      </c>
      <c r="C503" s="63">
        <f>Tableau2[[#This Row],[ CMND]]-Tableau2[[#This Row],[FINI]]</f>
        <v>0</v>
      </c>
      <c r="D503" s="200" t="s">
        <v>3232</v>
      </c>
      <c r="E503" s="198"/>
      <c r="F503" s="199"/>
      <c r="G503" s="63" t="s">
        <v>4599</v>
      </c>
    </row>
    <row r="504" spans="1:7" ht="15.75" x14ac:dyDescent="0.25">
      <c r="A504" s="208"/>
      <c r="B504" s="63">
        <v>0</v>
      </c>
      <c r="C504" s="63">
        <f>Tableau2[[#This Row],[ CMND]]-Tableau2[[#This Row],[FINI]]</f>
        <v>0</v>
      </c>
      <c r="D504" s="200" t="s">
        <v>3232</v>
      </c>
      <c r="E504" s="198"/>
      <c r="F504" s="199"/>
      <c r="G504" s="63" t="s">
        <v>4599</v>
      </c>
    </row>
    <row r="505" spans="1:7" ht="15.75" x14ac:dyDescent="0.25">
      <c r="A505" s="208"/>
      <c r="B505" s="63">
        <v>0</v>
      </c>
      <c r="C505" s="63">
        <f>Tableau2[[#This Row],[ CMND]]-Tableau2[[#This Row],[FINI]]</f>
        <v>0</v>
      </c>
      <c r="D505" s="200" t="s">
        <v>3232</v>
      </c>
      <c r="E505" s="198"/>
      <c r="F505" s="199"/>
      <c r="G505" s="63" t="s">
        <v>4599</v>
      </c>
    </row>
    <row r="506" spans="1:7" ht="15.75" x14ac:dyDescent="0.25">
      <c r="A506" s="208"/>
      <c r="B506" s="63">
        <v>0</v>
      </c>
      <c r="C506" s="63">
        <f>Tableau2[[#This Row],[ CMND]]-Tableau2[[#This Row],[FINI]]</f>
        <v>0</v>
      </c>
      <c r="D506" s="200" t="s">
        <v>3232</v>
      </c>
      <c r="E506" s="198"/>
      <c r="F506" s="199"/>
      <c r="G506" s="63" t="s">
        <v>4599</v>
      </c>
    </row>
    <row r="507" spans="1:7" ht="15.75" x14ac:dyDescent="0.25">
      <c r="A507" s="208"/>
      <c r="B507" s="63">
        <v>0</v>
      </c>
      <c r="C507" s="63">
        <f>Tableau2[[#This Row],[ CMND]]-Tableau2[[#This Row],[FINI]]</f>
        <v>0</v>
      </c>
      <c r="D507" s="200" t="s">
        <v>3232</v>
      </c>
      <c r="E507" s="198"/>
      <c r="F507" s="199"/>
      <c r="G507" s="63" t="s">
        <v>4599</v>
      </c>
    </row>
    <row r="508" spans="1:7" ht="15.75" x14ac:dyDescent="0.25">
      <c r="A508" s="208"/>
      <c r="B508" s="63">
        <v>0</v>
      </c>
      <c r="C508" s="63">
        <f>Tableau2[[#This Row],[ CMND]]-Tableau2[[#This Row],[FINI]]</f>
        <v>0</v>
      </c>
      <c r="D508" s="200" t="s">
        <v>3232</v>
      </c>
      <c r="E508" s="198"/>
      <c r="F508" s="199"/>
      <c r="G508" s="63" t="s">
        <v>4599</v>
      </c>
    </row>
    <row r="509" spans="1:7" ht="15.75" x14ac:dyDescent="0.25">
      <c r="A509" s="208"/>
      <c r="B509" s="63">
        <v>0</v>
      </c>
      <c r="C509" s="63">
        <f>Tableau2[[#This Row],[ CMND]]-Tableau2[[#This Row],[FINI]]</f>
        <v>0</v>
      </c>
      <c r="D509" s="200" t="s">
        <v>3232</v>
      </c>
      <c r="E509" s="198"/>
      <c r="F509" s="199"/>
      <c r="G509" s="63" t="s">
        <v>4599</v>
      </c>
    </row>
    <row r="510" spans="1:7" ht="15.75" x14ac:dyDescent="0.25">
      <c r="A510" s="208"/>
      <c r="B510" s="63">
        <v>0</v>
      </c>
      <c r="C510" s="63">
        <f>Tableau2[[#This Row],[ CMND]]-Tableau2[[#This Row],[FINI]]</f>
        <v>0</v>
      </c>
      <c r="D510" s="200" t="s">
        <v>3232</v>
      </c>
      <c r="E510" s="198"/>
      <c r="F510" s="199"/>
      <c r="G510" s="63" t="s">
        <v>4599</v>
      </c>
    </row>
    <row r="511" spans="1:7" ht="15.75" x14ac:dyDescent="0.25">
      <c r="A511" s="208"/>
      <c r="B511" s="63">
        <v>0</v>
      </c>
      <c r="C511" s="63">
        <f>Tableau2[[#This Row],[ CMND]]-Tableau2[[#This Row],[FINI]]</f>
        <v>0</v>
      </c>
      <c r="D511" s="200" t="s">
        <v>3232</v>
      </c>
      <c r="E511" s="198"/>
      <c r="F511" s="199"/>
      <c r="G511" s="63" t="s">
        <v>4599</v>
      </c>
    </row>
    <row r="512" spans="1:7" ht="15.75" x14ac:dyDescent="0.25">
      <c r="A512" s="208"/>
      <c r="B512" s="63">
        <v>0</v>
      </c>
      <c r="C512" s="63">
        <f>Tableau2[[#This Row],[ CMND]]-Tableau2[[#This Row],[FINI]]</f>
        <v>0</v>
      </c>
      <c r="D512" s="200" t="s">
        <v>3232</v>
      </c>
      <c r="E512" s="198"/>
      <c r="F512" s="199"/>
      <c r="G512" s="63" t="s">
        <v>4599</v>
      </c>
    </row>
    <row r="513" spans="1:7" ht="15.75" x14ac:dyDescent="0.25">
      <c r="A513" s="208"/>
      <c r="B513" s="63">
        <v>0</v>
      </c>
      <c r="C513" s="63">
        <f>Tableau2[[#This Row],[ CMND]]-Tableau2[[#This Row],[FINI]]</f>
        <v>0</v>
      </c>
      <c r="D513" s="200" t="s">
        <v>3232</v>
      </c>
      <c r="E513" s="198"/>
      <c r="F513" s="199"/>
      <c r="G513" s="63" t="s">
        <v>4599</v>
      </c>
    </row>
    <row r="514" spans="1:7" ht="15.75" x14ac:dyDescent="0.25">
      <c r="A514" s="208"/>
      <c r="B514" s="63">
        <v>0</v>
      </c>
      <c r="C514" s="63">
        <f>Tableau2[[#This Row],[ CMND]]-Tableau2[[#This Row],[FINI]]</f>
        <v>0</v>
      </c>
      <c r="D514" s="200" t="s">
        <v>3232</v>
      </c>
      <c r="E514" s="198"/>
      <c r="F514" s="199"/>
      <c r="G514" s="63" t="s">
        <v>4599</v>
      </c>
    </row>
    <row r="515" spans="1:7" ht="15.75" x14ac:dyDescent="0.25">
      <c r="A515" s="208"/>
      <c r="B515" s="63">
        <v>0</v>
      </c>
      <c r="C515" s="63">
        <f>Tableau2[[#This Row],[ CMND]]-Tableau2[[#This Row],[FINI]]</f>
        <v>0</v>
      </c>
      <c r="D515" s="200" t="s">
        <v>3232</v>
      </c>
      <c r="E515" s="198"/>
      <c r="F515" s="199"/>
      <c r="G515" s="63" t="s">
        <v>4599</v>
      </c>
    </row>
    <row r="516" spans="1:7" ht="15.75" x14ac:dyDescent="0.25">
      <c r="A516" s="208"/>
      <c r="B516" s="63">
        <v>0</v>
      </c>
      <c r="C516" s="63">
        <f>Tableau2[[#This Row],[ CMND]]-Tableau2[[#This Row],[FINI]]</f>
        <v>0</v>
      </c>
      <c r="D516" s="200" t="s">
        <v>3232</v>
      </c>
      <c r="E516" s="198"/>
      <c r="F516" s="199"/>
      <c r="G516" s="63" t="s">
        <v>4599</v>
      </c>
    </row>
    <row r="517" spans="1:7" ht="15.75" x14ac:dyDescent="0.25">
      <c r="A517" s="208"/>
      <c r="B517" s="63">
        <v>0</v>
      </c>
      <c r="C517" s="63">
        <f>Tableau2[[#This Row],[ CMND]]-Tableau2[[#This Row],[FINI]]</f>
        <v>0</v>
      </c>
      <c r="D517" s="200" t="s">
        <v>3232</v>
      </c>
      <c r="E517" s="198"/>
      <c r="F517" s="199"/>
      <c r="G517" s="63" t="s">
        <v>4599</v>
      </c>
    </row>
    <row r="518" spans="1:7" ht="15.75" x14ac:dyDescent="0.25">
      <c r="A518" s="208"/>
      <c r="B518" s="63">
        <v>0</v>
      </c>
      <c r="C518" s="63">
        <f>Tableau2[[#This Row],[ CMND]]-Tableau2[[#This Row],[FINI]]</f>
        <v>0</v>
      </c>
      <c r="D518" s="200" t="s">
        <v>3232</v>
      </c>
      <c r="E518" s="198"/>
      <c r="F518" s="199"/>
      <c r="G518" s="63" t="s">
        <v>4599</v>
      </c>
    </row>
    <row r="519" spans="1:7" ht="15.75" x14ac:dyDescent="0.25">
      <c r="A519" s="208"/>
      <c r="B519" s="63">
        <v>0</v>
      </c>
      <c r="C519" s="63">
        <f>Tableau2[[#This Row],[ CMND]]-Tableau2[[#This Row],[FINI]]</f>
        <v>0</v>
      </c>
      <c r="D519" s="200" t="s">
        <v>3232</v>
      </c>
      <c r="E519" s="198"/>
      <c r="F519" s="199"/>
      <c r="G519" s="63" t="s">
        <v>4599</v>
      </c>
    </row>
    <row r="520" spans="1:7" ht="15.75" x14ac:dyDescent="0.25">
      <c r="A520" s="208"/>
      <c r="B520" s="63">
        <v>0</v>
      </c>
      <c r="C520" s="63">
        <f>Tableau2[[#This Row],[ CMND]]-Tableau2[[#This Row],[FINI]]</f>
        <v>0</v>
      </c>
      <c r="D520" s="200" t="s">
        <v>3232</v>
      </c>
      <c r="E520" s="198"/>
      <c r="F520" s="199"/>
      <c r="G520" s="63" t="s">
        <v>4599</v>
      </c>
    </row>
    <row r="521" spans="1:7" ht="15.75" x14ac:dyDescent="0.25">
      <c r="A521" s="208"/>
      <c r="B521" s="63">
        <v>0</v>
      </c>
      <c r="C521" s="63">
        <f>Tableau2[[#This Row],[ CMND]]-Tableau2[[#This Row],[FINI]]</f>
        <v>0</v>
      </c>
      <c r="D521" s="200" t="s">
        <v>3232</v>
      </c>
      <c r="E521" s="198"/>
      <c r="F521" s="199"/>
      <c r="G521" s="63" t="s">
        <v>4599</v>
      </c>
    </row>
    <row r="522" spans="1:7" ht="15.75" x14ac:dyDescent="0.25">
      <c r="A522" s="208"/>
      <c r="B522" s="63">
        <v>0</v>
      </c>
      <c r="C522" s="63">
        <f>Tableau2[[#This Row],[ CMND]]-Tableau2[[#This Row],[FINI]]</f>
        <v>0</v>
      </c>
      <c r="D522" s="200" t="s">
        <v>3232</v>
      </c>
      <c r="E522" s="198"/>
      <c r="F522" s="199"/>
      <c r="G522" s="63" t="s">
        <v>4599</v>
      </c>
    </row>
    <row r="523" spans="1:7" ht="15.75" x14ac:dyDescent="0.25">
      <c r="A523" s="208"/>
      <c r="B523" s="63">
        <v>0</v>
      </c>
      <c r="C523" s="63">
        <f>Tableau2[[#This Row],[ CMND]]-Tableau2[[#This Row],[FINI]]</f>
        <v>0</v>
      </c>
      <c r="D523" s="200" t="s">
        <v>3232</v>
      </c>
      <c r="E523" s="198"/>
      <c r="F523" s="199"/>
      <c r="G523" s="63" t="s">
        <v>4599</v>
      </c>
    </row>
    <row r="524" spans="1:7" ht="15.75" x14ac:dyDescent="0.25">
      <c r="A524" s="208"/>
      <c r="B524" s="63">
        <v>0</v>
      </c>
      <c r="C524" s="63">
        <f>Tableau2[[#This Row],[ CMND]]-Tableau2[[#This Row],[FINI]]</f>
        <v>0</v>
      </c>
      <c r="D524" s="200" t="s">
        <v>3232</v>
      </c>
      <c r="E524" s="198"/>
      <c r="F524" s="199"/>
      <c r="G524" s="63" t="s">
        <v>4599</v>
      </c>
    </row>
    <row r="525" spans="1:7" ht="15.75" x14ac:dyDescent="0.25">
      <c r="A525" s="208"/>
      <c r="B525" s="63">
        <v>0</v>
      </c>
      <c r="C525" s="63">
        <f>Tableau2[[#This Row],[ CMND]]-Tableau2[[#This Row],[FINI]]</f>
        <v>0</v>
      </c>
      <c r="D525" s="200" t="s">
        <v>3232</v>
      </c>
      <c r="E525" s="198"/>
      <c r="F525" s="199"/>
      <c r="G525" s="63" t="s">
        <v>4599</v>
      </c>
    </row>
    <row r="526" spans="1:7" ht="15.75" x14ac:dyDescent="0.25">
      <c r="A526" s="208"/>
      <c r="B526" s="63">
        <v>0</v>
      </c>
      <c r="C526" s="63">
        <f>Tableau2[[#This Row],[ CMND]]-Tableau2[[#This Row],[FINI]]</f>
        <v>0</v>
      </c>
      <c r="D526" s="200" t="s">
        <v>3232</v>
      </c>
      <c r="E526" s="198"/>
      <c r="F526" s="199"/>
      <c r="G526" s="63" t="s">
        <v>4599</v>
      </c>
    </row>
    <row r="527" spans="1:7" ht="15.75" x14ac:dyDescent="0.25">
      <c r="A527" s="208"/>
      <c r="B527" s="63">
        <v>0</v>
      </c>
      <c r="C527" s="63">
        <f>Tableau2[[#This Row],[ CMND]]-Tableau2[[#This Row],[FINI]]</f>
        <v>0</v>
      </c>
      <c r="D527" s="200" t="s">
        <v>3232</v>
      </c>
      <c r="E527" s="198"/>
      <c r="F527" s="199"/>
      <c r="G527" s="63" t="s">
        <v>4599</v>
      </c>
    </row>
    <row r="528" spans="1:7" ht="15.75" x14ac:dyDescent="0.25">
      <c r="A528" s="208"/>
      <c r="B528" s="63">
        <v>0</v>
      </c>
      <c r="C528" s="63">
        <f>Tableau2[[#This Row],[ CMND]]-Tableau2[[#This Row],[FINI]]</f>
        <v>0</v>
      </c>
      <c r="D528" s="200" t="s">
        <v>3232</v>
      </c>
      <c r="E528" s="198"/>
      <c r="F528" s="199"/>
      <c r="G528" s="63" t="s">
        <v>4599</v>
      </c>
    </row>
    <row r="529" spans="1:7" ht="15.75" x14ac:dyDescent="0.25">
      <c r="A529" s="208"/>
      <c r="B529" s="63">
        <v>0</v>
      </c>
      <c r="C529" s="63">
        <f>Tableau2[[#This Row],[ CMND]]-Tableau2[[#This Row],[FINI]]</f>
        <v>0</v>
      </c>
      <c r="D529" s="200" t="s">
        <v>3232</v>
      </c>
      <c r="E529" s="198"/>
      <c r="F529" s="199"/>
      <c r="G529" s="63" t="s">
        <v>4599</v>
      </c>
    </row>
    <row r="530" spans="1:7" ht="15.75" x14ac:dyDescent="0.25">
      <c r="A530" s="208"/>
      <c r="B530" s="63">
        <v>0</v>
      </c>
      <c r="C530" s="63">
        <f>Tableau2[[#This Row],[ CMND]]-Tableau2[[#This Row],[FINI]]</f>
        <v>0</v>
      </c>
      <c r="D530" s="200" t="s">
        <v>3232</v>
      </c>
      <c r="E530" s="198"/>
      <c r="F530" s="199"/>
      <c r="G530" s="63" t="s">
        <v>4599</v>
      </c>
    </row>
    <row r="531" spans="1:7" ht="15.75" x14ac:dyDescent="0.25">
      <c r="A531" s="208"/>
      <c r="B531" s="63">
        <v>0</v>
      </c>
      <c r="C531" s="63">
        <f>Tableau2[[#This Row],[ CMND]]-Tableau2[[#This Row],[FINI]]</f>
        <v>0</v>
      </c>
      <c r="D531" s="200" t="s">
        <v>3232</v>
      </c>
      <c r="E531" s="198"/>
      <c r="F531" s="199"/>
      <c r="G531" s="63" t="s">
        <v>4599</v>
      </c>
    </row>
    <row r="532" spans="1:7" ht="15.75" x14ac:dyDescent="0.25">
      <c r="A532" s="208"/>
      <c r="B532" s="63">
        <v>0</v>
      </c>
      <c r="C532" s="63">
        <f>Tableau2[[#This Row],[ CMND]]-Tableau2[[#This Row],[FINI]]</f>
        <v>0</v>
      </c>
      <c r="D532" s="200" t="s">
        <v>3232</v>
      </c>
      <c r="E532" s="198"/>
      <c r="F532" s="199"/>
      <c r="G532" s="63" t="s">
        <v>4599</v>
      </c>
    </row>
    <row r="533" spans="1:7" ht="15.75" x14ac:dyDescent="0.25">
      <c r="A533" s="208"/>
      <c r="B533" s="63">
        <v>0</v>
      </c>
      <c r="C533" s="63">
        <f>Tableau2[[#This Row],[ CMND]]-Tableau2[[#This Row],[FINI]]</f>
        <v>0</v>
      </c>
      <c r="D533" s="200" t="s">
        <v>3232</v>
      </c>
      <c r="E533" s="198"/>
      <c r="F533" s="199"/>
      <c r="G533" s="63" t="s">
        <v>4599</v>
      </c>
    </row>
    <row r="534" spans="1:7" ht="15.75" x14ac:dyDescent="0.25">
      <c r="A534" s="208"/>
      <c r="B534" s="63">
        <v>0</v>
      </c>
      <c r="C534" s="63">
        <f>Tableau2[[#This Row],[ CMND]]-Tableau2[[#This Row],[FINI]]</f>
        <v>0</v>
      </c>
      <c r="D534" s="200" t="s">
        <v>3232</v>
      </c>
      <c r="E534" s="198"/>
      <c r="F534" s="199"/>
      <c r="G534" s="63" t="s">
        <v>4599</v>
      </c>
    </row>
    <row r="535" spans="1:7" ht="15.75" x14ac:dyDescent="0.25">
      <c r="A535" s="208"/>
      <c r="B535" s="63">
        <v>0</v>
      </c>
      <c r="C535" s="63">
        <f>Tableau2[[#This Row],[ CMND]]-Tableau2[[#This Row],[FINI]]</f>
        <v>0</v>
      </c>
      <c r="D535" s="200" t="s">
        <v>3232</v>
      </c>
      <c r="E535" s="198"/>
      <c r="F535" s="199"/>
      <c r="G535" s="63" t="s">
        <v>4599</v>
      </c>
    </row>
    <row r="536" spans="1:7" ht="15.75" x14ac:dyDescent="0.25">
      <c r="A536" s="208"/>
      <c r="B536" s="63">
        <v>0</v>
      </c>
      <c r="C536" s="63">
        <f>Tableau2[[#This Row],[ CMND]]-Tableau2[[#This Row],[FINI]]</f>
        <v>0</v>
      </c>
      <c r="D536" s="200" t="s">
        <v>3232</v>
      </c>
      <c r="E536" s="198"/>
      <c r="F536" s="199"/>
      <c r="G536" s="63" t="s">
        <v>4599</v>
      </c>
    </row>
    <row r="537" spans="1:7" ht="15.75" x14ac:dyDescent="0.25">
      <c r="A537" s="208"/>
      <c r="B537" s="63">
        <v>0</v>
      </c>
      <c r="C537" s="63">
        <f>Tableau2[[#This Row],[ CMND]]-Tableau2[[#This Row],[FINI]]</f>
        <v>0</v>
      </c>
      <c r="D537" s="200" t="s">
        <v>3232</v>
      </c>
      <c r="E537" s="198"/>
      <c r="F537" s="199"/>
      <c r="G537" s="63" t="s">
        <v>4599</v>
      </c>
    </row>
    <row r="538" spans="1:7" ht="15.75" x14ac:dyDescent="0.25">
      <c r="A538" s="208"/>
      <c r="B538" s="63">
        <v>0</v>
      </c>
      <c r="C538" s="63">
        <f>Tableau2[[#This Row],[ CMND]]-Tableau2[[#This Row],[FINI]]</f>
        <v>0</v>
      </c>
      <c r="D538" s="200" t="s">
        <v>3232</v>
      </c>
      <c r="E538" s="198"/>
      <c r="F538" s="199"/>
      <c r="G538" s="63" t="s">
        <v>4599</v>
      </c>
    </row>
    <row r="539" spans="1:7" ht="15.75" x14ac:dyDescent="0.25">
      <c r="A539" s="209"/>
      <c r="B539" s="63">
        <v>0</v>
      </c>
      <c r="C539" s="210">
        <f>Tableau2[[#This Row],[ CMND]]-Tableau2[[#This Row],[FINI]]</f>
        <v>0</v>
      </c>
      <c r="D539" s="218" t="s">
        <v>3232</v>
      </c>
      <c r="E539" s="212"/>
      <c r="F539" s="213"/>
      <c r="G539" s="63" t="s">
        <v>4599</v>
      </c>
    </row>
    <row r="540" spans="1:7" ht="15.75" x14ac:dyDescent="0.25">
      <c r="A540" s="208"/>
      <c r="B540" s="63">
        <v>0</v>
      </c>
      <c r="C540" s="63">
        <f>Tableau2[[#This Row],[ CMND]]-Tableau2[[#This Row],[FINI]]</f>
        <v>0</v>
      </c>
      <c r="D540" s="200" t="s">
        <v>3232</v>
      </c>
      <c r="E540" s="198"/>
      <c r="F540" s="199"/>
      <c r="G540" s="63" t="s">
        <v>4599</v>
      </c>
    </row>
    <row r="541" spans="1:7" ht="15.75" x14ac:dyDescent="0.25">
      <c r="A541" s="208"/>
      <c r="B541" s="63">
        <v>0</v>
      </c>
      <c r="C541" s="63">
        <f>Tableau2[[#This Row],[ CMND]]-Tableau2[[#This Row],[FINI]]</f>
        <v>0</v>
      </c>
      <c r="D541" s="200" t="s">
        <v>3232</v>
      </c>
      <c r="E541" s="198"/>
      <c r="F541" s="199"/>
      <c r="G541" s="63" t="s">
        <v>4599</v>
      </c>
    </row>
    <row r="542" spans="1:7" ht="15.75" x14ac:dyDescent="0.25">
      <c r="A542" s="208"/>
      <c r="B542" s="63">
        <v>0</v>
      </c>
      <c r="C542" s="63">
        <f>Tableau2[[#This Row],[ CMND]]-Tableau2[[#This Row],[FINI]]</f>
        <v>0</v>
      </c>
      <c r="D542" s="200" t="s">
        <v>3232</v>
      </c>
      <c r="E542" s="198"/>
      <c r="F542" s="199"/>
      <c r="G542" s="63" t="s">
        <v>4599</v>
      </c>
    </row>
    <row r="543" spans="1:7" ht="15.75" x14ac:dyDescent="0.25">
      <c r="A543" s="208"/>
      <c r="B543" s="63">
        <v>0</v>
      </c>
      <c r="C543" s="63">
        <f>Tableau2[[#This Row],[ CMND]]-Tableau2[[#This Row],[FINI]]</f>
        <v>0</v>
      </c>
      <c r="D543" s="200" t="s">
        <v>3232</v>
      </c>
      <c r="E543" s="198"/>
      <c r="F543" s="199"/>
      <c r="G543" s="63" t="s">
        <v>4599</v>
      </c>
    </row>
    <row r="544" spans="1:7" ht="15.75" x14ac:dyDescent="0.25">
      <c r="A544" s="208"/>
      <c r="B544" s="63">
        <v>0</v>
      </c>
      <c r="C544" s="63">
        <f>Tableau2[[#This Row],[ CMND]]-Tableau2[[#This Row],[FINI]]</f>
        <v>0</v>
      </c>
      <c r="D544" s="200" t="s">
        <v>3232</v>
      </c>
      <c r="E544" s="198"/>
      <c r="F544" s="199"/>
      <c r="G544" s="63" t="s">
        <v>4599</v>
      </c>
    </row>
    <row r="545" spans="1:7" ht="15.75" x14ac:dyDescent="0.25">
      <c r="A545" s="208"/>
      <c r="B545" s="63">
        <v>0</v>
      </c>
      <c r="C545" s="63">
        <f>Tableau2[[#This Row],[ CMND]]-Tableau2[[#This Row],[FINI]]</f>
        <v>0</v>
      </c>
      <c r="D545" s="200" t="s">
        <v>3232</v>
      </c>
      <c r="E545" s="198"/>
      <c r="F545" s="199"/>
      <c r="G545" s="63" t="s">
        <v>4599</v>
      </c>
    </row>
    <row r="546" spans="1:7" ht="15.75" x14ac:dyDescent="0.25">
      <c r="A546" s="208"/>
      <c r="B546" s="63">
        <v>0</v>
      </c>
      <c r="C546" s="63">
        <f>Tableau2[[#This Row],[ CMND]]-Tableau2[[#This Row],[FINI]]</f>
        <v>0</v>
      </c>
      <c r="D546" s="200" t="s">
        <v>3232</v>
      </c>
      <c r="E546" s="198"/>
      <c r="F546" s="199"/>
      <c r="G546" s="63" t="s">
        <v>4599</v>
      </c>
    </row>
    <row r="547" spans="1:7" ht="15.75" x14ac:dyDescent="0.25">
      <c r="A547" s="208"/>
      <c r="B547" s="63">
        <v>0</v>
      </c>
      <c r="C547" s="63">
        <f>Tableau2[[#This Row],[ CMND]]-Tableau2[[#This Row],[FINI]]</f>
        <v>0</v>
      </c>
      <c r="D547" s="200" t="s">
        <v>3232</v>
      </c>
      <c r="E547" s="198"/>
      <c r="F547" s="199"/>
      <c r="G547" s="63" t="s">
        <v>4599</v>
      </c>
    </row>
    <row r="548" spans="1:7" ht="15.75" x14ac:dyDescent="0.25">
      <c r="A548" s="208"/>
      <c r="B548" s="63">
        <v>0</v>
      </c>
      <c r="C548" s="63">
        <f>Tableau2[[#This Row],[ CMND]]-Tableau2[[#This Row],[FINI]]</f>
        <v>0</v>
      </c>
      <c r="D548" s="200" t="s">
        <v>3232</v>
      </c>
      <c r="E548" s="198"/>
      <c r="F548" s="199"/>
      <c r="G548" s="63" t="s">
        <v>4599</v>
      </c>
    </row>
    <row r="549" spans="1:7" ht="15.75" x14ac:dyDescent="0.25">
      <c r="A549" s="208"/>
      <c r="B549" s="63">
        <v>0</v>
      </c>
      <c r="C549" s="63">
        <f>Tableau2[[#This Row],[ CMND]]-Tableau2[[#This Row],[FINI]]</f>
        <v>0</v>
      </c>
      <c r="D549" s="200" t="s">
        <v>3232</v>
      </c>
      <c r="E549" s="198"/>
      <c r="F549" s="199"/>
      <c r="G549" s="63" t="s">
        <v>4599</v>
      </c>
    </row>
    <row r="550" spans="1:7" ht="15.75" x14ac:dyDescent="0.25">
      <c r="A550" s="208"/>
      <c r="B550" s="63">
        <v>0</v>
      </c>
      <c r="C550" s="63">
        <f>Tableau2[[#This Row],[ CMND]]-Tableau2[[#This Row],[FINI]]</f>
        <v>0</v>
      </c>
      <c r="D550" s="200" t="s">
        <v>3232</v>
      </c>
      <c r="E550" s="198"/>
      <c r="F550" s="199"/>
      <c r="G550" s="63" t="s">
        <v>4599</v>
      </c>
    </row>
    <row r="551" spans="1:7" ht="15.75" x14ac:dyDescent="0.25">
      <c r="A551" s="208"/>
      <c r="B551" s="63">
        <v>0</v>
      </c>
      <c r="C551" s="63">
        <f>Tableau2[[#This Row],[ CMND]]-Tableau2[[#This Row],[FINI]]</f>
        <v>0</v>
      </c>
      <c r="D551" s="200" t="s">
        <v>3232</v>
      </c>
      <c r="E551" s="198"/>
      <c r="F551" s="199"/>
      <c r="G551" s="63" t="s">
        <v>4599</v>
      </c>
    </row>
    <row r="552" spans="1:7" ht="15.75" x14ac:dyDescent="0.25">
      <c r="A552" s="208"/>
      <c r="B552" s="63">
        <v>0</v>
      </c>
      <c r="C552" s="63">
        <f>Tableau2[[#This Row],[ CMND]]-Tableau2[[#This Row],[FINI]]</f>
        <v>0</v>
      </c>
      <c r="D552" s="200" t="s">
        <v>3232</v>
      </c>
      <c r="E552" s="198"/>
      <c r="F552" s="199"/>
      <c r="G552" s="63" t="s">
        <v>4599</v>
      </c>
    </row>
    <row r="553" spans="1:7" ht="15.75" x14ac:dyDescent="0.25">
      <c r="A553" s="208"/>
      <c r="B553" s="63">
        <v>0</v>
      </c>
      <c r="C553" s="63">
        <f>Tableau2[[#This Row],[ CMND]]-Tableau2[[#This Row],[FINI]]</f>
        <v>0</v>
      </c>
      <c r="D553" s="200" t="s">
        <v>3232</v>
      </c>
      <c r="E553" s="198"/>
      <c r="F553" s="199"/>
      <c r="G553" s="63" t="s">
        <v>4599</v>
      </c>
    </row>
    <row r="554" spans="1:7" ht="15.75" x14ac:dyDescent="0.25">
      <c r="A554" s="208"/>
      <c r="B554" s="63">
        <v>0</v>
      </c>
      <c r="C554" s="63">
        <f>Tableau2[[#This Row],[ CMND]]-Tableau2[[#This Row],[FINI]]</f>
        <v>0</v>
      </c>
      <c r="D554" s="200" t="s">
        <v>3232</v>
      </c>
      <c r="E554" s="198"/>
      <c r="F554" s="199"/>
      <c r="G554" s="63" t="s">
        <v>4599</v>
      </c>
    </row>
    <row r="555" spans="1:7" ht="15.75" x14ac:dyDescent="0.25">
      <c r="A555" s="208"/>
      <c r="B555" s="63">
        <v>0</v>
      </c>
      <c r="C555" s="63">
        <f>Tableau2[[#This Row],[ CMND]]-Tableau2[[#This Row],[FINI]]</f>
        <v>0</v>
      </c>
      <c r="D555" s="200" t="s">
        <v>3232</v>
      </c>
      <c r="E555" s="198"/>
      <c r="F555" s="199"/>
      <c r="G555" s="63" t="s">
        <v>4599</v>
      </c>
    </row>
    <row r="556" spans="1:7" ht="15.75" x14ac:dyDescent="0.25">
      <c r="A556" s="208"/>
      <c r="B556" s="63">
        <v>0</v>
      </c>
      <c r="C556" s="63">
        <f>Tableau2[[#This Row],[ CMND]]-Tableau2[[#This Row],[FINI]]</f>
        <v>0</v>
      </c>
      <c r="D556" s="200" t="s">
        <v>3232</v>
      </c>
      <c r="E556" s="198"/>
      <c r="F556" s="199"/>
      <c r="G556" s="63" t="s">
        <v>4599</v>
      </c>
    </row>
    <row r="557" spans="1:7" ht="15.75" x14ac:dyDescent="0.25">
      <c r="A557" s="208"/>
      <c r="B557" s="63">
        <v>0</v>
      </c>
      <c r="C557" s="63">
        <f>Tableau2[[#This Row],[ CMND]]-Tableau2[[#This Row],[FINI]]</f>
        <v>0</v>
      </c>
      <c r="D557" s="200" t="s">
        <v>3232</v>
      </c>
      <c r="E557" s="198"/>
      <c r="F557" s="199"/>
      <c r="G557" s="63" t="s">
        <v>4599</v>
      </c>
    </row>
    <row r="558" spans="1:7" ht="15.75" x14ac:dyDescent="0.25">
      <c r="A558" s="208"/>
      <c r="B558" s="63">
        <v>0</v>
      </c>
      <c r="C558" s="63">
        <f>Tableau2[[#This Row],[ CMND]]-Tableau2[[#This Row],[FINI]]</f>
        <v>0</v>
      </c>
      <c r="D558" s="200" t="s">
        <v>3232</v>
      </c>
      <c r="E558" s="198"/>
      <c r="F558" s="199"/>
      <c r="G558" s="63" t="s">
        <v>4599</v>
      </c>
    </row>
    <row r="559" spans="1:7" ht="15.75" x14ac:dyDescent="0.25">
      <c r="A559" s="208"/>
      <c r="B559" s="63">
        <v>0</v>
      </c>
      <c r="C559" s="63">
        <f>Tableau2[[#This Row],[ CMND]]-Tableau2[[#This Row],[FINI]]</f>
        <v>0</v>
      </c>
      <c r="D559" s="200" t="s">
        <v>3232</v>
      </c>
      <c r="E559" s="198"/>
      <c r="F559" s="199"/>
      <c r="G559" s="63" t="s">
        <v>4599</v>
      </c>
    </row>
    <row r="560" spans="1:7" ht="15.75" x14ac:dyDescent="0.25">
      <c r="A560" s="208"/>
      <c r="B560" s="63">
        <v>0</v>
      </c>
      <c r="C560" s="63">
        <f>Tableau2[[#This Row],[ CMND]]-Tableau2[[#This Row],[FINI]]</f>
        <v>0</v>
      </c>
      <c r="D560" s="200" t="s">
        <v>3232</v>
      </c>
      <c r="E560" s="198"/>
      <c r="F560" s="199"/>
      <c r="G560" s="63" t="s">
        <v>4599</v>
      </c>
    </row>
    <row r="561" spans="1:7" ht="15.75" x14ac:dyDescent="0.25">
      <c r="A561" s="208"/>
      <c r="B561" s="63">
        <v>0</v>
      </c>
      <c r="C561" s="63">
        <f>Tableau2[[#This Row],[ CMND]]-Tableau2[[#This Row],[FINI]]</f>
        <v>0</v>
      </c>
      <c r="D561" s="200" t="s">
        <v>3232</v>
      </c>
      <c r="E561" s="198"/>
      <c r="F561" s="199"/>
      <c r="G561" s="63" t="s">
        <v>4599</v>
      </c>
    </row>
    <row r="562" spans="1:7" ht="15.75" x14ac:dyDescent="0.25">
      <c r="A562" s="208"/>
      <c r="B562" s="63">
        <v>0</v>
      </c>
      <c r="C562" s="63">
        <f>Tableau2[[#This Row],[ CMND]]-Tableau2[[#This Row],[FINI]]</f>
        <v>0</v>
      </c>
      <c r="D562" s="200" t="s">
        <v>3232</v>
      </c>
      <c r="E562" s="198"/>
      <c r="F562" s="199"/>
      <c r="G562" s="63" t="s">
        <v>4599</v>
      </c>
    </row>
    <row r="563" spans="1:7" ht="15.75" x14ac:dyDescent="0.25">
      <c r="A563" s="208"/>
      <c r="B563" s="63">
        <v>0</v>
      </c>
      <c r="C563" s="63">
        <f>Tableau2[[#This Row],[ CMND]]-Tableau2[[#This Row],[FINI]]</f>
        <v>0</v>
      </c>
      <c r="D563" s="200" t="s">
        <v>3232</v>
      </c>
      <c r="E563" s="198"/>
      <c r="F563" s="199"/>
      <c r="G563" s="63" t="s">
        <v>4599</v>
      </c>
    </row>
    <row r="564" spans="1:7" ht="15.75" x14ac:dyDescent="0.25">
      <c r="A564" s="208"/>
      <c r="B564" s="63">
        <v>0</v>
      </c>
      <c r="C564" s="63">
        <f>Tableau2[[#This Row],[ CMND]]-Tableau2[[#This Row],[FINI]]</f>
        <v>0</v>
      </c>
      <c r="D564" s="200" t="s">
        <v>3232</v>
      </c>
      <c r="E564" s="198"/>
      <c r="F564" s="199"/>
      <c r="G564" s="63" t="s">
        <v>4599</v>
      </c>
    </row>
    <row r="565" spans="1:7" ht="15.75" x14ac:dyDescent="0.25">
      <c r="A565" s="208"/>
      <c r="B565" s="63">
        <v>0</v>
      </c>
      <c r="C565" s="63">
        <f>Tableau2[[#This Row],[ CMND]]-Tableau2[[#This Row],[FINI]]</f>
        <v>0</v>
      </c>
      <c r="D565" s="200" t="s">
        <v>3232</v>
      </c>
      <c r="E565" s="198"/>
      <c r="F565" s="199"/>
      <c r="G565" s="63" t="s">
        <v>4599</v>
      </c>
    </row>
    <row r="566" spans="1:7" ht="15.75" x14ac:dyDescent="0.25">
      <c r="A566" s="208"/>
      <c r="B566" s="63">
        <v>0</v>
      </c>
      <c r="C566" s="63">
        <f>Tableau2[[#This Row],[ CMND]]-Tableau2[[#This Row],[FINI]]</f>
        <v>0</v>
      </c>
      <c r="D566" s="200" t="s">
        <v>3232</v>
      </c>
      <c r="E566" s="198"/>
      <c r="F566" s="199"/>
      <c r="G566" s="63" t="s">
        <v>4599</v>
      </c>
    </row>
    <row r="567" spans="1:7" ht="15.75" x14ac:dyDescent="0.25">
      <c r="A567" s="208"/>
      <c r="B567" s="63">
        <v>0</v>
      </c>
      <c r="C567" s="63">
        <f>Tableau2[[#This Row],[ CMND]]-Tableau2[[#This Row],[FINI]]</f>
        <v>0</v>
      </c>
      <c r="D567" s="200" t="s">
        <v>3232</v>
      </c>
      <c r="E567" s="198"/>
      <c r="F567" s="199"/>
      <c r="G567" s="63" t="s">
        <v>4599</v>
      </c>
    </row>
    <row r="568" spans="1:7" ht="15.75" x14ac:dyDescent="0.25">
      <c r="A568" s="208"/>
      <c r="B568" s="63">
        <v>0</v>
      </c>
      <c r="C568" s="63">
        <f>Tableau2[[#This Row],[ CMND]]-Tableau2[[#This Row],[FINI]]</f>
        <v>0</v>
      </c>
      <c r="D568" s="200" t="s">
        <v>3232</v>
      </c>
      <c r="E568" s="198"/>
      <c r="F568" s="199"/>
      <c r="G568" s="63" t="s">
        <v>4599</v>
      </c>
    </row>
    <row r="569" spans="1:7" ht="15.75" x14ac:dyDescent="0.25">
      <c r="A569" s="208"/>
      <c r="B569" s="63">
        <v>0</v>
      </c>
      <c r="C569" s="63">
        <f>Tableau2[[#This Row],[ CMND]]-Tableau2[[#This Row],[FINI]]</f>
        <v>0</v>
      </c>
      <c r="D569" s="200" t="s">
        <v>3232</v>
      </c>
      <c r="E569" s="198"/>
      <c r="F569" s="199"/>
      <c r="G569" s="63" t="s">
        <v>4599</v>
      </c>
    </row>
    <row r="570" spans="1:7" ht="15.75" x14ac:dyDescent="0.25">
      <c r="A570" s="208"/>
      <c r="B570" s="63">
        <v>0</v>
      </c>
      <c r="C570" s="63">
        <f>Tableau2[[#This Row],[ CMND]]-Tableau2[[#This Row],[FINI]]</f>
        <v>0</v>
      </c>
      <c r="D570" s="200" t="s">
        <v>3232</v>
      </c>
      <c r="E570" s="198"/>
      <c r="F570" s="199"/>
      <c r="G570" s="63" t="s">
        <v>4599</v>
      </c>
    </row>
    <row r="571" spans="1:7" ht="15.75" x14ac:dyDescent="0.25">
      <c r="A571" s="208"/>
      <c r="B571" s="63">
        <v>0</v>
      </c>
      <c r="C571" s="63">
        <f>Tableau2[[#This Row],[ CMND]]-Tableau2[[#This Row],[FINI]]</f>
        <v>0</v>
      </c>
      <c r="D571" s="200" t="s">
        <v>3232</v>
      </c>
      <c r="E571" s="198"/>
      <c r="F571" s="199"/>
      <c r="G571" s="63" t="s">
        <v>4599</v>
      </c>
    </row>
    <row r="572" spans="1:7" ht="15.75" x14ac:dyDescent="0.25">
      <c r="A572" s="208"/>
      <c r="B572" s="63">
        <v>0</v>
      </c>
      <c r="C572" s="63">
        <f>Tableau2[[#This Row],[ CMND]]-Tableau2[[#This Row],[FINI]]</f>
        <v>0</v>
      </c>
      <c r="D572" s="200" t="s">
        <v>3232</v>
      </c>
      <c r="E572" s="198"/>
      <c r="F572" s="199"/>
      <c r="G572" s="63" t="s">
        <v>4599</v>
      </c>
    </row>
    <row r="573" spans="1:7" ht="15.75" x14ac:dyDescent="0.25">
      <c r="A573" s="208"/>
      <c r="B573" s="63">
        <v>0</v>
      </c>
      <c r="C573" s="63">
        <f>Tableau2[[#This Row],[ CMND]]-Tableau2[[#This Row],[FINI]]</f>
        <v>0</v>
      </c>
      <c r="D573" s="200" t="s">
        <v>3232</v>
      </c>
      <c r="E573" s="198"/>
      <c r="F573" s="199"/>
      <c r="G573" s="63" t="s">
        <v>4599</v>
      </c>
    </row>
    <row r="574" spans="1:7" ht="15.75" x14ac:dyDescent="0.25">
      <c r="A574" s="208"/>
      <c r="B574" s="63">
        <v>0</v>
      </c>
      <c r="C574" s="63">
        <f>Tableau2[[#This Row],[ CMND]]-Tableau2[[#This Row],[FINI]]</f>
        <v>0</v>
      </c>
      <c r="D574" s="200" t="s">
        <v>3232</v>
      </c>
      <c r="E574" s="198"/>
      <c r="F574" s="199"/>
      <c r="G574" s="63" t="s">
        <v>4599</v>
      </c>
    </row>
    <row r="575" spans="1:7" ht="15.75" x14ac:dyDescent="0.25">
      <c r="A575" s="208"/>
      <c r="B575" s="63">
        <v>0</v>
      </c>
      <c r="C575" s="63">
        <f>Tableau2[[#This Row],[ CMND]]-Tableau2[[#This Row],[FINI]]</f>
        <v>0</v>
      </c>
      <c r="D575" s="200" t="s">
        <v>3232</v>
      </c>
      <c r="E575" s="198"/>
      <c r="F575" s="199"/>
      <c r="G575" s="63" t="s">
        <v>4599</v>
      </c>
    </row>
    <row r="576" spans="1:7" ht="15.75" x14ac:dyDescent="0.25">
      <c r="A576" s="208"/>
      <c r="B576" s="63">
        <v>0</v>
      </c>
      <c r="C576" s="63">
        <f>Tableau2[[#This Row],[ CMND]]-Tableau2[[#This Row],[FINI]]</f>
        <v>0</v>
      </c>
      <c r="D576" s="200" t="s">
        <v>3232</v>
      </c>
      <c r="E576" s="198"/>
      <c r="F576" s="199"/>
      <c r="G576" s="63" t="s">
        <v>4599</v>
      </c>
    </row>
    <row r="577" spans="1:7" ht="15.75" x14ac:dyDescent="0.25">
      <c r="A577" s="208"/>
      <c r="B577" s="63">
        <v>0</v>
      </c>
      <c r="C577" s="63">
        <f>Tableau2[[#This Row],[ CMND]]-Tableau2[[#This Row],[FINI]]</f>
        <v>0</v>
      </c>
      <c r="D577" s="200" t="s">
        <v>3232</v>
      </c>
      <c r="E577" s="198"/>
      <c r="F577" s="199"/>
      <c r="G577" s="63" t="s">
        <v>4599</v>
      </c>
    </row>
    <row r="578" spans="1:7" ht="15.75" x14ac:dyDescent="0.25">
      <c r="A578" s="208"/>
      <c r="B578" s="63">
        <v>0</v>
      </c>
      <c r="C578" s="63">
        <f>Tableau2[[#This Row],[ CMND]]-Tableau2[[#This Row],[FINI]]</f>
        <v>0</v>
      </c>
      <c r="D578" s="200" t="s">
        <v>3232</v>
      </c>
      <c r="E578" s="198"/>
      <c r="F578" s="199"/>
      <c r="G578" s="63" t="s">
        <v>4599</v>
      </c>
    </row>
    <row r="579" spans="1:7" ht="15.75" x14ac:dyDescent="0.25">
      <c r="A579" s="208"/>
      <c r="B579" s="63">
        <v>0</v>
      </c>
      <c r="C579" s="63">
        <f>Tableau2[[#This Row],[ CMND]]-Tableau2[[#This Row],[FINI]]</f>
        <v>0</v>
      </c>
      <c r="D579" s="200" t="s">
        <v>3232</v>
      </c>
      <c r="E579" s="198"/>
      <c r="F579" s="199"/>
      <c r="G579" s="63" t="s">
        <v>4599</v>
      </c>
    </row>
    <row r="580" spans="1:7" ht="15.75" x14ac:dyDescent="0.25">
      <c r="A580" s="208"/>
      <c r="B580" s="63">
        <v>0</v>
      </c>
      <c r="C580" s="63">
        <f>Tableau2[[#This Row],[ CMND]]-Tableau2[[#This Row],[FINI]]</f>
        <v>0</v>
      </c>
      <c r="D580" s="200" t="s">
        <v>3232</v>
      </c>
      <c r="E580" s="198"/>
      <c r="F580" s="199"/>
      <c r="G580" s="63" t="s">
        <v>4599</v>
      </c>
    </row>
    <row r="581" spans="1:7" ht="15.75" x14ac:dyDescent="0.25">
      <c r="A581" s="208"/>
      <c r="B581" s="63">
        <v>0</v>
      </c>
      <c r="C581" s="63">
        <f>Tableau2[[#This Row],[ CMND]]-Tableau2[[#This Row],[FINI]]</f>
        <v>0</v>
      </c>
      <c r="D581" s="200" t="s">
        <v>3232</v>
      </c>
      <c r="E581" s="198"/>
      <c r="F581" s="199"/>
      <c r="G581" s="63" t="s">
        <v>4599</v>
      </c>
    </row>
    <row r="582" spans="1:7" ht="15.75" x14ac:dyDescent="0.25">
      <c r="A582" s="208"/>
      <c r="B582" s="63">
        <v>0</v>
      </c>
      <c r="C582" s="63">
        <f>Tableau2[[#This Row],[ CMND]]-Tableau2[[#This Row],[FINI]]</f>
        <v>0</v>
      </c>
      <c r="D582" s="200" t="s">
        <v>3232</v>
      </c>
      <c r="E582" s="198"/>
      <c r="F582" s="199"/>
      <c r="G582" s="63" t="s">
        <v>4599</v>
      </c>
    </row>
    <row r="583" spans="1:7" ht="15.75" x14ac:dyDescent="0.25">
      <c r="A583" s="208"/>
      <c r="B583" s="63">
        <v>0</v>
      </c>
      <c r="C583" s="63">
        <f>Tableau2[[#This Row],[ CMND]]-Tableau2[[#This Row],[FINI]]</f>
        <v>0</v>
      </c>
      <c r="D583" s="200" t="s">
        <v>3232</v>
      </c>
      <c r="E583" s="198"/>
      <c r="F583" s="199"/>
      <c r="G583" s="63" t="s">
        <v>4599</v>
      </c>
    </row>
    <row r="584" spans="1:7" ht="15.75" x14ac:dyDescent="0.25">
      <c r="A584" s="208"/>
      <c r="B584" s="63">
        <v>0</v>
      </c>
      <c r="C584" s="63">
        <f>Tableau2[[#This Row],[ CMND]]-Tableau2[[#This Row],[FINI]]</f>
        <v>0</v>
      </c>
      <c r="D584" s="200" t="s">
        <v>3232</v>
      </c>
      <c r="E584" s="198"/>
      <c r="F584" s="199"/>
      <c r="G584" s="63" t="s">
        <v>4599</v>
      </c>
    </row>
    <row r="585" spans="1:7" ht="15.75" x14ac:dyDescent="0.25">
      <c r="A585" s="208"/>
      <c r="B585" s="63">
        <v>0</v>
      </c>
      <c r="C585" s="63">
        <f>Tableau2[[#This Row],[ CMND]]-Tableau2[[#This Row],[FINI]]</f>
        <v>0</v>
      </c>
      <c r="D585" s="200" t="s">
        <v>3232</v>
      </c>
      <c r="E585" s="198"/>
      <c r="F585" s="199"/>
      <c r="G585" s="63" t="s">
        <v>4599</v>
      </c>
    </row>
    <row r="586" spans="1:7" ht="15.75" x14ac:dyDescent="0.25">
      <c r="A586" s="208"/>
      <c r="B586" s="63">
        <v>0</v>
      </c>
      <c r="C586" s="63">
        <f>Tableau2[[#This Row],[ CMND]]-Tableau2[[#This Row],[FINI]]</f>
        <v>0</v>
      </c>
      <c r="D586" s="200" t="s">
        <v>3232</v>
      </c>
      <c r="E586" s="198"/>
      <c r="F586" s="199"/>
      <c r="G586" s="63" t="s">
        <v>4599</v>
      </c>
    </row>
    <row r="587" spans="1:7" ht="15.75" x14ac:dyDescent="0.25">
      <c r="A587" s="208"/>
      <c r="B587" s="63">
        <v>0</v>
      </c>
      <c r="C587" s="63">
        <f>Tableau2[[#This Row],[ CMND]]-Tableau2[[#This Row],[FINI]]</f>
        <v>0</v>
      </c>
      <c r="D587" s="200" t="s">
        <v>3232</v>
      </c>
      <c r="E587" s="198"/>
      <c r="F587" s="199"/>
      <c r="G587" s="63" t="s">
        <v>4599</v>
      </c>
    </row>
    <row r="588" spans="1:7" ht="15.75" x14ac:dyDescent="0.25">
      <c r="A588" s="208"/>
      <c r="B588" s="63">
        <v>0</v>
      </c>
      <c r="C588" s="63">
        <f>Tableau2[[#This Row],[ CMND]]-Tableau2[[#This Row],[FINI]]</f>
        <v>0</v>
      </c>
      <c r="D588" s="200" t="s">
        <v>3232</v>
      </c>
      <c r="E588" s="198"/>
      <c r="F588" s="199"/>
      <c r="G588" s="63" t="s">
        <v>4599</v>
      </c>
    </row>
    <row r="589" spans="1:7" ht="15.75" x14ac:dyDescent="0.25">
      <c r="A589" s="208"/>
      <c r="B589" s="63">
        <v>0</v>
      </c>
      <c r="C589" s="63">
        <f>Tableau2[[#This Row],[ CMND]]-Tableau2[[#This Row],[FINI]]</f>
        <v>0</v>
      </c>
      <c r="D589" s="200" t="s">
        <v>3232</v>
      </c>
      <c r="E589" s="198"/>
      <c r="F589" s="199"/>
      <c r="G589" s="63" t="s">
        <v>4599</v>
      </c>
    </row>
    <row r="590" spans="1:7" ht="15.75" x14ac:dyDescent="0.25">
      <c r="A590" s="208"/>
      <c r="B590" s="63">
        <v>0</v>
      </c>
      <c r="C590" s="63">
        <f>Tableau2[[#This Row],[ CMND]]-Tableau2[[#This Row],[FINI]]</f>
        <v>0</v>
      </c>
      <c r="D590" s="200" t="s">
        <v>3232</v>
      </c>
      <c r="E590" s="198"/>
      <c r="F590" s="199"/>
      <c r="G590" s="63" t="s">
        <v>4599</v>
      </c>
    </row>
    <row r="591" spans="1:7" ht="15.75" x14ac:dyDescent="0.25">
      <c r="A591" s="208"/>
      <c r="B591" s="63">
        <v>0</v>
      </c>
      <c r="C591" s="63">
        <f>Tableau2[[#This Row],[ CMND]]-Tableau2[[#This Row],[FINI]]</f>
        <v>0</v>
      </c>
      <c r="D591" s="200" t="s">
        <v>3232</v>
      </c>
      <c r="E591" s="198"/>
      <c r="F591" s="199"/>
      <c r="G591" s="63" t="s">
        <v>4599</v>
      </c>
    </row>
    <row r="592" spans="1:7" ht="15.75" x14ac:dyDescent="0.25">
      <c r="A592" s="208"/>
      <c r="B592" s="63">
        <v>0</v>
      </c>
      <c r="C592" s="63">
        <f>Tableau2[[#This Row],[ CMND]]-Tableau2[[#This Row],[FINI]]</f>
        <v>0</v>
      </c>
      <c r="D592" s="200" t="s">
        <v>3232</v>
      </c>
      <c r="E592" s="198"/>
      <c r="F592" s="199"/>
      <c r="G592" s="63" t="s">
        <v>4599</v>
      </c>
    </row>
    <row r="593" spans="1:7" ht="15.75" x14ac:dyDescent="0.25">
      <c r="A593" s="208"/>
      <c r="B593" s="63">
        <v>0</v>
      </c>
      <c r="C593" s="63">
        <f>Tableau2[[#This Row],[ CMND]]-Tableau2[[#This Row],[FINI]]</f>
        <v>0</v>
      </c>
      <c r="D593" s="200" t="s">
        <v>3232</v>
      </c>
      <c r="E593" s="198"/>
      <c r="F593" s="199"/>
      <c r="G593" s="63" t="s">
        <v>4599</v>
      </c>
    </row>
    <row r="594" spans="1:7" ht="15.75" x14ac:dyDescent="0.25">
      <c r="A594" s="208"/>
      <c r="B594" s="63">
        <v>0</v>
      </c>
      <c r="C594" s="63">
        <f>Tableau2[[#This Row],[ CMND]]-Tableau2[[#This Row],[FINI]]</f>
        <v>0</v>
      </c>
      <c r="D594" s="200" t="s">
        <v>3232</v>
      </c>
      <c r="E594" s="198"/>
      <c r="F594" s="199"/>
      <c r="G594" s="63" t="s">
        <v>4599</v>
      </c>
    </row>
    <row r="595" spans="1:7" ht="15.75" x14ac:dyDescent="0.25">
      <c r="A595" s="208"/>
      <c r="B595" s="63">
        <v>0</v>
      </c>
      <c r="C595" s="63">
        <f>Tableau2[[#This Row],[ CMND]]-Tableau2[[#This Row],[FINI]]</f>
        <v>0</v>
      </c>
      <c r="D595" s="200" t="s">
        <v>3232</v>
      </c>
      <c r="E595" s="198"/>
      <c r="F595" s="199"/>
      <c r="G595" s="63" t="s">
        <v>4599</v>
      </c>
    </row>
    <row r="596" spans="1:7" ht="15.75" x14ac:dyDescent="0.25">
      <c r="A596" s="208"/>
      <c r="B596" s="63">
        <v>0</v>
      </c>
      <c r="C596" s="63">
        <f>Tableau2[[#This Row],[ CMND]]-Tableau2[[#This Row],[FINI]]</f>
        <v>0</v>
      </c>
      <c r="D596" s="200" t="s">
        <v>3232</v>
      </c>
      <c r="E596" s="198"/>
      <c r="F596" s="199"/>
      <c r="G596" s="63" t="s">
        <v>4599</v>
      </c>
    </row>
    <row r="597" spans="1:7" ht="15.75" x14ac:dyDescent="0.25">
      <c r="A597" s="208"/>
      <c r="B597" s="63">
        <v>0</v>
      </c>
      <c r="C597" s="63">
        <f>Tableau2[[#This Row],[ CMND]]-Tableau2[[#This Row],[FINI]]</f>
        <v>0</v>
      </c>
      <c r="D597" s="200" t="s">
        <v>3232</v>
      </c>
      <c r="E597" s="198"/>
      <c r="F597" s="199"/>
      <c r="G597" s="63" t="s">
        <v>4599</v>
      </c>
    </row>
    <row r="598" spans="1:7" ht="15.75" x14ac:dyDescent="0.25">
      <c r="A598" s="208"/>
      <c r="B598" s="63">
        <v>0</v>
      </c>
      <c r="C598" s="63">
        <f>Tableau2[[#This Row],[ CMND]]-Tableau2[[#This Row],[FINI]]</f>
        <v>0</v>
      </c>
      <c r="D598" s="200" t="s">
        <v>3232</v>
      </c>
      <c r="E598" s="198"/>
      <c r="F598" s="199"/>
      <c r="G598" s="63" t="s">
        <v>4599</v>
      </c>
    </row>
    <row r="599" spans="1:7" ht="15.75" x14ac:dyDescent="0.25">
      <c r="A599" s="208"/>
      <c r="B599" s="63">
        <v>0</v>
      </c>
      <c r="C599" s="63">
        <f>Tableau2[[#This Row],[ CMND]]-Tableau2[[#This Row],[FINI]]</f>
        <v>0</v>
      </c>
      <c r="D599" s="200" t="s">
        <v>3232</v>
      </c>
      <c r="E599" s="198"/>
      <c r="F599" s="199"/>
      <c r="G599" s="63" t="s">
        <v>4599</v>
      </c>
    </row>
    <row r="600" spans="1:7" ht="15.75" x14ac:dyDescent="0.25">
      <c r="A600" s="208"/>
      <c r="B600" s="63">
        <v>0</v>
      </c>
      <c r="C600" s="63">
        <f>Tableau2[[#This Row],[ CMND]]-Tableau2[[#This Row],[FINI]]</f>
        <v>0</v>
      </c>
      <c r="D600" s="200" t="s">
        <v>3232</v>
      </c>
      <c r="E600" s="198"/>
      <c r="F600" s="199"/>
      <c r="G600" s="63" t="s">
        <v>4599</v>
      </c>
    </row>
    <row r="601" spans="1:7" ht="15.75" x14ac:dyDescent="0.25">
      <c r="A601" s="208"/>
      <c r="B601" s="63">
        <v>0</v>
      </c>
      <c r="C601" s="63">
        <f>Tableau2[[#This Row],[ CMND]]-Tableau2[[#This Row],[FINI]]</f>
        <v>0</v>
      </c>
      <c r="D601" s="200" t="s">
        <v>3232</v>
      </c>
      <c r="E601" s="198"/>
      <c r="F601" s="199"/>
      <c r="G601" s="63" t="s">
        <v>4599</v>
      </c>
    </row>
    <row r="602" spans="1:7" ht="15.75" x14ac:dyDescent="0.25">
      <c r="A602" s="208"/>
      <c r="B602" s="63">
        <v>0</v>
      </c>
      <c r="C602" s="63">
        <f>Tableau2[[#This Row],[ CMND]]-Tableau2[[#This Row],[FINI]]</f>
        <v>0</v>
      </c>
      <c r="D602" s="200" t="s">
        <v>3232</v>
      </c>
      <c r="E602" s="198"/>
      <c r="F602" s="199"/>
      <c r="G602" s="63" t="s">
        <v>4599</v>
      </c>
    </row>
    <row r="603" spans="1:7" ht="15.75" x14ac:dyDescent="0.25">
      <c r="A603" s="208"/>
      <c r="B603" s="63">
        <v>0</v>
      </c>
      <c r="C603" s="63">
        <f>Tableau2[[#This Row],[ CMND]]-Tableau2[[#This Row],[FINI]]</f>
        <v>0</v>
      </c>
      <c r="D603" s="200" t="s">
        <v>3232</v>
      </c>
      <c r="E603" s="198"/>
      <c r="F603" s="199"/>
      <c r="G603" s="63" t="s">
        <v>4599</v>
      </c>
    </row>
    <row r="604" spans="1:7" ht="15.75" x14ac:dyDescent="0.25">
      <c r="A604" s="208"/>
      <c r="B604" s="63">
        <v>0</v>
      </c>
      <c r="C604" s="63">
        <f>Tableau2[[#This Row],[ CMND]]-Tableau2[[#This Row],[FINI]]</f>
        <v>0</v>
      </c>
      <c r="D604" s="200" t="s">
        <v>3232</v>
      </c>
      <c r="E604" s="198"/>
      <c r="F604" s="199"/>
      <c r="G604" s="63" t="s">
        <v>4599</v>
      </c>
    </row>
    <row r="605" spans="1:7" ht="15.75" x14ac:dyDescent="0.25">
      <c r="A605" s="208"/>
      <c r="B605" s="63">
        <v>0</v>
      </c>
      <c r="C605" s="63">
        <f>Tableau2[[#This Row],[ CMND]]-Tableau2[[#This Row],[FINI]]</f>
        <v>0</v>
      </c>
      <c r="D605" s="200" t="s">
        <v>3232</v>
      </c>
      <c r="E605" s="198"/>
      <c r="F605" s="199"/>
      <c r="G605" s="63" t="s">
        <v>4599</v>
      </c>
    </row>
    <row r="606" spans="1:7" ht="15.75" x14ac:dyDescent="0.25">
      <c r="A606" s="208"/>
      <c r="B606" s="63">
        <v>0</v>
      </c>
      <c r="C606" s="63">
        <f>Tableau2[[#This Row],[ CMND]]-Tableau2[[#This Row],[FINI]]</f>
        <v>0</v>
      </c>
      <c r="D606" s="200" t="s">
        <v>3232</v>
      </c>
      <c r="E606" s="198"/>
      <c r="F606" s="199"/>
      <c r="G606" s="63" t="s">
        <v>4599</v>
      </c>
    </row>
    <row r="607" spans="1:7" ht="15.75" x14ac:dyDescent="0.25">
      <c r="A607" s="208"/>
      <c r="B607" s="63">
        <v>0</v>
      </c>
      <c r="C607" s="63">
        <f>Tableau2[[#This Row],[ CMND]]-Tableau2[[#This Row],[FINI]]</f>
        <v>0</v>
      </c>
      <c r="D607" s="200" t="s">
        <v>3232</v>
      </c>
      <c r="E607" s="198"/>
      <c r="F607" s="199"/>
      <c r="G607" s="63" t="s">
        <v>4599</v>
      </c>
    </row>
    <row r="608" spans="1:7" ht="15.75" x14ac:dyDescent="0.25">
      <c r="A608" s="208"/>
      <c r="B608" s="63">
        <v>0</v>
      </c>
      <c r="C608" s="63">
        <f>Tableau2[[#This Row],[ CMND]]-Tableau2[[#This Row],[FINI]]</f>
        <v>0</v>
      </c>
      <c r="D608" s="200" t="s">
        <v>3232</v>
      </c>
      <c r="E608" s="198"/>
      <c r="F608" s="199"/>
      <c r="G608" s="63" t="s">
        <v>4599</v>
      </c>
    </row>
    <row r="609" spans="1:7" ht="15.75" x14ac:dyDescent="0.25">
      <c r="A609" s="208"/>
      <c r="B609" s="63">
        <v>0</v>
      </c>
      <c r="C609" s="63">
        <f>Tableau2[[#This Row],[ CMND]]-Tableau2[[#This Row],[FINI]]</f>
        <v>0</v>
      </c>
      <c r="D609" s="200" t="s">
        <v>3232</v>
      </c>
      <c r="E609" s="198"/>
      <c r="F609" s="199"/>
      <c r="G609" s="63" t="s">
        <v>4599</v>
      </c>
    </row>
    <row r="610" spans="1:7" ht="15.75" x14ac:dyDescent="0.25">
      <c r="A610" s="208"/>
      <c r="B610" s="63">
        <v>0</v>
      </c>
      <c r="C610" s="63">
        <f>Tableau2[[#This Row],[ CMND]]-Tableau2[[#This Row],[FINI]]</f>
        <v>0</v>
      </c>
      <c r="D610" s="200" t="s">
        <v>3232</v>
      </c>
      <c r="E610" s="198"/>
      <c r="F610" s="199"/>
      <c r="G610" s="63" t="s">
        <v>4599</v>
      </c>
    </row>
    <row r="611" spans="1:7" ht="15.75" x14ac:dyDescent="0.25">
      <c r="A611" s="208"/>
      <c r="B611" s="63">
        <v>0</v>
      </c>
      <c r="C611" s="63">
        <f>Tableau2[[#This Row],[ CMND]]-Tableau2[[#This Row],[FINI]]</f>
        <v>0</v>
      </c>
      <c r="D611" s="200" t="s">
        <v>3232</v>
      </c>
      <c r="E611" s="198"/>
      <c r="F611" s="199"/>
      <c r="G611" s="63" t="s">
        <v>4599</v>
      </c>
    </row>
    <row r="612" spans="1:7" ht="15.75" x14ac:dyDescent="0.25">
      <c r="A612" s="208"/>
      <c r="B612" s="63">
        <v>0</v>
      </c>
      <c r="C612" s="63">
        <f>Tableau2[[#This Row],[ CMND]]-Tableau2[[#This Row],[FINI]]</f>
        <v>0</v>
      </c>
      <c r="D612" s="200" t="s">
        <v>3232</v>
      </c>
      <c r="E612" s="198"/>
      <c r="F612" s="199"/>
      <c r="G612" s="63" t="s">
        <v>4599</v>
      </c>
    </row>
    <row r="613" spans="1:7" ht="15.75" x14ac:dyDescent="0.25">
      <c r="A613" s="208"/>
      <c r="B613" s="63">
        <v>0</v>
      </c>
      <c r="C613" s="63">
        <f>Tableau2[[#This Row],[ CMND]]-Tableau2[[#This Row],[FINI]]</f>
        <v>0</v>
      </c>
      <c r="D613" s="200" t="s">
        <v>3232</v>
      </c>
      <c r="E613" s="198"/>
      <c r="F613" s="199"/>
      <c r="G613" s="63" t="s">
        <v>4599</v>
      </c>
    </row>
    <row r="614" spans="1:7" ht="15.75" x14ac:dyDescent="0.25">
      <c r="A614" s="208"/>
      <c r="B614" s="63">
        <v>0</v>
      </c>
      <c r="C614" s="63">
        <f>Tableau2[[#This Row],[ CMND]]-Tableau2[[#This Row],[FINI]]</f>
        <v>0</v>
      </c>
      <c r="D614" s="200" t="s">
        <v>3232</v>
      </c>
      <c r="E614" s="198"/>
      <c r="F614" s="199"/>
      <c r="G614" s="63" t="s">
        <v>4599</v>
      </c>
    </row>
    <row r="615" spans="1:7" ht="15.75" x14ac:dyDescent="0.25">
      <c r="A615" s="208"/>
      <c r="B615" s="63">
        <v>0</v>
      </c>
      <c r="C615" s="63">
        <f>Tableau2[[#This Row],[ CMND]]-Tableau2[[#This Row],[FINI]]</f>
        <v>0</v>
      </c>
      <c r="D615" s="200" t="s">
        <v>3232</v>
      </c>
      <c r="E615" s="198"/>
      <c r="F615" s="199"/>
      <c r="G615" s="63" t="s">
        <v>4599</v>
      </c>
    </row>
    <row r="616" spans="1:7" ht="15.75" x14ac:dyDescent="0.25">
      <c r="A616" s="208"/>
      <c r="B616" s="63">
        <v>0</v>
      </c>
      <c r="C616" s="63">
        <f>Tableau2[[#This Row],[ CMND]]-Tableau2[[#This Row],[FINI]]</f>
        <v>0</v>
      </c>
      <c r="D616" s="200" t="s">
        <v>3232</v>
      </c>
      <c r="E616" s="198"/>
      <c r="F616" s="199"/>
      <c r="G616" s="63" t="s">
        <v>4599</v>
      </c>
    </row>
    <row r="617" spans="1:7" ht="15.75" x14ac:dyDescent="0.25">
      <c r="A617" s="208"/>
      <c r="B617" s="63">
        <v>0</v>
      </c>
      <c r="C617" s="63">
        <f>Tableau2[[#This Row],[ CMND]]-Tableau2[[#This Row],[FINI]]</f>
        <v>0</v>
      </c>
      <c r="D617" s="200" t="s">
        <v>3232</v>
      </c>
      <c r="E617" s="198"/>
      <c r="F617" s="199"/>
      <c r="G617" s="63" t="s">
        <v>4599</v>
      </c>
    </row>
    <row r="618" spans="1:7" ht="15.75" x14ac:dyDescent="0.25">
      <c r="A618" s="208"/>
      <c r="B618" s="63">
        <v>0</v>
      </c>
      <c r="C618" s="63">
        <f>Tableau2[[#This Row],[ CMND]]-Tableau2[[#This Row],[FINI]]</f>
        <v>0</v>
      </c>
      <c r="D618" s="200" t="s">
        <v>3232</v>
      </c>
      <c r="E618" s="198"/>
      <c r="F618" s="199"/>
      <c r="G618" s="63" t="s">
        <v>4599</v>
      </c>
    </row>
    <row r="619" spans="1:7" ht="15.75" x14ac:dyDescent="0.25">
      <c r="A619" s="208"/>
      <c r="B619" s="63">
        <v>0</v>
      </c>
      <c r="C619" s="63">
        <f>Tableau2[[#This Row],[ CMND]]-Tableau2[[#This Row],[FINI]]</f>
        <v>0</v>
      </c>
      <c r="D619" s="200" t="s">
        <v>3232</v>
      </c>
      <c r="E619" s="198"/>
      <c r="F619" s="199"/>
      <c r="G619" s="63" t="s">
        <v>4599</v>
      </c>
    </row>
    <row r="620" spans="1:7" ht="15.75" x14ac:dyDescent="0.25">
      <c r="A620" s="208"/>
      <c r="B620" s="63">
        <v>0</v>
      </c>
      <c r="C620" s="63">
        <f>Tableau2[[#This Row],[ CMND]]-Tableau2[[#This Row],[FINI]]</f>
        <v>0</v>
      </c>
      <c r="D620" s="200" t="s">
        <v>3232</v>
      </c>
      <c r="E620" s="198"/>
      <c r="F620" s="199"/>
      <c r="G620" s="63" t="s">
        <v>4599</v>
      </c>
    </row>
    <row r="621" spans="1:7" ht="15.75" x14ac:dyDescent="0.25">
      <c r="A621" s="208"/>
      <c r="B621" s="63">
        <v>0</v>
      </c>
      <c r="C621" s="63">
        <f>Tableau2[[#This Row],[ CMND]]-Tableau2[[#This Row],[FINI]]</f>
        <v>0</v>
      </c>
      <c r="D621" s="200" t="s">
        <v>3232</v>
      </c>
      <c r="E621" s="198"/>
      <c r="F621" s="199"/>
      <c r="G621" s="63" t="s">
        <v>4599</v>
      </c>
    </row>
    <row r="622" spans="1:7" ht="15.75" x14ac:dyDescent="0.25">
      <c r="A622" s="208"/>
      <c r="B622" s="63">
        <v>0</v>
      </c>
      <c r="C622" s="63">
        <f>Tableau2[[#This Row],[ CMND]]-Tableau2[[#This Row],[FINI]]</f>
        <v>0</v>
      </c>
      <c r="D622" s="200" t="s">
        <v>3232</v>
      </c>
      <c r="E622" s="198"/>
      <c r="F622" s="199"/>
      <c r="G622" s="63" t="s">
        <v>4599</v>
      </c>
    </row>
    <row r="623" spans="1:7" ht="15.75" x14ac:dyDescent="0.25">
      <c r="A623" s="208"/>
      <c r="B623" s="63">
        <v>0</v>
      </c>
      <c r="C623" s="63">
        <f>Tableau2[[#This Row],[ CMND]]-Tableau2[[#This Row],[FINI]]</f>
        <v>0</v>
      </c>
      <c r="D623" s="200" t="s">
        <v>3232</v>
      </c>
      <c r="E623" s="198"/>
      <c r="F623" s="199"/>
      <c r="G623" s="63" t="s">
        <v>4599</v>
      </c>
    </row>
    <row r="624" spans="1:7" ht="15.75" x14ac:dyDescent="0.25">
      <c r="A624" s="208"/>
      <c r="B624" s="63">
        <v>0</v>
      </c>
      <c r="C624" s="63">
        <f>Tableau2[[#This Row],[ CMND]]-Tableau2[[#This Row],[FINI]]</f>
        <v>0</v>
      </c>
      <c r="D624" s="200" t="s">
        <v>3232</v>
      </c>
      <c r="E624" s="198"/>
      <c r="F624" s="199"/>
      <c r="G624" s="63" t="s">
        <v>4599</v>
      </c>
    </row>
    <row r="625" spans="1:7" ht="15.75" x14ac:dyDescent="0.25">
      <c r="A625" s="208"/>
      <c r="B625" s="63">
        <v>0</v>
      </c>
      <c r="C625" s="63">
        <f>Tableau2[[#This Row],[ CMND]]-Tableau2[[#This Row],[FINI]]</f>
        <v>0</v>
      </c>
      <c r="D625" s="200" t="s">
        <v>3232</v>
      </c>
      <c r="E625" s="198"/>
      <c r="F625" s="199"/>
      <c r="G625" s="63" t="s">
        <v>4599</v>
      </c>
    </row>
    <row r="626" spans="1:7" ht="15.75" x14ac:dyDescent="0.25">
      <c r="A626" s="208"/>
      <c r="B626" s="63">
        <v>0</v>
      </c>
      <c r="C626" s="63">
        <f>Tableau2[[#This Row],[ CMND]]-Tableau2[[#This Row],[FINI]]</f>
        <v>0</v>
      </c>
      <c r="D626" s="200" t="s">
        <v>3232</v>
      </c>
      <c r="E626" s="198"/>
      <c r="F626" s="199"/>
      <c r="G626" s="63" t="s">
        <v>4599</v>
      </c>
    </row>
    <row r="627" spans="1:7" ht="15.75" x14ac:dyDescent="0.25">
      <c r="A627" s="208"/>
      <c r="B627" s="63">
        <v>0</v>
      </c>
      <c r="C627" s="63">
        <f>Tableau2[[#This Row],[ CMND]]-Tableau2[[#This Row],[FINI]]</f>
        <v>0</v>
      </c>
      <c r="D627" s="200" t="s">
        <v>3232</v>
      </c>
      <c r="E627" s="198"/>
      <c r="F627" s="199"/>
      <c r="G627" s="63" t="s">
        <v>4599</v>
      </c>
    </row>
    <row r="628" spans="1:7" ht="15.75" x14ac:dyDescent="0.25">
      <c r="A628" s="208"/>
      <c r="B628" s="63">
        <v>0</v>
      </c>
      <c r="C628" s="63">
        <f>Tableau2[[#This Row],[ CMND]]-Tableau2[[#This Row],[FINI]]</f>
        <v>0</v>
      </c>
      <c r="D628" s="200" t="s">
        <v>3232</v>
      </c>
      <c r="E628" s="198"/>
      <c r="F628" s="199"/>
      <c r="G628" s="63" t="s">
        <v>4599</v>
      </c>
    </row>
    <row r="629" spans="1:7" ht="15.75" x14ac:dyDescent="0.25">
      <c r="A629" s="208"/>
      <c r="B629" s="63">
        <v>0</v>
      </c>
      <c r="C629" s="63">
        <f>Tableau2[[#This Row],[ CMND]]-Tableau2[[#This Row],[FINI]]</f>
        <v>0</v>
      </c>
      <c r="D629" s="200" t="s">
        <v>3232</v>
      </c>
      <c r="E629" s="198"/>
      <c r="F629" s="199"/>
      <c r="G629" s="63" t="s">
        <v>4599</v>
      </c>
    </row>
    <row r="630" spans="1:7" ht="15.75" x14ac:dyDescent="0.25">
      <c r="A630" s="208"/>
      <c r="B630" s="63">
        <v>0</v>
      </c>
      <c r="C630" s="63">
        <f>Tableau2[[#This Row],[ CMND]]-Tableau2[[#This Row],[FINI]]</f>
        <v>0</v>
      </c>
      <c r="D630" s="200" t="s">
        <v>3232</v>
      </c>
      <c r="E630" s="198"/>
      <c r="F630" s="199"/>
      <c r="G630" s="63" t="s">
        <v>4599</v>
      </c>
    </row>
    <row r="631" spans="1:7" ht="15.75" x14ac:dyDescent="0.25">
      <c r="A631" s="208"/>
      <c r="B631" s="63">
        <v>0</v>
      </c>
      <c r="C631" s="63">
        <f>Tableau2[[#This Row],[ CMND]]-Tableau2[[#This Row],[FINI]]</f>
        <v>0</v>
      </c>
      <c r="D631" s="200" t="s">
        <v>3232</v>
      </c>
      <c r="E631" s="198"/>
      <c r="F631" s="199"/>
      <c r="G631" s="63" t="s">
        <v>4599</v>
      </c>
    </row>
    <row r="632" spans="1:7" ht="15.75" x14ac:dyDescent="0.25">
      <c r="A632" s="208"/>
      <c r="B632" s="63">
        <v>0</v>
      </c>
      <c r="C632" s="63">
        <f>Tableau2[[#This Row],[ CMND]]-Tableau2[[#This Row],[FINI]]</f>
        <v>0</v>
      </c>
      <c r="D632" s="200" t="s">
        <v>3232</v>
      </c>
      <c r="E632" s="198"/>
      <c r="F632" s="199"/>
      <c r="G632" s="63" t="s">
        <v>4599</v>
      </c>
    </row>
    <row r="633" spans="1:7" ht="15.75" x14ac:dyDescent="0.25">
      <c r="A633" s="208"/>
      <c r="B633" s="63">
        <v>0</v>
      </c>
      <c r="C633" s="63">
        <f>Tableau2[[#This Row],[ CMND]]-Tableau2[[#This Row],[FINI]]</f>
        <v>0</v>
      </c>
      <c r="D633" s="200" t="s">
        <v>3232</v>
      </c>
      <c r="E633" s="198"/>
      <c r="F633" s="199"/>
      <c r="G633" s="63" t="s">
        <v>4599</v>
      </c>
    </row>
    <row r="634" spans="1:7" ht="15.75" x14ac:dyDescent="0.25">
      <c r="A634" s="208"/>
      <c r="B634" s="63">
        <v>0</v>
      </c>
      <c r="C634" s="63">
        <f>Tableau2[[#This Row],[ CMND]]-Tableau2[[#This Row],[FINI]]</f>
        <v>0</v>
      </c>
      <c r="D634" s="200" t="s">
        <v>3232</v>
      </c>
      <c r="E634" s="198"/>
      <c r="F634" s="199"/>
      <c r="G634" s="63" t="s">
        <v>4599</v>
      </c>
    </row>
    <row r="635" spans="1:7" ht="15.75" x14ac:dyDescent="0.25">
      <c r="A635" s="208"/>
      <c r="B635" s="63">
        <v>0</v>
      </c>
      <c r="C635" s="63">
        <f>Tableau2[[#This Row],[ CMND]]-Tableau2[[#This Row],[FINI]]</f>
        <v>0</v>
      </c>
      <c r="D635" s="200" t="s">
        <v>3232</v>
      </c>
      <c r="E635" s="198"/>
      <c r="F635" s="199"/>
      <c r="G635" s="63" t="s">
        <v>4599</v>
      </c>
    </row>
    <row r="636" spans="1:7" ht="15.75" x14ac:dyDescent="0.25">
      <c r="A636" s="208"/>
      <c r="B636" s="63">
        <v>0</v>
      </c>
      <c r="C636" s="63">
        <f>Tableau2[[#This Row],[ CMND]]-Tableau2[[#This Row],[FINI]]</f>
        <v>0</v>
      </c>
      <c r="D636" s="200" t="s">
        <v>3232</v>
      </c>
      <c r="E636" s="198"/>
      <c r="F636" s="199"/>
      <c r="G636" s="63" t="s">
        <v>4599</v>
      </c>
    </row>
    <row r="637" spans="1:7" ht="15.75" x14ac:dyDescent="0.25">
      <c r="A637" s="208"/>
      <c r="B637" s="63">
        <v>0</v>
      </c>
      <c r="C637" s="63">
        <f>Tableau2[[#This Row],[ CMND]]-Tableau2[[#This Row],[FINI]]</f>
        <v>0</v>
      </c>
      <c r="D637" s="200" t="s">
        <v>3232</v>
      </c>
      <c r="E637" s="198"/>
      <c r="F637" s="199"/>
      <c r="G637" s="63" t="s">
        <v>4599</v>
      </c>
    </row>
    <row r="638" spans="1:7" ht="15.75" x14ac:dyDescent="0.25">
      <c r="A638" s="208"/>
      <c r="B638" s="63">
        <v>0</v>
      </c>
      <c r="C638" s="63">
        <f>Tableau2[[#This Row],[ CMND]]-Tableau2[[#This Row],[FINI]]</f>
        <v>0</v>
      </c>
      <c r="D638" s="200" t="s">
        <v>3232</v>
      </c>
      <c r="E638" s="198"/>
      <c r="F638" s="199"/>
      <c r="G638" s="63" t="s">
        <v>4599</v>
      </c>
    </row>
    <row r="639" spans="1:7" ht="15.75" x14ac:dyDescent="0.25">
      <c r="A639" s="208"/>
      <c r="B639" s="63">
        <v>0</v>
      </c>
      <c r="C639" s="63">
        <f>Tableau2[[#This Row],[ CMND]]-Tableau2[[#This Row],[FINI]]</f>
        <v>0</v>
      </c>
      <c r="D639" s="200" t="s">
        <v>3232</v>
      </c>
      <c r="E639" s="198"/>
      <c r="F639" s="199"/>
      <c r="G639" s="63" t="s">
        <v>4599</v>
      </c>
    </row>
    <row r="640" spans="1:7" ht="15.75" x14ac:dyDescent="0.25">
      <c r="A640" s="208"/>
      <c r="B640" s="63">
        <v>0</v>
      </c>
      <c r="C640" s="63">
        <f>Tableau2[[#This Row],[ CMND]]-Tableau2[[#This Row],[FINI]]</f>
        <v>0</v>
      </c>
      <c r="D640" s="200" t="s">
        <v>3232</v>
      </c>
      <c r="E640" s="198"/>
      <c r="F640" s="199"/>
      <c r="G640" s="63" t="s">
        <v>4599</v>
      </c>
    </row>
    <row r="641" spans="1:7" ht="15.75" x14ac:dyDescent="0.25">
      <c r="A641" s="208"/>
      <c r="B641" s="63">
        <v>0</v>
      </c>
      <c r="C641" s="63">
        <f>Tableau2[[#This Row],[ CMND]]-Tableau2[[#This Row],[FINI]]</f>
        <v>0</v>
      </c>
      <c r="D641" s="200" t="s">
        <v>3232</v>
      </c>
      <c r="E641" s="198"/>
      <c r="F641" s="199"/>
      <c r="G641" s="63" t="s">
        <v>4599</v>
      </c>
    </row>
    <row r="642" spans="1:7" ht="15.75" x14ac:dyDescent="0.25">
      <c r="A642" s="208"/>
      <c r="B642" s="63">
        <v>0</v>
      </c>
      <c r="C642" s="63">
        <f>Tableau2[[#This Row],[ CMND]]-Tableau2[[#This Row],[FINI]]</f>
        <v>0</v>
      </c>
      <c r="D642" s="200" t="s">
        <v>3232</v>
      </c>
      <c r="E642" s="198"/>
      <c r="F642" s="199"/>
      <c r="G642" s="63" t="s">
        <v>4599</v>
      </c>
    </row>
    <row r="643" spans="1:7" ht="15.75" x14ac:dyDescent="0.25">
      <c r="A643" s="208"/>
      <c r="B643" s="63">
        <v>0</v>
      </c>
      <c r="C643" s="63">
        <f>Tableau2[[#This Row],[ CMND]]-Tableau2[[#This Row],[FINI]]</f>
        <v>0</v>
      </c>
      <c r="D643" s="200" t="s">
        <v>3232</v>
      </c>
      <c r="E643" s="198"/>
      <c r="F643" s="199"/>
      <c r="G643" s="63" t="s">
        <v>4599</v>
      </c>
    </row>
    <row r="644" spans="1:7" ht="15.75" x14ac:dyDescent="0.25">
      <c r="A644" s="208"/>
      <c r="B644" s="63">
        <v>0</v>
      </c>
      <c r="C644" s="63">
        <f>Tableau2[[#This Row],[ CMND]]-Tableau2[[#This Row],[FINI]]</f>
        <v>0</v>
      </c>
      <c r="D644" s="200" t="s">
        <v>3232</v>
      </c>
      <c r="E644" s="198"/>
      <c r="F644" s="199"/>
      <c r="G644" s="63" t="s">
        <v>4599</v>
      </c>
    </row>
    <row r="645" spans="1:7" ht="15.75" x14ac:dyDescent="0.25">
      <c r="A645" s="208"/>
      <c r="B645" s="63">
        <v>0</v>
      </c>
      <c r="C645" s="63">
        <f>Tableau2[[#This Row],[ CMND]]-Tableau2[[#This Row],[FINI]]</f>
        <v>0</v>
      </c>
      <c r="D645" s="200" t="s">
        <v>3232</v>
      </c>
      <c r="E645" s="198"/>
      <c r="F645" s="199"/>
      <c r="G645" s="63" t="s">
        <v>4599</v>
      </c>
    </row>
    <row r="646" spans="1:7" ht="15.75" x14ac:dyDescent="0.25">
      <c r="A646" s="208"/>
      <c r="B646" s="63">
        <v>0</v>
      </c>
      <c r="C646" s="63">
        <f>Tableau2[[#This Row],[ CMND]]-Tableau2[[#This Row],[FINI]]</f>
        <v>0</v>
      </c>
      <c r="D646" s="200" t="s">
        <v>3232</v>
      </c>
      <c r="E646" s="198"/>
      <c r="F646" s="199"/>
      <c r="G646" s="63" t="s">
        <v>4599</v>
      </c>
    </row>
    <row r="647" spans="1:7" ht="15.75" x14ac:dyDescent="0.25">
      <c r="A647" s="208"/>
      <c r="B647" s="63">
        <v>0</v>
      </c>
      <c r="C647" s="63">
        <f>Tableau2[[#This Row],[ CMND]]-Tableau2[[#This Row],[FINI]]</f>
        <v>0</v>
      </c>
      <c r="D647" s="200" t="s">
        <v>3232</v>
      </c>
      <c r="E647" s="198"/>
      <c r="F647" s="199"/>
      <c r="G647" s="63" t="s">
        <v>4599</v>
      </c>
    </row>
    <row r="648" spans="1:7" ht="15.75" x14ac:dyDescent="0.25">
      <c r="A648" s="208"/>
      <c r="B648" s="63">
        <v>0</v>
      </c>
      <c r="C648" s="63">
        <f>Tableau2[[#This Row],[ CMND]]-Tableau2[[#This Row],[FINI]]</f>
        <v>0</v>
      </c>
      <c r="D648" s="200" t="s">
        <v>3232</v>
      </c>
      <c r="E648" s="198"/>
      <c r="F648" s="199"/>
      <c r="G648" s="63" t="s">
        <v>4599</v>
      </c>
    </row>
    <row r="649" spans="1:7" ht="15.75" x14ac:dyDescent="0.25">
      <c r="A649" s="208"/>
      <c r="B649" s="63">
        <v>0</v>
      </c>
      <c r="C649" s="63">
        <f>Tableau2[[#This Row],[ CMND]]-Tableau2[[#This Row],[FINI]]</f>
        <v>0</v>
      </c>
      <c r="D649" s="200" t="s">
        <v>3232</v>
      </c>
      <c r="E649" s="198"/>
      <c r="F649" s="199"/>
      <c r="G649" s="63" t="s">
        <v>4599</v>
      </c>
    </row>
    <row r="650" spans="1:7" ht="15.75" x14ac:dyDescent="0.25">
      <c r="A650" s="208"/>
      <c r="B650" s="63">
        <v>0</v>
      </c>
      <c r="C650" s="63">
        <f>Tableau2[[#This Row],[ CMND]]-Tableau2[[#This Row],[FINI]]</f>
        <v>0</v>
      </c>
      <c r="D650" s="200" t="s">
        <v>3232</v>
      </c>
      <c r="E650" s="198"/>
      <c r="F650" s="199"/>
      <c r="G650" s="63" t="s">
        <v>4599</v>
      </c>
    </row>
    <row r="651" spans="1:7" ht="15.75" x14ac:dyDescent="0.25">
      <c r="A651" s="208"/>
      <c r="B651" s="63">
        <v>0</v>
      </c>
      <c r="C651" s="63">
        <f>Tableau2[[#This Row],[ CMND]]-Tableau2[[#This Row],[FINI]]</f>
        <v>0</v>
      </c>
      <c r="D651" s="200" t="s">
        <v>3232</v>
      </c>
      <c r="E651" s="198"/>
      <c r="F651" s="199"/>
      <c r="G651" s="63" t="s">
        <v>4599</v>
      </c>
    </row>
    <row r="652" spans="1:7" ht="15.75" x14ac:dyDescent="0.25">
      <c r="A652" s="208"/>
      <c r="B652" s="63">
        <v>0</v>
      </c>
      <c r="C652" s="63">
        <f>Tableau2[[#This Row],[ CMND]]-Tableau2[[#This Row],[FINI]]</f>
        <v>0</v>
      </c>
      <c r="D652" s="200" t="s">
        <v>3232</v>
      </c>
      <c r="E652" s="198"/>
      <c r="F652" s="199"/>
      <c r="G652" s="63" t="s">
        <v>4599</v>
      </c>
    </row>
    <row r="653" spans="1:7" ht="15.75" x14ac:dyDescent="0.25">
      <c r="A653" s="208"/>
      <c r="B653" s="63">
        <v>0</v>
      </c>
      <c r="C653" s="63">
        <f>Tableau2[[#This Row],[ CMND]]-Tableau2[[#This Row],[FINI]]</f>
        <v>0</v>
      </c>
      <c r="D653" s="200" t="s">
        <v>3232</v>
      </c>
      <c r="E653" s="198"/>
      <c r="F653" s="199"/>
      <c r="G653" s="63" t="s">
        <v>4599</v>
      </c>
    </row>
    <row r="654" spans="1:7" ht="15.75" x14ac:dyDescent="0.25">
      <c r="A654" s="208"/>
      <c r="B654" s="63">
        <v>0</v>
      </c>
      <c r="C654" s="63">
        <f>Tableau2[[#This Row],[ CMND]]-Tableau2[[#This Row],[FINI]]</f>
        <v>0</v>
      </c>
      <c r="D654" s="200" t="s">
        <v>3232</v>
      </c>
      <c r="E654" s="198"/>
      <c r="F654" s="199"/>
      <c r="G654" s="63" t="s">
        <v>4599</v>
      </c>
    </row>
    <row r="655" spans="1:7" ht="15.75" x14ac:dyDescent="0.25">
      <c r="A655" s="208"/>
      <c r="B655" s="63">
        <v>0</v>
      </c>
      <c r="C655" s="63">
        <f>Tableau2[[#This Row],[ CMND]]-Tableau2[[#This Row],[FINI]]</f>
        <v>0</v>
      </c>
      <c r="D655" s="200" t="s">
        <v>3232</v>
      </c>
      <c r="E655" s="198"/>
      <c r="F655" s="199"/>
      <c r="G655" s="63" t="s">
        <v>4599</v>
      </c>
    </row>
    <row r="656" spans="1:7" ht="15.75" x14ac:dyDescent="0.25">
      <c r="A656" s="208"/>
      <c r="B656" s="63">
        <v>0</v>
      </c>
      <c r="C656" s="63">
        <f>Tableau2[[#This Row],[ CMND]]-Tableau2[[#This Row],[FINI]]</f>
        <v>0</v>
      </c>
      <c r="D656" s="200" t="s">
        <v>3232</v>
      </c>
      <c r="E656" s="198"/>
      <c r="F656" s="199"/>
      <c r="G656" s="63" t="s">
        <v>4599</v>
      </c>
    </row>
    <row r="657" spans="1:7" ht="15.75" x14ac:dyDescent="0.25">
      <c r="A657" s="208"/>
      <c r="B657" s="63">
        <v>0</v>
      </c>
      <c r="C657" s="63">
        <f>Tableau2[[#This Row],[ CMND]]-Tableau2[[#This Row],[FINI]]</f>
        <v>0</v>
      </c>
      <c r="D657" s="200" t="s">
        <v>3232</v>
      </c>
      <c r="E657" s="198"/>
      <c r="F657" s="199"/>
      <c r="G657" s="63" t="s">
        <v>4599</v>
      </c>
    </row>
    <row r="658" spans="1:7" ht="15.75" x14ac:dyDescent="0.25">
      <c r="A658" s="208"/>
      <c r="B658" s="63">
        <v>0</v>
      </c>
      <c r="C658" s="63">
        <f>Tableau2[[#This Row],[ CMND]]-Tableau2[[#This Row],[FINI]]</f>
        <v>0</v>
      </c>
      <c r="D658" s="200" t="s">
        <v>3232</v>
      </c>
      <c r="E658" s="198"/>
      <c r="F658" s="199"/>
      <c r="G658" s="63" t="s">
        <v>4599</v>
      </c>
    </row>
    <row r="659" spans="1:7" ht="15.75" x14ac:dyDescent="0.25">
      <c r="A659" s="208"/>
      <c r="B659" s="63">
        <v>0</v>
      </c>
      <c r="C659" s="63">
        <f>Tableau2[[#This Row],[ CMND]]-Tableau2[[#This Row],[FINI]]</f>
        <v>0</v>
      </c>
      <c r="D659" s="200" t="s">
        <v>3232</v>
      </c>
      <c r="E659" s="198"/>
      <c r="F659" s="199"/>
      <c r="G659" s="63" t="s">
        <v>4599</v>
      </c>
    </row>
    <row r="660" spans="1:7" ht="15.75" x14ac:dyDescent="0.25">
      <c r="A660" s="208"/>
      <c r="B660" s="63">
        <v>0</v>
      </c>
      <c r="C660" s="63">
        <f>Tableau2[[#This Row],[ CMND]]-Tableau2[[#This Row],[FINI]]</f>
        <v>0</v>
      </c>
      <c r="D660" s="200" t="s">
        <v>3232</v>
      </c>
      <c r="E660" s="198"/>
      <c r="F660" s="199"/>
      <c r="G660" s="63" t="s">
        <v>4599</v>
      </c>
    </row>
    <row r="661" spans="1:7" ht="15.75" x14ac:dyDescent="0.25">
      <c r="A661" s="208"/>
      <c r="B661" s="63">
        <v>0</v>
      </c>
      <c r="C661" s="63">
        <f>Tableau2[[#This Row],[ CMND]]-Tableau2[[#This Row],[FINI]]</f>
        <v>0</v>
      </c>
      <c r="D661" s="200" t="s">
        <v>3232</v>
      </c>
      <c r="E661" s="198"/>
      <c r="F661" s="199"/>
      <c r="G661" s="63" t="s">
        <v>4599</v>
      </c>
    </row>
    <row r="662" spans="1:7" ht="15.75" x14ac:dyDescent="0.25">
      <c r="A662" s="208"/>
      <c r="B662" s="63">
        <v>0</v>
      </c>
      <c r="C662" s="63">
        <f>Tableau2[[#This Row],[ CMND]]-Tableau2[[#This Row],[FINI]]</f>
        <v>0</v>
      </c>
      <c r="D662" s="200" t="s">
        <v>3232</v>
      </c>
      <c r="E662" s="198"/>
      <c r="F662" s="199"/>
      <c r="G662" s="63" t="s">
        <v>4599</v>
      </c>
    </row>
    <row r="663" spans="1:7" ht="15.75" x14ac:dyDescent="0.25">
      <c r="A663" s="208"/>
      <c r="B663" s="63">
        <v>0</v>
      </c>
      <c r="C663" s="63">
        <f>Tableau2[[#This Row],[ CMND]]-Tableau2[[#This Row],[FINI]]</f>
        <v>0</v>
      </c>
      <c r="D663" s="200" t="s">
        <v>3232</v>
      </c>
      <c r="E663" s="198"/>
      <c r="F663" s="199"/>
      <c r="G663" s="63" t="s">
        <v>4599</v>
      </c>
    </row>
    <row r="664" spans="1:7" ht="15.75" x14ac:dyDescent="0.25">
      <c r="A664" s="208"/>
      <c r="B664" s="63">
        <v>0</v>
      </c>
      <c r="C664" s="63">
        <f>Tableau2[[#This Row],[ CMND]]-Tableau2[[#This Row],[FINI]]</f>
        <v>0</v>
      </c>
      <c r="D664" s="200" t="s">
        <v>3232</v>
      </c>
      <c r="E664" s="198"/>
      <c r="F664" s="199"/>
      <c r="G664" s="63" t="s">
        <v>4599</v>
      </c>
    </row>
    <row r="665" spans="1:7" ht="15.75" x14ac:dyDescent="0.25">
      <c r="A665" s="208"/>
      <c r="B665" s="63">
        <v>0</v>
      </c>
      <c r="C665" s="63">
        <f>Tableau2[[#This Row],[ CMND]]-Tableau2[[#This Row],[FINI]]</f>
        <v>0</v>
      </c>
      <c r="D665" s="200" t="s">
        <v>3232</v>
      </c>
      <c r="E665" s="198"/>
      <c r="F665" s="199"/>
      <c r="G665" s="63" t="s">
        <v>4599</v>
      </c>
    </row>
    <row r="666" spans="1:7" ht="15.75" x14ac:dyDescent="0.25">
      <c r="A666" s="208"/>
      <c r="B666" s="63">
        <v>0</v>
      </c>
      <c r="C666" s="63">
        <f>Tableau2[[#This Row],[ CMND]]-Tableau2[[#This Row],[FINI]]</f>
        <v>0</v>
      </c>
      <c r="D666" s="200" t="s">
        <v>3232</v>
      </c>
      <c r="E666" s="198"/>
      <c r="F666" s="199"/>
      <c r="G666" s="63" t="s">
        <v>4599</v>
      </c>
    </row>
    <row r="667" spans="1:7" ht="15.75" x14ac:dyDescent="0.25">
      <c r="A667" s="208"/>
      <c r="B667" s="63">
        <v>0</v>
      </c>
      <c r="C667" s="63">
        <f>Tableau2[[#This Row],[ CMND]]-Tableau2[[#This Row],[FINI]]</f>
        <v>0</v>
      </c>
      <c r="D667" s="200" t="s">
        <v>3232</v>
      </c>
      <c r="E667" s="198"/>
      <c r="F667" s="199"/>
      <c r="G667" s="63" t="s">
        <v>4599</v>
      </c>
    </row>
    <row r="668" spans="1:7" ht="15.75" x14ac:dyDescent="0.25">
      <c r="A668" s="208"/>
      <c r="B668" s="63">
        <v>0</v>
      </c>
      <c r="C668" s="63">
        <f>Tableau2[[#This Row],[ CMND]]-Tableau2[[#This Row],[FINI]]</f>
        <v>0</v>
      </c>
      <c r="D668" s="200" t="s">
        <v>3232</v>
      </c>
      <c r="E668" s="198"/>
      <c r="F668" s="199"/>
      <c r="G668" s="63" t="s">
        <v>4599</v>
      </c>
    </row>
    <row r="669" spans="1:7" ht="15.75" x14ac:dyDescent="0.25">
      <c r="A669" s="208"/>
      <c r="B669" s="63">
        <v>0</v>
      </c>
      <c r="C669" s="63">
        <f>Tableau2[[#This Row],[ CMND]]-Tableau2[[#This Row],[FINI]]</f>
        <v>0</v>
      </c>
      <c r="D669" s="200" t="s">
        <v>3232</v>
      </c>
      <c r="E669" s="198"/>
      <c r="F669" s="199"/>
      <c r="G669" s="63" t="s">
        <v>4599</v>
      </c>
    </row>
    <row r="670" spans="1:7" ht="15.75" x14ac:dyDescent="0.25">
      <c r="A670" s="208"/>
      <c r="B670" s="63">
        <v>0</v>
      </c>
      <c r="C670" s="63">
        <f>Tableau2[[#This Row],[ CMND]]-Tableau2[[#This Row],[FINI]]</f>
        <v>0</v>
      </c>
      <c r="D670" s="200" t="s">
        <v>3232</v>
      </c>
      <c r="E670" s="198"/>
      <c r="F670" s="199"/>
      <c r="G670" s="63" t="s">
        <v>4599</v>
      </c>
    </row>
    <row r="671" spans="1:7" ht="15.75" x14ac:dyDescent="0.25">
      <c r="A671" s="208"/>
      <c r="B671" s="63">
        <v>0</v>
      </c>
      <c r="C671" s="63">
        <f>Tableau2[[#This Row],[ CMND]]-Tableau2[[#This Row],[FINI]]</f>
        <v>0</v>
      </c>
      <c r="D671" s="200" t="s">
        <v>3232</v>
      </c>
      <c r="E671" s="198"/>
      <c r="F671" s="199"/>
      <c r="G671" s="63" t="s">
        <v>4599</v>
      </c>
    </row>
    <row r="672" spans="1:7" ht="15.75" x14ac:dyDescent="0.25">
      <c r="A672" s="208"/>
      <c r="B672" s="63">
        <v>0</v>
      </c>
      <c r="C672" s="63">
        <f>Tableau2[[#This Row],[ CMND]]-Tableau2[[#This Row],[FINI]]</f>
        <v>0</v>
      </c>
      <c r="D672" s="200" t="s">
        <v>3232</v>
      </c>
      <c r="E672" s="198"/>
      <c r="F672" s="199"/>
      <c r="G672" s="63" t="s">
        <v>4599</v>
      </c>
    </row>
    <row r="673" spans="1:7" ht="15.75" x14ac:dyDescent="0.25">
      <c r="A673" s="208"/>
      <c r="B673" s="63">
        <v>0</v>
      </c>
      <c r="C673" s="63">
        <f>Tableau2[[#This Row],[ CMND]]-Tableau2[[#This Row],[FINI]]</f>
        <v>0</v>
      </c>
      <c r="D673" s="200" t="s">
        <v>3232</v>
      </c>
      <c r="E673" s="198"/>
      <c r="F673" s="199"/>
      <c r="G673" s="63" t="s">
        <v>4599</v>
      </c>
    </row>
    <row r="674" spans="1:7" ht="15.75" x14ac:dyDescent="0.25">
      <c r="A674" s="208"/>
      <c r="B674" s="63">
        <v>0</v>
      </c>
      <c r="C674" s="63">
        <f>Tableau2[[#This Row],[ CMND]]-Tableau2[[#This Row],[FINI]]</f>
        <v>0</v>
      </c>
      <c r="D674" s="200" t="s">
        <v>3232</v>
      </c>
      <c r="E674" s="198"/>
      <c r="F674" s="199"/>
      <c r="G674" s="63" t="s">
        <v>4599</v>
      </c>
    </row>
    <row r="675" spans="1:7" ht="15.75" x14ac:dyDescent="0.25">
      <c r="A675" s="208"/>
      <c r="B675" s="63">
        <v>0</v>
      </c>
      <c r="C675" s="63">
        <f>Tableau2[[#This Row],[ CMND]]-Tableau2[[#This Row],[FINI]]</f>
        <v>0</v>
      </c>
      <c r="D675" s="200" t="s">
        <v>3232</v>
      </c>
      <c r="E675" s="198"/>
      <c r="F675" s="199"/>
      <c r="G675" s="63" t="s">
        <v>4599</v>
      </c>
    </row>
    <row r="676" spans="1:7" ht="15.75" x14ac:dyDescent="0.25">
      <c r="A676" s="208"/>
      <c r="B676" s="63">
        <v>0</v>
      </c>
      <c r="C676" s="63">
        <f>Tableau2[[#This Row],[ CMND]]-Tableau2[[#This Row],[FINI]]</f>
        <v>0</v>
      </c>
      <c r="D676" s="200" t="s">
        <v>3232</v>
      </c>
      <c r="E676" s="198"/>
      <c r="F676" s="199"/>
      <c r="G676" s="63" t="s">
        <v>4599</v>
      </c>
    </row>
    <row r="677" spans="1:7" ht="15.75" x14ac:dyDescent="0.25">
      <c r="A677" s="208"/>
      <c r="B677" s="63">
        <v>0</v>
      </c>
      <c r="C677" s="63">
        <f>Tableau2[[#This Row],[ CMND]]-Tableau2[[#This Row],[FINI]]</f>
        <v>0</v>
      </c>
      <c r="D677" s="200" t="s">
        <v>3232</v>
      </c>
      <c r="E677" s="198"/>
      <c r="F677" s="199"/>
      <c r="G677" s="63" t="s">
        <v>4599</v>
      </c>
    </row>
    <row r="678" spans="1:7" ht="15.75" x14ac:dyDescent="0.25">
      <c r="A678" s="208"/>
      <c r="B678" s="63">
        <v>0</v>
      </c>
      <c r="C678" s="63">
        <f>Tableau2[[#This Row],[ CMND]]-Tableau2[[#This Row],[FINI]]</f>
        <v>0</v>
      </c>
      <c r="D678" s="200" t="s">
        <v>3232</v>
      </c>
      <c r="E678" s="198"/>
      <c r="F678" s="199"/>
      <c r="G678" s="63" t="s">
        <v>4599</v>
      </c>
    </row>
    <row r="679" spans="1:7" ht="15.75" x14ac:dyDescent="0.25">
      <c r="A679" s="208"/>
      <c r="B679" s="63">
        <v>0</v>
      </c>
      <c r="C679" s="63">
        <f>Tableau2[[#This Row],[ CMND]]-Tableau2[[#This Row],[FINI]]</f>
        <v>0</v>
      </c>
      <c r="D679" s="200" t="s">
        <v>3232</v>
      </c>
      <c r="E679" s="198"/>
      <c r="F679" s="199"/>
      <c r="G679" s="63" t="s">
        <v>4599</v>
      </c>
    </row>
    <row r="680" spans="1:7" ht="15.75" x14ac:dyDescent="0.25">
      <c r="A680" s="208"/>
      <c r="B680" s="63">
        <v>0</v>
      </c>
      <c r="C680" s="63">
        <f>Tableau2[[#This Row],[ CMND]]-Tableau2[[#This Row],[FINI]]</f>
        <v>0</v>
      </c>
      <c r="D680" s="200" t="s">
        <v>3232</v>
      </c>
      <c r="E680" s="198"/>
      <c r="F680" s="199"/>
      <c r="G680" s="63" t="s">
        <v>4599</v>
      </c>
    </row>
    <row r="681" spans="1:7" ht="15.75" x14ac:dyDescent="0.25">
      <c r="A681" s="208"/>
      <c r="B681" s="63">
        <v>0</v>
      </c>
      <c r="C681" s="63">
        <f>Tableau2[[#This Row],[ CMND]]-Tableau2[[#This Row],[FINI]]</f>
        <v>0</v>
      </c>
      <c r="D681" s="200" t="s">
        <v>3232</v>
      </c>
      <c r="E681" s="198"/>
      <c r="F681" s="199"/>
      <c r="G681" s="63" t="s">
        <v>4599</v>
      </c>
    </row>
    <row r="682" spans="1:7" ht="15.75" x14ac:dyDescent="0.25">
      <c r="A682" s="208"/>
      <c r="B682" s="63">
        <v>0</v>
      </c>
      <c r="C682" s="63">
        <f>Tableau2[[#This Row],[ CMND]]-Tableau2[[#This Row],[FINI]]</f>
        <v>0</v>
      </c>
      <c r="D682" s="200" t="s">
        <v>3232</v>
      </c>
      <c r="E682" s="198"/>
      <c r="F682" s="199"/>
      <c r="G682" s="63" t="s">
        <v>4599</v>
      </c>
    </row>
    <row r="683" spans="1:7" ht="15.75" x14ac:dyDescent="0.25">
      <c r="A683" s="208"/>
      <c r="B683" s="63">
        <v>0</v>
      </c>
      <c r="C683" s="63">
        <f>Tableau2[[#This Row],[ CMND]]-Tableau2[[#This Row],[FINI]]</f>
        <v>0</v>
      </c>
      <c r="D683" s="200" t="s">
        <v>3232</v>
      </c>
      <c r="E683" s="198"/>
      <c r="F683" s="199"/>
      <c r="G683" s="63" t="s">
        <v>4599</v>
      </c>
    </row>
    <row r="684" spans="1:7" ht="15.75" x14ac:dyDescent="0.25">
      <c r="A684" s="208"/>
      <c r="B684" s="63">
        <v>0</v>
      </c>
      <c r="C684" s="63">
        <f>Tableau2[[#This Row],[ CMND]]-Tableau2[[#This Row],[FINI]]</f>
        <v>0</v>
      </c>
      <c r="D684" s="200" t="s">
        <v>3232</v>
      </c>
      <c r="E684" s="198"/>
      <c r="F684" s="199"/>
      <c r="G684" s="63" t="s">
        <v>4599</v>
      </c>
    </row>
    <row r="685" spans="1:7" ht="15.75" x14ac:dyDescent="0.25">
      <c r="A685" s="208"/>
      <c r="B685" s="63">
        <v>0</v>
      </c>
      <c r="C685" s="63">
        <f>Tableau2[[#This Row],[ CMND]]-Tableau2[[#This Row],[FINI]]</f>
        <v>0</v>
      </c>
      <c r="D685" s="200" t="s">
        <v>3232</v>
      </c>
      <c r="E685" s="198"/>
      <c r="F685" s="199"/>
      <c r="G685" s="63" t="s">
        <v>4599</v>
      </c>
    </row>
    <row r="686" spans="1:7" ht="15.75" x14ac:dyDescent="0.25">
      <c r="A686" s="208"/>
      <c r="B686" s="63">
        <v>0</v>
      </c>
      <c r="C686" s="63">
        <f>Tableau2[[#This Row],[ CMND]]-Tableau2[[#This Row],[FINI]]</f>
        <v>0</v>
      </c>
      <c r="D686" s="200" t="s">
        <v>3232</v>
      </c>
      <c r="E686" s="198"/>
      <c r="F686" s="199"/>
      <c r="G686" s="63" t="s">
        <v>4599</v>
      </c>
    </row>
    <row r="687" spans="1:7" ht="15.75" x14ac:dyDescent="0.25">
      <c r="A687" s="208"/>
      <c r="B687" s="63">
        <v>0</v>
      </c>
      <c r="C687" s="63">
        <f>Tableau2[[#This Row],[ CMND]]-Tableau2[[#This Row],[FINI]]</f>
        <v>0</v>
      </c>
      <c r="D687" s="200" t="s">
        <v>3232</v>
      </c>
      <c r="E687" s="198"/>
      <c r="F687" s="199"/>
      <c r="G687" s="63" t="s">
        <v>4599</v>
      </c>
    </row>
    <row r="688" spans="1:7" ht="15.75" x14ac:dyDescent="0.25">
      <c r="A688" s="208"/>
      <c r="B688" s="63">
        <v>0</v>
      </c>
      <c r="C688" s="63">
        <f>Tableau2[[#This Row],[ CMND]]-Tableau2[[#This Row],[FINI]]</f>
        <v>0</v>
      </c>
      <c r="D688" s="200" t="s">
        <v>3232</v>
      </c>
      <c r="E688" s="198"/>
      <c r="F688" s="199"/>
      <c r="G688" s="63" t="s">
        <v>4599</v>
      </c>
    </row>
    <row r="689" spans="1:7" ht="15.75" x14ac:dyDescent="0.25">
      <c r="A689" s="208"/>
      <c r="B689" s="63">
        <v>0</v>
      </c>
      <c r="C689" s="63">
        <f>Tableau2[[#This Row],[ CMND]]-Tableau2[[#This Row],[FINI]]</f>
        <v>0</v>
      </c>
      <c r="D689" s="200" t="s">
        <v>3232</v>
      </c>
      <c r="E689" s="198"/>
      <c r="F689" s="199"/>
      <c r="G689" s="63" t="s">
        <v>4599</v>
      </c>
    </row>
    <row r="690" spans="1:7" ht="15.75" x14ac:dyDescent="0.25">
      <c r="A690" s="208"/>
      <c r="B690" s="63">
        <v>0</v>
      </c>
      <c r="C690" s="63">
        <f>Tableau2[[#This Row],[ CMND]]-Tableau2[[#This Row],[FINI]]</f>
        <v>0</v>
      </c>
      <c r="D690" s="200" t="s">
        <v>3232</v>
      </c>
      <c r="E690" s="198"/>
      <c r="F690" s="199"/>
      <c r="G690" s="63" t="s">
        <v>4599</v>
      </c>
    </row>
    <row r="691" spans="1:7" ht="15.75" x14ac:dyDescent="0.25">
      <c r="A691" s="208"/>
      <c r="B691" s="63">
        <v>0</v>
      </c>
      <c r="C691" s="63">
        <f>Tableau2[[#This Row],[ CMND]]-Tableau2[[#This Row],[FINI]]</f>
        <v>0</v>
      </c>
      <c r="D691" s="200" t="s">
        <v>3232</v>
      </c>
      <c r="E691" s="198"/>
      <c r="F691" s="199"/>
      <c r="G691" s="63" t="s">
        <v>4599</v>
      </c>
    </row>
    <row r="692" spans="1:7" ht="15.75" x14ac:dyDescent="0.25">
      <c r="A692" s="208"/>
      <c r="B692" s="63">
        <v>0</v>
      </c>
      <c r="C692" s="63">
        <f>Tableau2[[#This Row],[ CMND]]-Tableau2[[#This Row],[FINI]]</f>
        <v>0</v>
      </c>
      <c r="D692" s="200" t="s">
        <v>3232</v>
      </c>
      <c r="E692" s="198"/>
      <c r="F692" s="199"/>
      <c r="G692" s="63" t="s">
        <v>4599</v>
      </c>
    </row>
    <row r="693" spans="1:7" ht="15.75" x14ac:dyDescent="0.25">
      <c r="A693" s="208"/>
      <c r="B693" s="63">
        <v>0</v>
      </c>
      <c r="C693" s="63">
        <f>Tableau2[[#This Row],[ CMND]]-Tableau2[[#This Row],[FINI]]</f>
        <v>0</v>
      </c>
      <c r="D693" s="200" t="s">
        <v>3232</v>
      </c>
      <c r="E693" s="198"/>
      <c r="F693" s="199"/>
      <c r="G693" s="63" t="s">
        <v>4599</v>
      </c>
    </row>
    <row r="694" spans="1:7" ht="15.75" x14ac:dyDescent="0.25">
      <c r="A694" s="208"/>
      <c r="B694" s="63">
        <v>0</v>
      </c>
      <c r="C694" s="63">
        <f>Tableau2[[#This Row],[ CMND]]-Tableau2[[#This Row],[FINI]]</f>
        <v>0</v>
      </c>
      <c r="D694" s="200" t="s">
        <v>3232</v>
      </c>
      <c r="E694" s="198"/>
      <c r="F694" s="199"/>
      <c r="G694" s="63" t="s">
        <v>4599</v>
      </c>
    </row>
    <row r="695" spans="1:7" ht="15.75" x14ac:dyDescent="0.25">
      <c r="A695" s="208"/>
      <c r="B695" s="63">
        <v>0</v>
      </c>
      <c r="C695" s="63">
        <f>Tableau2[[#This Row],[ CMND]]-Tableau2[[#This Row],[FINI]]</f>
        <v>0</v>
      </c>
      <c r="D695" s="200" t="s">
        <v>3232</v>
      </c>
      <c r="E695" s="198"/>
      <c r="F695" s="199"/>
      <c r="G695" s="63" t="s">
        <v>4599</v>
      </c>
    </row>
    <row r="696" spans="1:7" ht="15.75" x14ac:dyDescent="0.25">
      <c r="A696" s="208"/>
      <c r="B696" s="63">
        <v>0</v>
      </c>
      <c r="C696" s="63">
        <f>Tableau2[[#This Row],[ CMND]]-Tableau2[[#This Row],[FINI]]</f>
        <v>0</v>
      </c>
      <c r="D696" s="200" t="s">
        <v>3232</v>
      </c>
      <c r="E696" s="198"/>
      <c r="F696" s="199"/>
      <c r="G696" s="63" t="s">
        <v>4599</v>
      </c>
    </row>
    <row r="697" spans="1:7" ht="15.75" x14ac:dyDescent="0.25">
      <c r="A697" s="208"/>
      <c r="B697" s="63">
        <v>0</v>
      </c>
      <c r="C697" s="63">
        <f>Tableau2[[#This Row],[ CMND]]-Tableau2[[#This Row],[FINI]]</f>
        <v>0</v>
      </c>
      <c r="D697" s="200" t="s">
        <v>3232</v>
      </c>
      <c r="E697" s="198"/>
      <c r="F697" s="199"/>
      <c r="G697" s="63" t="s">
        <v>4599</v>
      </c>
    </row>
    <row r="698" spans="1:7" ht="15.75" x14ac:dyDescent="0.25">
      <c r="A698" s="208"/>
      <c r="B698" s="63">
        <v>0</v>
      </c>
      <c r="C698" s="63">
        <f>Tableau2[[#This Row],[ CMND]]-Tableau2[[#This Row],[FINI]]</f>
        <v>0</v>
      </c>
      <c r="D698" s="200" t="s">
        <v>3232</v>
      </c>
      <c r="E698" s="198"/>
      <c r="F698" s="199"/>
      <c r="G698" s="63" t="s">
        <v>4599</v>
      </c>
    </row>
    <row r="699" spans="1:7" ht="15.75" x14ac:dyDescent="0.25">
      <c r="A699" s="208"/>
      <c r="B699" s="63">
        <v>0</v>
      </c>
      <c r="C699" s="63">
        <f>Tableau2[[#This Row],[ CMND]]-Tableau2[[#This Row],[FINI]]</f>
        <v>0</v>
      </c>
      <c r="D699" s="200" t="s">
        <v>3232</v>
      </c>
      <c r="E699" s="198"/>
      <c r="F699" s="199"/>
      <c r="G699" s="63" t="s">
        <v>4599</v>
      </c>
    </row>
    <row r="700" spans="1:7" ht="15.75" x14ac:dyDescent="0.25">
      <c r="A700" s="208"/>
      <c r="B700" s="63">
        <v>0</v>
      </c>
      <c r="C700" s="63">
        <f>Tableau2[[#This Row],[ CMND]]-Tableau2[[#This Row],[FINI]]</f>
        <v>0</v>
      </c>
      <c r="D700" s="200" t="s">
        <v>3232</v>
      </c>
      <c r="E700" s="198"/>
      <c r="F700" s="199"/>
      <c r="G700" s="63" t="s">
        <v>4599</v>
      </c>
    </row>
    <row r="701" spans="1:7" ht="15.75" x14ac:dyDescent="0.25">
      <c r="A701" s="208"/>
      <c r="B701" s="63">
        <v>0</v>
      </c>
      <c r="C701" s="63">
        <f>Tableau2[[#This Row],[ CMND]]-Tableau2[[#This Row],[FINI]]</f>
        <v>0</v>
      </c>
      <c r="D701" s="200" t="s">
        <v>3232</v>
      </c>
      <c r="E701" s="198"/>
      <c r="F701" s="199"/>
      <c r="G701" s="63" t="s">
        <v>4599</v>
      </c>
    </row>
    <row r="702" spans="1:7" ht="15.75" x14ac:dyDescent="0.25">
      <c r="A702" s="208"/>
      <c r="B702" s="63">
        <v>0</v>
      </c>
      <c r="C702" s="63">
        <f>Tableau2[[#This Row],[ CMND]]-Tableau2[[#This Row],[FINI]]</f>
        <v>0</v>
      </c>
      <c r="D702" s="200" t="s">
        <v>3232</v>
      </c>
      <c r="E702" s="198"/>
      <c r="F702" s="199"/>
      <c r="G702" s="63" t="s">
        <v>4599</v>
      </c>
    </row>
    <row r="703" spans="1:7" ht="15.75" x14ac:dyDescent="0.25">
      <c r="A703" s="208"/>
      <c r="B703" s="63">
        <v>0</v>
      </c>
      <c r="C703" s="63">
        <f>Tableau2[[#This Row],[ CMND]]-Tableau2[[#This Row],[FINI]]</f>
        <v>0</v>
      </c>
      <c r="D703" s="200" t="s">
        <v>3232</v>
      </c>
      <c r="E703" s="198"/>
      <c r="F703" s="199"/>
      <c r="G703" s="63" t="s">
        <v>4599</v>
      </c>
    </row>
    <row r="704" spans="1:7" ht="15.75" x14ac:dyDescent="0.25">
      <c r="A704" s="208"/>
      <c r="B704" s="63">
        <v>0</v>
      </c>
      <c r="C704" s="63">
        <f>Tableau2[[#This Row],[ CMND]]-Tableau2[[#This Row],[FINI]]</f>
        <v>0</v>
      </c>
      <c r="D704" s="200" t="s">
        <v>3232</v>
      </c>
      <c r="E704" s="198"/>
      <c r="F704" s="199"/>
      <c r="G704" s="63" t="s">
        <v>4599</v>
      </c>
    </row>
    <row r="705" spans="1:7" ht="15.75" x14ac:dyDescent="0.25">
      <c r="A705" s="208"/>
      <c r="B705" s="63">
        <v>0</v>
      </c>
      <c r="C705" s="63">
        <f>Tableau2[[#This Row],[ CMND]]-Tableau2[[#This Row],[FINI]]</f>
        <v>0</v>
      </c>
      <c r="D705" s="200" t="s">
        <v>3232</v>
      </c>
      <c r="E705" s="198"/>
      <c r="F705" s="199"/>
      <c r="G705" s="63" t="s">
        <v>4599</v>
      </c>
    </row>
    <row r="706" spans="1:7" ht="15.75" x14ac:dyDescent="0.25">
      <c r="A706" s="208"/>
      <c r="B706" s="63">
        <v>0</v>
      </c>
      <c r="C706" s="63">
        <f>Tableau2[[#This Row],[ CMND]]-Tableau2[[#This Row],[FINI]]</f>
        <v>0</v>
      </c>
      <c r="D706" s="200" t="s">
        <v>3232</v>
      </c>
      <c r="E706" s="198"/>
      <c r="F706" s="199"/>
      <c r="G706" s="63" t="s">
        <v>4599</v>
      </c>
    </row>
    <row r="707" spans="1:7" ht="15.75" x14ac:dyDescent="0.25">
      <c r="A707" s="208"/>
      <c r="B707" s="63">
        <v>0</v>
      </c>
      <c r="C707" s="63">
        <f>Tableau2[[#This Row],[ CMND]]-Tableau2[[#This Row],[FINI]]</f>
        <v>0</v>
      </c>
      <c r="D707" s="200" t="s">
        <v>3232</v>
      </c>
      <c r="E707" s="198"/>
      <c r="F707" s="199"/>
      <c r="G707" s="63" t="s">
        <v>4599</v>
      </c>
    </row>
    <row r="708" spans="1:7" ht="15.75" x14ac:dyDescent="0.25">
      <c r="A708" s="208"/>
      <c r="B708" s="63">
        <v>0</v>
      </c>
      <c r="C708" s="63">
        <f>Tableau2[[#This Row],[ CMND]]-Tableau2[[#This Row],[FINI]]</f>
        <v>0</v>
      </c>
      <c r="D708" s="200" t="s">
        <v>3232</v>
      </c>
      <c r="E708" s="198"/>
      <c r="F708" s="199"/>
      <c r="G708" s="63" t="s">
        <v>4599</v>
      </c>
    </row>
    <row r="709" spans="1:7" ht="15.75" x14ac:dyDescent="0.25">
      <c r="A709" s="208"/>
      <c r="B709" s="63">
        <v>0</v>
      </c>
      <c r="C709" s="63">
        <f>Tableau2[[#This Row],[ CMND]]-Tableau2[[#This Row],[FINI]]</f>
        <v>0</v>
      </c>
      <c r="D709" s="200" t="s">
        <v>3232</v>
      </c>
      <c r="E709" s="198"/>
      <c r="F709" s="199"/>
      <c r="G709" s="63" t="s">
        <v>4599</v>
      </c>
    </row>
    <row r="710" spans="1:7" ht="15.75" x14ac:dyDescent="0.25">
      <c r="A710" s="208"/>
      <c r="B710" s="63">
        <v>0</v>
      </c>
      <c r="C710" s="63">
        <f>Tableau2[[#This Row],[ CMND]]-Tableau2[[#This Row],[FINI]]</f>
        <v>0</v>
      </c>
      <c r="D710" s="200" t="s">
        <v>3232</v>
      </c>
      <c r="E710" s="198"/>
      <c r="F710" s="199"/>
      <c r="G710" s="63" t="s">
        <v>4599</v>
      </c>
    </row>
    <row r="711" spans="1:7" ht="15.75" x14ac:dyDescent="0.25">
      <c r="A711" s="208"/>
      <c r="B711" s="63">
        <v>0</v>
      </c>
      <c r="C711" s="63">
        <f>Tableau2[[#This Row],[ CMND]]-Tableau2[[#This Row],[FINI]]</f>
        <v>0</v>
      </c>
      <c r="D711" s="200" t="s">
        <v>3232</v>
      </c>
      <c r="E711" s="198"/>
      <c r="F711" s="199"/>
      <c r="G711" s="63" t="s">
        <v>4599</v>
      </c>
    </row>
    <row r="712" spans="1:7" ht="15.75" x14ac:dyDescent="0.25">
      <c r="A712" s="208"/>
      <c r="B712" s="63">
        <v>0</v>
      </c>
      <c r="C712" s="63">
        <f>Tableau2[[#This Row],[ CMND]]-Tableau2[[#This Row],[FINI]]</f>
        <v>0</v>
      </c>
      <c r="D712" s="200" t="s">
        <v>3232</v>
      </c>
      <c r="E712" s="198"/>
      <c r="F712" s="199"/>
      <c r="G712" s="63" t="s">
        <v>4599</v>
      </c>
    </row>
    <row r="713" spans="1:7" ht="15.75" x14ac:dyDescent="0.25">
      <c r="A713" s="208"/>
      <c r="B713" s="63">
        <v>0</v>
      </c>
      <c r="C713" s="63">
        <f>Tableau2[[#This Row],[ CMND]]-Tableau2[[#This Row],[FINI]]</f>
        <v>0</v>
      </c>
      <c r="D713" s="200" t="s">
        <v>3232</v>
      </c>
      <c r="E713" s="198"/>
      <c r="F713" s="199"/>
      <c r="G713" s="63" t="s">
        <v>4599</v>
      </c>
    </row>
    <row r="714" spans="1:7" ht="15.75" x14ac:dyDescent="0.25">
      <c r="A714" s="208"/>
      <c r="B714" s="63">
        <v>0</v>
      </c>
      <c r="C714" s="63">
        <f>Tableau2[[#This Row],[ CMND]]-Tableau2[[#This Row],[FINI]]</f>
        <v>0</v>
      </c>
      <c r="D714" s="200" t="s">
        <v>3232</v>
      </c>
      <c r="E714" s="198"/>
      <c r="F714" s="199"/>
      <c r="G714" s="63" t="s">
        <v>4599</v>
      </c>
    </row>
    <row r="715" spans="1:7" ht="15.75" x14ac:dyDescent="0.25">
      <c r="A715" s="208"/>
      <c r="B715" s="63">
        <v>0</v>
      </c>
      <c r="C715" s="63">
        <f>Tableau2[[#This Row],[ CMND]]-Tableau2[[#This Row],[FINI]]</f>
        <v>0</v>
      </c>
      <c r="D715" s="200" t="s">
        <v>3232</v>
      </c>
      <c r="E715" s="198"/>
      <c r="F715" s="199"/>
      <c r="G715" s="63" t="s">
        <v>4599</v>
      </c>
    </row>
    <row r="716" spans="1:7" ht="15.75" x14ac:dyDescent="0.25">
      <c r="A716" s="208"/>
      <c r="B716" s="63">
        <v>0</v>
      </c>
      <c r="C716" s="63">
        <f>Tableau2[[#This Row],[ CMND]]-Tableau2[[#This Row],[FINI]]</f>
        <v>0</v>
      </c>
      <c r="D716" s="200" t="s">
        <v>3232</v>
      </c>
      <c r="E716" s="198"/>
      <c r="F716" s="199"/>
      <c r="G716" s="63" t="s">
        <v>4599</v>
      </c>
    </row>
    <row r="717" spans="1:7" ht="15.75" x14ac:dyDescent="0.25">
      <c r="A717" s="208"/>
      <c r="B717" s="63">
        <v>0</v>
      </c>
      <c r="C717" s="63">
        <f>Tableau2[[#This Row],[ CMND]]-Tableau2[[#This Row],[FINI]]</f>
        <v>0</v>
      </c>
      <c r="D717" s="200" t="s">
        <v>3232</v>
      </c>
      <c r="E717" s="198"/>
      <c r="F717" s="199"/>
      <c r="G717" s="63" t="s">
        <v>4599</v>
      </c>
    </row>
    <row r="718" spans="1:7" ht="15.75" x14ac:dyDescent="0.25">
      <c r="A718" s="208"/>
      <c r="B718" s="63">
        <v>0</v>
      </c>
      <c r="C718" s="63">
        <f>Tableau2[[#This Row],[ CMND]]-Tableau2[[#This Row],[FINI]]</f>
        <v>0</v>
      </c>
      <c r="D718" s="200" t="s">
        <v>3232</v>
      </c>
      <c r="E718" s="198"/>
      <c r="F718" s="199"/>
      <c r="G718" s="63" t="s">
        <v>4599</v>
      </c>
    </row>
    <row r="719" spans="1:7" ht="15.75" x14ac:dyDescent="0.25">
      <c r="A719" s="208"/>
      <c r="B719" s="63">
        <v>0</v>
      </c>
      <c r="C719" s="63">
        <f>Tableau2[[#This Row],[ CMND]]-Tableau2[[#This Row],[FINI]]</f>
        <v>0</v>
      </c>
      <c r="D719" s="200" t="s">
        <v>3232</v>
      </c>
      <c r="E719" s="198"/>
      <c r="F719" s="199"/>
      <c r="G719" s="63" t="s">
        <v>4599</v>
      </c>
    </row>
    <row r="720" spans="1:7" ht="15.75" x14ac:dyDescent="0.25">
      <c r="A720" s="208"/>
      <c r="B720" s="63">
        <v>0</v>
      </c>
      <c r="C720" s="63">
        <f>Tableau2[[#This Row],[ CMND]]-Tableau2[[#This Row],[FINI]]</f>
        <v>0</v>
      </c>
      <c r="D720" s="200" t="s">
        <v>3232</v>
      </c>
      <c r="E720" s="198"/>
      <c r="F720" s="199"/>
      <c r="G720" s="63" t="s">
        <v>4599</v>
      </c>
    </row>
    <row r="721" spans="1:7" ht="15.75" x14ac:dyDescent="0.25">
      <c r="A721" s="208"/>
      <c r="B721" s="63">
        <v>0</v>
      </c>
      <c r="C721" s="63">
        <f>Tableau2[[#This Row],[ CMND]]-Tableau2[[#This Row],[FINI]]</f>
        <v>0</v>
      </c>
      <c r="D721" s="200" t="s">
        <v>3232</v>
      </c>
      <c r="E721" s="198"/>
      <c r="F721" s="199"/>
      <c r="G721" s="63" t="s">
        <v>4599</v>
      </c>
    </row>
    <row r="722" spans="1:7" ht="15.75" x14ac:dyDescent="0.25">
      <c r="A722" s="208"/>
      <c r="B722" s="63">
        <v>0</v>
      </c>
      <c r="C722" s="63">
        <f>Tableau2[[#This Row],[ CMND]]-Tableau2[[#This Row],[FINI]]</f>
        <v>0</v>
      </c>
      <c r="D722" s="200" t="s">
        <v>3232</v>
      </c>
      <c r="E722" s="198"/>
      <c r="F722" s="199"/>
      <c r="G722" s="63" t="s">
        <v>4599</v>
      </c>
    </row>
    <row r="723" spans="1:7" ht="15.75" x14ac:dyDescent="0.25">
      <c r="A723" s="208"/>
      <c r="B723" s="63">
        <v>0</v>
      </c>
      <c r="C723" s="63">
        <f>Tableau2[[#This Row],[ CMND]]-Tableau2[[#This Row],[FINI]]</f>
        <v>0</v>
      </c>
      <c r="D723" s="200" t="s">
        <v>3232</v>
      </c>
      <c r="E723" s="198"/>
      <c r="F723" s="199"/>
      <c r="G723" s="63" t="s">
        <v>4599</v>
      </c>
    </row>
    <row r="724" spans="1:7" ht="15.75" x14ac:dyDescent="0.25">
      <c r="A724" s="208"/>
      <c r="B724" s="63">
        <v>0</v>
      </c>
      <c r="C724" s="63">
        <f>Tableau2[[#This Row],[ CMND]]-Tableau2[[#This Row],[FINI]]</f>
        <v>0</v>
      </c>
      <c r="D724" s="200" t="s">
        <v>3232</v>
      </c>
      <c r="E724" s="198"/>
      <c r="F724" s="199"/>
      <c r="G724" s="63" t="s">
        <v>4599</v>
      </c>
    </row>
    <row r="725" spans="1:7" ht="15.75" x14ac:dyDescent="0.25">
      <c r="A725" s="208"/>
      <c r="B725" s="63">
        <v>0</v>
      </c>
      <c r="C725" s="63">
        <f>Tableau2[[#This Row],[ CMND]]-Tableau2[[#This Row],[FINI]]</f>
        <v>0</v>
      </c>
      <c r="D725" s="200" t="s">
        <v>3232</v>
      </c>
      <c r="E725" s="198"/>
      <c r="F725" s="199"/>
      <c r="G725" s="63" t="s">
        <v>4599</v>
      </c>
    </row>
    <row r="726" spans="1:7" ht="15.75" x14ac:dyDescent="0.25">
      <c r="A726" s="208"/>
      <c r="B726" s="63">
        <v>0</v>
      </c>
      <c r="C726" s="63">
        <f>Tableau2[[#This Row],[ CMND]]-Tableau2[[#This Row],[FINI]]</f>
        <v>0</v>
      </c>
      <c r="D726" s="200" t="s">
        <v>3232</v>
      </c>
      <c r="E726" s="198"/>
      <c r="F726" s="199"/>
      <c r="G726" s="63" t="s">
        <v>4599</v>
      </c>
    </row>
    <row r="727" spans="1:7" ht="15.75" x14ac:dyDescent="0.25">
      <c r="A727" s="208"/>
      <c r="B727" s="63">
        <v>0</v>
      </c>
      <c r="C727" s="63">
        <f>Tableau2[[#This Row],[ CMND]]-Tableau2[[#This Row],[FINI]]</f>
        <v>0</v>
      </c>
      <c r="D727" s="200" t="s">
        <v>3232</v>
      </c>
      <c r="E727" s="198"/>
      <c r="F727" s="199"/>
      <c r="G727" s="63" t="s">
        <v>4599</v>
      </c>
    </row>
    <row r="728" spans="1:7" ht="15.75" x14ac:dyDescent="0.25">
      <c r="A728" s="208"/>
      <c r="B728" s="63">
        <v>0</v>
      </c>
      <c r="C728" s="63">
        <f>Tableau2[[#This Row],[ CMND]]-Tableau2[[#This Row],[FINI]]</f>
        <v>0</v>
      </c>
      <c r="D728" s="200" t="s">
        <v>3232</v>
      </c>
      <c r="E728" s="198"/>
      <c r="F728" s="199"/>
      <c r="G728" s="63" t="s">
        <v>4599</v>
      </c>
    </row>
    <row r="729" spans="1:7" ht="15.75" x14ac:dyDescent="0.25">
      <c r="A729" s="208"/>
      <c r="B729" s="63">
        <v>0</v>
      </c>
      <c r="C729" s="63">
        <f>Tableau2[[#This Row],[ CMND]]-Tableau2[[#This Row],[FINI]]</f>
        <v>0</v>
      </c>
      <c r="D729" s="200" t="s">
        <v>3232</v>
      </c>
      <c r="E729" s="198"/>
      <c r="F729" s="199"/>
      <c r="G729" s="63" t="s">
        <v>4599</v>
      </c>
    </row>
    <row r="730" spans="1:7" ht="15.75" x14ac:dyDescent="0.25">
      <c r="A730" s="208"/>
      <c r="B730" s="63">
        <v>0</v>
      </c>
      <c r="C730" s="63">
        <f>Tableau2[[#This Row],[ CMND]]-Tableau2[[#This Row],[FINI]]</f>
        <v>0</v>
      </c>
      <c r="D730" s="200" t="s">
        <v>3232</v>
      </c>
      <c r="E730" s="198"/>
      <c r="F730" s="199"/>
      <c r="G730" s="63" t="s">
        <v>4599</v>
      </c>
    </row>
    <row r="731" spans="1:7" ht="15.75" x14ac:dyDescent="0.25">
      <c r="A731" s="208"/>
      <c r="B731" s="63">
        <v>0</v>
      </c>
      <c r="C731" s="63">
        <f>Tableau2[[#This Row],[ CMND]]-Tableau2[[#This Row],[FINI]]</f>
        <v>0</v>
      </c>
      <c r="D731" s="200" t="s">
        <v>3232</v>
      </c>
      <c r="E731" s="198"/>
      <c r="F731" s="199"/>
      <c r="G731" s="63" t="s">
        <v>4599</v>
      </c>
    </row>
    <row r="732" spans="1:7" ht="15.75" x14ac:dyDescent="0.25">
      <c r="A732" s="208"/>
      <c r="B732" s="63">
        <v>0</v>
      </c>
      <c r="C732" s="63">
        <f>Tableau2[[#This Row],[ CMND]]-Tableau2[[#This Row],[FINI]]</f>
        <v>0</v>
      </c>
      <c r="D732" s="200" t="s">
        <v>3232</v>
      </c>
      <c r="E732" s="198"/>
      <c r="F732" s="199"/>
      <c r="G732" s="63" t="s">
        <v>4599</v>
      </c>
    </row>
    <row r="733" spans="1:7" ht="15.75" x14ac:dyDescent="0.25">
      <c r="A733" s="208"/>
      <c r="B733" s="63">
        <v>0</v>
      </c>
      <c r="C733" s="63">
        <f>Tableau2[[#This Row],[ CMND]]-Tableau2[[#This Row],[FINI]]</f>
        <v>0</v>
      </c>
      <c r="D733" s="200" t="s">
        <v>3232</v>
      </c>
      <c r="E733" s="198"/>
      <c r="F733" s="199"/>
      <c r="G733" s="63" t="s">
        <v>4599</v>
      </c>
    </row>
    <row r="734" spans="1:7" ht="15.75" x14ac:dyDescent="0.25">
      <c r="A734" s="208"/>
      <c r="B734" s="63">
        <v>0</v>
      </c>
      <c r="C734" s="63">
        <f>Tableau2[[#This Row],[ CMND]]-Tableau2[[#This Row],[FINI]]</f>
        <v>0</v>
      </c>
      <c r="D734" s="200" t="s">
        <v>3232</v>
      </c>
      <c r="E734" s="198"/>
      <c r="F734" s="199"/>
      <c r="G734" s="63" t="s">
        <v>4599</v>
      </c>
    </row>
    <row r="735" spans="1:7" ht="15.75" x14ac:dyDescent="0.25">
      <c r="A735" s="208"/>
      <c r="B735" s="63">
        <v>0</v>
      </c>
      <c r="C735" s="63">
        <f>Tableau2[[#This Row],[ CMND]]-Tableau2[[#This Row],[FINI]]</f>
        <v>0</v>
      </c>
      <c r="D735" s="200" t="s">
        <v>3232</v>
      </c>
      <c r="E735" s="198"/>
      <c r="F735" s="199"/>
      <c r="G735" s="63" t="s">
        <v>4599</v>
      </c>
    </row>
    <row r="736" spans="1:7" ht="15.75" x14ac:dyDescent="0.25">
      <c r="A736" s="208"/>
      <c r="B736" s="63">
        <v>0</v>
      </c>
      <c r="C736" s="63">
        <f>Tableau2[[#This Row],[ CMND]]-Tableau2[[#This Row],[FINI]]</f>
        <v>0</v>
      </c>
      <c r="D736" s="200" t="s">
        <v>3232</v>
      </c>
      <c r="E736" s="198"/>
      <c r="F736" s="199"/>
      <c r="G736" s="63" t="s">
        <v>4599</v>
      </c>
    </row>
    <row r="737" spans="1:7" ht="15.75" x14ac:dyDescent="0.25">
      <c r="A737" s="208"/>
      <c r="B737" s="63">
        <v>0</v>
      </c>
      <c r="C737" s="63">
        <f>Tableau2[[#This Row],[ CMND]]-Tableau2[[#This Row],[FINI]]</f>
        <v>0</v>
      </c>
      <c r="D737" s="200" t="s">
        <v>3232</v>
      </c>
      <c r="E737" s="198"/>
      <c r="F737" s="199"/>
      <c r="G737" s="63" t="s">
        <v>4599</v>
      </c>
    </row>
    <row r="738" spans="1:7" ht="15.75" x14ac:dyDescent="0.25">
      <c r="A738" s="208"/>
      <c r="B738" s="63">
        <v>0</v>
      </c>
      <c r="C738" s="63">
        <f>Tableau2[[#This Row],[ CMND]]-Tableau2[[#This Row],[FINI]]</f>
        <v>0</v>
      </c>
      <c r="D738" s="200" t="s">
        <v>3232</v>
      </c>
      <c r="E738" s="198"/>
      <c r="F738" s="199"/>
      <c r="G738" s="63" t="s">
        <v>4599</v>
      </c>
    </row>
    <row r="739" spans="1:7" ht="15.75" x14ac:dyDescent="0.25">
      <c r="A739" s="208"/>
      <c r="B739" s="63">
        <v>0</v>
      </c>
      <c r="C739" s="63">
        <f>Tableau2[[#This Row],[ CMND]]-Tableau2[[#This Row],[FINI]]</f>
        <v>0</v>
      </c>
      <c r="D739" s="200" t="s">
        <v>3232</v>
      </c>
      <c r="E739" s="198"/>
      <c r="F739" s="199"/>
      <c r="G739" s="63" t="s">
        <v>4599</v>
      </c>
    </row>
    <row r="740" spans="1:7" ht="15.75" x14ac:dyDescent="0.25">
      <c r="A740" s="208"/>
      <c r="B740" s="63">
        <v>0</v>
      </c>
      <c r="C740" s="63">
        <f>Tableau2[[#This Row],[ CMND]]-Tableau2[[#This Row],[FINI]]</f>
        <v>0</v>
      </c>
      <c r="D740" s="200" t="s">
        <v>3232</v>
      </c>
      <c r="E740" s="198"/>
      <c r="F740" s="199"/>
      <c r="G740" s="63" t="s">
        <v>4599</v>
      </c>
    </row>
    <row r="741" spans="1:7" ht="15.75" x14ac:dyDescent="0.25">
      <c r="A741" s="208"/>
      <c r="B741" s="63">
        <v>0</v>
      </c>
      <c r="C741" s="63">
        <f>Tableau2[[#This Row],[ CMND]]-Tableau2[[#This Row],[FINI]]</f>
        <v>0</v>
      </c>
      <c r="D741" s="200" t="s">
        <v>3232</v>
      </c>
      <c r="E741" s="198"/>
      <c r="F741" s="199"/>
      <c r="G741" s="63" t="s">
        <v>4599</v>
      </c>
    </row>
    <row r="742" spans="1:7" ht="15.75" x14ac:dyDescent="0.25">
      <c r="A742" s="208"/>
      <c r="B742" s="63">
        <v>0</v>
      </c>
      <c r="C742" s="63">
        <f>Tableau2[[#This Row],[ CMND]]-Tableau2[[#This Row],[FINI]]</f>
        <v>0</v>
      </c>
      <c r="D742" s="200" t="s">
        <v>3232</v>
      </c>
      <c r="E742" s="198"/>
      <c r="F742" s="199"/>
      <c r="G742" s="63" t="s">
        <v>4599</v>
      </c>
    </row>
    <row r="743" spans="1:7" ht="15.75" x14ac:dyDescent="0.25">
      <c r="A743" s="208"/>
      <c r="B743" s="63">
        <v>0</v>
      </c>
      <c r="C743" s="63">
        <f>Tableau2[[#This Row],[ CMND]]-Tableau2[[#This Row],[FINI]]</f>
        <v>0</v>
      </c>
      <c r="D743" s="200" t="s">
        <v>3232</v>
      </c>
      <c r="E743" s="198"/>
      <c r="F743" s="199"/>
      <c r="G743" s="63" t="s">
        <v>4599</v>
      </c>
    </row>
    <row r="744" spans="1:7" ht="15.75" x14ac:dyDescent="0.25">
      <c r="A744" s="208"/>
      <c r="B744" s="63">
        <v>0</v>
      </c>
      <c r="C744" s="63">
        <f>Tableau2[[#This Row],[ CMND]]-Tableau2[[#This Row],[FINI]]</f>
        <v>0</v>
      </c>
      <c r="D744" s="200" t="s">
        <v>3232</v>
      </c>
      <c r="E744" s="198"/>
      <c r="F744" s="199"/>
      <c r="G744" s="63" t="s">
        <v>4599</v>
      </c>
    </row>
    <row r="745" spans="1:7" ht="15.75" x14ac:dyDescent="0.25">
      <c r="A745" s="208"/>
      <c r="B745" s="63">
        <v>0</v>
      </c>
      <c r="C745" s="63">
        <f>Tableau2[[#This Row],[ CMND]]-Tableau2[[#This Row],[FINI]]</f>
        <v>0</v>
      </c>
      <c r="D745" s="200" t="s">
        <v>3232</v>
      </c>
      <c r="E745" s="198"/>
      <c r="F745" s="199"/>
      <c r="G745" s="63" t="s">
        <v>4599</v>
      </c>
    </row>
    <row r="746" spans="1:7" ht="15.75" x14ac:dyDescent="0.25">
      <c r="A746" s="208"/>
      <c r="B746" s="63">
        <v>0</v>
      </c>
      <c r="C746" s="63">
        <f>Tableau2[[#This Row],[ CMND]]-Tableau2[[#This Row],[FINI]]</f>
        <v>0</v>
      </c>
      <c r="D746" s="200" t="s">
        <v>3232</v>
      </c>
      <c r="E746" s="198"/>
      <c r="F746" s="199"/>
      <c r="G746" s="63" t="s">
        <v>4599</v>
      </c>
    </row>
    <row r="747" spans="1:7" ht="15.75" x14ac:dyDescent="0.25">
      <c r="A747" s="208"/>
      <c r="B747" s="63">
        <v>0</v>
      </c>
      <c r="C747" s="63">
        <f>Tableau2[[#This Row],[ CMND]]-Tableau2[[#This Row],[FINI]]</f>
        <v>0</v>
      </c>
      <c r="D747" s="200" t="s">
        <v>3232</v>
      </c>
      <c r="E747" s="198"/>
      <c r="F747" s="199"/>
      <c r="G747" s="63" t="s">
        <v>4599</v>
      </c>
    </row>
    <row r="748" spans="1:7" ht="15.75" x14ac:dyDescent="0.25">
      <c r="A748" s="208"/>
      <c r="B748" s="63">
        <v>0</v>
      </c>
      <c r="C748" s="63">
        <f>Tableau2[[#This Row],[ CMND]]-Tableau2[[#This Row],[FINI]]</f>
        <v>0</v>
      </c>
      <c r="D748" s="200" t="s">
        <v>3232</v>
      </c>
      <c r="E748" s="198"/>
      <c r="F748" s="199"/>
      <c r="G748" s="63" t="s">
        <v>4599</v>
      </c>
    </row>
    <row r="749" spans="1:7" ht="15.75" x14ac:dyDescent="0.25">
      <c r="A749" s="208"/>
      <c r="B749" s="63">
        <v>0</v>
      </c>
      <c r="C749" s="63">
        <f>Tableau2[[#This Row],[ CMND]]-Tableau2[[#This Row],[FINI]]</f>
        <v>0</v>
      </c>
      <c r="D749" s="200" t="s">
        <v>3232</v>
      </c>
      <c r="E749" s="198"/>
      <c r="F749" s="199"/>
      <c r="G749" s="63" t="s">
        <v>4599</v>
      </c>
    </row>
    <row r="750" spans="1:7" ht="15.75" x14ac:dyDescent="0.25">
      <c r="A750" s="208"/>
      <c r="B750" s="63">
        <v>0</v>
      </c>
      <c r="C750" s="63">
        <f>Tableau2[[#This Row],[ CMND]]-Tableau2[[#This Row],[FINI]]</f>
        <v>0</v>
      </c>
      <c r="D750" s="200" t="s">
        <v>3232</v>
      </c>
      <c r="E750" s="198"/>
      <c r="F750" s="199"/>
      <c r="G750" s="63" t="s">
        <v>4599</v>
      </c>
    </row>
    <row r="751" spans="1:7" ht="15.75" x14ac:dyDescent="0.25">
      <c r="A751" s="208"/>
      <c r="B751" s="63">
        <v>0</v>
      </c>
      <c r="C751" s="63">
        <f>Tableau2[[#This Row],[ CMND]]-Tableau2[[#This Row],[FINI]]</f>
        <v>0</v>
      </c>
      <c r="D751" s="200" t="s">
        <v>3232</v>
      </c>
      <c r="E751" s="198"/>
      <c r="F751" s="199"/>
      <c r="G751" s="63" t="s">
        <v>4599</v>
      </c>
    </row>
    <row r="752" spans="1:7" ht="15.75" x14ac:dyDescent="0.25">
      <c r="A752" s="208"/>
      <c r="B752" s="63">
        <v>0</v>
      </c>
      <c r="C752" s="63">
        <f>Tableau2[[#This Row],[ CMND]]-Tableau2[[#This Row],[FINI]]</f>
        <v>0</v>
      </c>
      <c r="D752" s="200" t="s">
        <v>3232</v>
      </c>
      <c r="E752" s="198"/>
      <c r="F752" s="199"/>
      <c r="G752" s="63" t="s">
        <v>4599</v>
      </c>
    </row>
    <row r="753" spans="1:7" ht="15.75" x14ac:dyDescent="0.25">
      <c r="A753" s="208"/>
      <c r="B753" s="63">
        <v>0</v>
      </c>
      <c r="C753" s="63">
        <f>Tableau2[[#This Row],[ CMND]]-Tableau2[[#This Row],[FINI]]</f>
        <v>0</v>
      </c>
      <c r="D753" s="200" t="s">
        <v>3232</v>
      </c>
      <c r="E753" s="198"/>
      <c r="F753" s="199"/>
      <c r="G753" s="63" t="s">
        <v>4599</v>
      </c>
    </row>
    <row r="754" spans="1:7" ht="15.75" x14ac:dyDescent="0.25">
      <c r="A754" s="208"/>
      <c r="B754" s="63">
        <v>0</v>
      </c>
      <c r="C754" s="63">
        <f>Tableau2[[#This Row],[ CMND]]-Tableau2[[#This Row],[FINI]]</f>
        <v>0</v>
      </c>
      <c r="D754" s="200" t="s">
        <v>3232</v>
      </c>
      <c r="E754" s="198"/>
      <c r="F754" s="199"/>
      <c r="G754" s="63" t="s">
        <v>4599</v>
      </c>
    </row>
    <row r="755" spans="1:7" ht="15.75" x14ac:dyDescent="0.25">
      <c r="A755" s="208"/>
      <c r="B755" s="63">
        <v>0</v>
      </c>
      <c r="C755" s="63">
        <f>Tableau2[[#This Row],[ CMND]]-Tableau2[[#This Row],[FINI]]</f>
        <v>0</v>
      </c>
      <c r="D755" s="200" t="s">
        <v>3232</v>
      </c>
      <c r="E755" s="198"/>
      <c r="F755" s="199"/>
      <c r="G755" s="63" t="s">
        <v>4599</v>
      </c>
    </row>
    <row r="756" spans="1:7" ht="15.75" x14ac:dyDescent="0.25">
      <c r="A756" s="208"/>
      <c r="B756" s="63">
        <v>0</v>
      </c>
      <c r="C756" s="63">
        <f>Tableau2[[#This Row],[ CMND]]-Tableau2[[#This Row],[FINI]]</f>
        <v>0</v>
      </c>
      <c r="D756" s="200" t="s">
        <v>3232</v>
      </c>
      <c r="E756" s="198"/>
      <c r="F756" s="199"/>
      <c r="G756" s="63" t="s">
        <v>4599</v>
      </c>
    </row>
    <row r="757" spans="1:7" ht="15.75" x14ac:dyDescent="0.25">
      <c r="A757" s="208"/>
      <c r="B757" s="63">
        <v>0</v>
      </c>
      <c r="C757" s="63">
        <f>Tableau2[[#This Row],[ CMND]]-Tableau2[[#This Row],[FINI]]</f>
        <v>0</v>
      </c>
      <c r="D757" s="200" t="s">
        <v>3232</v>
      </c>
      <c r="E757" s="198"/>
      <c r="F757" s="199"/>
      <c r="G757" s="63" t="s">
        <v>4599</v>
      </c>
    </row>
    <row r="758" spans="1:7" ht="15.75" x14ac:dyDescent="0.25">
      <c r="A758" s="208"/>
      <c r="B758" s="63">
        <v>0</v>
      </c>
      <c r="C758" s="63">
        <f>Tableau2[[#This Row],[ CMND]]-Tableau2[[#This Row],[FINI]]</f>
        <v>0</v>
      </c>
      <c r="D758" s="200" t="s">
        <v>3232</v>
      </c>
      <c r="E758" s="198"/>
      <c r="F758" s="199"/>
      <c r="G758" s="63" t="s">
        <v>4599</v>
      </c>
    </row>
    <row r="759" spans="1:7" ht="15.75" x14ac:dyDescent="0.25">
      <c r="A759" s="208"/>
      <c r="B759" s="63">
        <v>0</v>
      </c>
      <c r="C759" s="63">
        <f>Tableau2[[#This Row],[ CMND]]-Tableau2[[#This Row],[FINI]]</f>
        <v>0</v>
      </c>
      <c r="D759" s="200" t="s">
        <v>3232</v>
      </c>
      <c r="E759" s="198"/>
      <c r="F759" s="199"/>
      <c r="G759" s="63" t="s">
        <v>4599</v>
      </c>
    </row>
    <row r="760" spans="1:7" ht="15.75" x14ac:dyDescent="0.25">
      <c r="A760" s="208"/>
      <c r="B760" s="63">
        <v>0</v>
      </c>
      <c r="C760" s="63">
        <f>Tableau2[[#This Row],[ CMND]]-Tableau2[[#This Row],[FINI]]</f>
        <v>0</v>
      </c>
      <c r="D760" s="200" t="s">
        <v>3232</v>
      </c>
      <c r="E760" s="198"/>
      <c r="F760" s="199"/>
      <c r="G760" s="63" t="s">
        <v>4599</v>
      </c>
    </row>
    <row r="761" spans="1:7" ht="15.75" x14ac:dyDescent="0.25">
      <c r="A761" s="208"/>
      <c r="B761" s="63">
        <v>0</v>
      </c>
      <c r="C761" s="63">
        <f>Tableau2[[#This Row],[ CMND]]-Tableau2[[#This Row],[FINI]]</f>
        <v>0</v>
      </c>
      <c r="D761" s="200" t="s">
        <v>3232</v>
      </c>
      <c r="E761" s="198"/>
      <c r="F761" s="199"/>
      <c r="G761" s="63" t="s">
        <v>4599</v>
      </c>
    </row>
    <row r="762" spans="1:7" ht="15.75" x14ac:dyDescent="0.25">
      <c r="A762" s="208"/>
      <c r="B762" s="63">
        <v>0</v>
      </c>
      <c r="C762" s="63">
        <f>Tableau2[[#This Row],[ CMND]]-Tableau2[[#This Row],[FINI]]</f>
        <v>0</v>
      </c>
      <c r="D762" s="200" t="s">
        <v>3232</v>
      </c>
      <c r="E762" s="198"/>
      <c r="F762" s="199"/>
      <c r="G762" s="63" t="s">
        <v>4599</v>
      </c>
    </row>
    <row r="763" spans="1:7" ht="15.75" x14ac:dyDescent="0.25">
      <c r="A763" s="208"/>
      <c r="B763" s="63">
        <v>0</v>
      </c>
      <c r="C763" s="63">
        <f>Tableau2[[#This Row],[ CMND]]-Tableau2[[#This Row],[FINI]]</f>
        <v>0</v>
      </c>
      <c r="D763" s="200" t="s">
        <v>3232</v>
      </c>
      <c r="E763" s="198"/>
      <c r="F763" s="199"/>
      <c r="G763" s="63" t="s">
        <v>4599</v>
      </c>
    </row>
    <row r="764" spans="1:7" ht="15.75" x14ac:dyDescent="0.25">
      <c r="A764" s="208"/>
      <c r="B764" s="63">
        <v>0</v>
      </c>
      <c r="C764" s="63">
        <f>Tableau2[[#This Row],[ CMND]]-Tableau2[[#This Row],[FINI]]</f>
        <v>0</v>
      </c>
      <c r="D764" s="200" t="s">
        <v>3232</v>
      </c>
      <c r="E764" s="198"/>
      <c r="F764" s="199"/>
      <c r="G764" s="63" t="s">
        <v>4599</v>
      </c>
    </row>
    <row r="765" spans="1:7" ht="15.75" x14ac:dyDescent="0.25">
      <c r="A765" s="208"/>
      <c r="B765" s="63">
        <v>0</v>
      </c>
      <c r="C765" s="63">
        <f>Tableau2[[#This Row],[ CMND]]-Tableau2[[#This Row],[FINI]]</f>
        <v>0</v>
      </c>
      <c r="D765" s="200" t="s">
        <v>3232</v>
      </c>
      <c r="E765" s="198"/>
      <c r="F765" s="199"/>
      <c r="G765" s="63" t="s">
        <v>4599</v>
      </c>
    </row>
    <row r="766" spans="1:7" ht="15.75" x14ac:dyDescent="0.25">
      <c r="A766" s="208"/>
      <c r="B766" s="63">
        <v>0</v>
      </c>
      <c r="C766" s="63">
        <f>Tableau2[[#This Row],[ CMND]]-Tableau2[[#This Row],[FINI]]</f>
        <v>0</v>
      </c>
      <c r="D766" s="200" t="s">
        <v>3232</v>
      </c>
      <c r="E766" s="198"/>
      <c r="F766" s="199"/>
      <c r="G766" s="63" t="s">
        <v>4599</v>
      </c>
    </row>
    <row r="767" spans="1:7" ht="15.75" x14ac:dyDescent="0.25">
      <c r="A767" s="208"/>
      <c r="B767" s="63">
        <v>0</v>
      </c>
      <c r="C767" s="63">
        <f>Tableau2[[#This Row],[ CMND]]-Tableau2[[#This Row],[FINI]]</f>
        <v>0</v>
      </c>
      <c r="D767" s="200" t="s">
        <v>3232</v>
      </c>
      <c r="E767" s="198"/>
      <c r="F767" s="199"/>
      <c r="G767" s="63" t="s">
        <v>4599</v>
      </c>
    </row>
    <row r="768" spans="1:7" ht="15.75" x14ac:dyDescent="0.25">
      <c r="A768" s="208"/>
      <c r="B768" s="63">
        <v>0</v>
      </c>
      <c r="C768" s="63">
        <f>Tableau2[[#This Row],[ CMND]]-Tableau2[[#This Row],[FINI]]</f>
        <v>0</v>
      </c>
      <c r="D768" s="200" t="s">
        <v>3232</v>
      </c>
      <c r="E768" s="198"/>
      <c r="F768" s="199"/>
      <c r="G768" s="63" t="s">
        <v>4599</v>
      </c>
    </row>
    <row r="769" spans="1:7" ht="15.75" x14ac:dyDescent="0.25">
      <c r="A769" s="208"/>
      <c r="B769" s="63">
        <v>0</v>
      </c>
      <c r="C769" s="63">
        <f>Tableau2[[#This Row],[ CMND]]-Tableau2[[#This Row],[FINI]]</f>
        <v>0</v>
      </c>
      <c r="D769" s="200" t="s">
        <v>3232</v>
      </c>
      <c r="E769" s="198"/>
      <c r="F769" s="199"/>
      <c r="G769" s="63" t="s">
        <v>4599</v>
      </c>
    </row>
    <row r="770" spans="1:7" ht="15.75" x14ac:dyDescent="0.25">
      <c r="A770" s="208"/>
      <c r="B770" s="63">
        <v>0</v>
      </c>
      <c r="C770" s="63">
        <f>Tableau2[[#This Row],[ CMND]]-Tableau2[[#This Row],[FINI]]</f>
        <v>0</v>
      </c>
      <c r="D770" s="200" t="s">
        <v>3232</v>
      </c>
      <c r="E770" s="198"/>
      <c r="F770" s="199"/>
      <c r="G770" s="63" t="s">
        <v>4599</v>
      </c>
    </row>
    <row r="771" spans="1:7" ht="15.75" x14ac:dyDescent="0.25">
      <c r="A771" s="208"/>
      <c r="B771" s="63">
        <v>0</v>
      </c>
      <c r="C771" s="63">
        <f>Tableau2[[#This Row],[ CMND]]-Tableau2[[#This Row],[FINI]]</f>
        <v>0</v>
      </c>
      <c r="D771" s="200" t="s">
        <v>3232</v>
      </c>
      <c r="E771" s="198"/>
      <c r="F771" s="199"/>
      <c r="G771" s="63" t="s">
        <v>4599</v>
      </c>
    </row>
    <row r="772" spans="1:7" ht="15.75" x14ac:dyDescent="0.25">
      <c r="A772" s="208"/>
      <c r="B772" s="63">
        <v>0</v>
      </c>
      <c r="C772" s="63">
        <f>Tableau2[[#This Row],[ CMND]]-Tableau2[[#This Row],[FINI]]</f>
        <v>0</v>
      </c>
      <c r="D772" s="200" t="s">
        <v>3232</v>
      </c>
      <c r="E772" s="198"/>
      <c r="F772" s="199"/>
      <c r="G772" s="63" t="s">
        <v>4599</v>
      </c>
    </row>
    <row r="773" spans="1:7" ht="15.75" x14ac:dyDescent="0.25">
      <c r="A773" s="208"/>
      <c r="B773" s="63">
        <v>0</v>
      </c>
      <c r="C773" s="63">
        <f>Tableau2[[#This Row],[ CMND]]-Tableau2[[#This Row],[FINI]]</f>
        <v>0</v>
      </c>
      <c r="D773" s="200" t="s">
        <v>3232</v>
      </c>
      <c r="E773" s="198"/>
      <c r="F773" s="199"/>
      <c r="G773" s="63" t="s">
        <v>4599</v>
      </c>
    </row>
    <row r="774" spans="1:7" ht="15.75" x14ac:dyDescent="0.25">
      <c r="A774" s="208"/>
      <c r="B774" s="63">
        <v>0</v>
      </c>
      <c r="C774" s="63">
        <f>Tableau2[[#This Row],[ CMND]]-Tableau2[[#This Row],[FINI]]</f>
        <v>0</v>
      </c>
      <c r="D774" s="200" t="s">
        <v>3232</v>
      </c>
      <c r="E774" s="198"/>
      <c r="F774" s="199"/>
      <c r="G774" s="63" t="s">
        <v>4599</v>
      </c>
    </row>
    <row r="775" spans="1:7" ht="15.75" x14ac:dyDescent="0.25">
      <c r="A775" s="208"/>
      <c r="B775" s="63">
        <v>0</v>
      </c>
      <c r="C775" s="63">
        <f>Tableau2[[#This Row],[ CMND]]-Tableau2[[#This Row],[FINI]]</f>
        <v>0</v>
      </c>
      <c r="D775" s="200" t="s">
        <v>3232</v>
      </c>
      <c r="E775" s="198"/>
      <c r="F775" s="199"/>
      <c r="G775" s="63" t="s">
        <v>4599</v>
      </c>
    </row>
    <row r="776" spans="1:7" ht="15.75" x14ac:dyDescent="0.25">
      <c r="A776" s="208"/>
      <c r="B776" s="63">
        <v>0</v>
      </c>
      <c r="C776" s="63">
        <f>Tableau2[[#This Row],[ CMND]]-Tableau2[[#This Row],[FINI]]</f>
        <v>0</v>
      </c>
      <c r="D776" s="200" t="s">
        <v>3232</v>
      </c>
      <c r="E776" s="198"/>
      <c r="F776" s="199"/>
      <c r="G776" s="63" t="s">
        <v>4599</v>
      </c>
    </row>
    <row r="777" spans="1:7" ht="15.75" x14ac:dyDescent="0.25">
      <c r="A777" s="208"/>
      <c r="B777" s="63">
        <v>0</v>
      </c>
      <c r="C777" s="63">
        <f>Tableau2[[#This Row],[ CMND]]-Tableau2[[#This Row],[FINI]]</f>
        <v>0</v>
      </c>
      <c r="D777" s="200" t="s">
        <v>3232</v>
      </c>
      <c r="E777" s="198"/>
      <c r="F777" s="199"/>
      <c r="G777" s="63" t="s">
        <v>4599</v>
      </c>
    </row>
    <row r="778" spans="1:7" ht="15.75" x14ac:dyDescent="0.25">
      <c r="A778" s="208"/>
      <c r="B778" s="63">
        <v>0</v>
      </c>
      <c r="C778" s="63">
        <f>Tableau2[[#This Row],[ CMND]]-Tableau2[[#This Row],[FINI]]</f>
        <v>0</v>
      </c>
      <c r="D778" s="200" t="s">
        <v>3232</v>
      </c>
      <c r="E778" s="198"/>
      <c r="F778" s="199"/>
      <c r="G778" s="63" t="s">
        <v>4599</v>
      </c>
    </row>
    <row r="779" spans="1:7" ht="15.75" x14ac:dyDescent="0.25">
      <c r="A779" s="208"/>
      <c r="B779" s="63">
        <v>0</v>
      </c>
      <c r="C779" s="63">
        <f>Tableau2[[#This Row],[ CMND]]-Tableau2[[#This Row],[FINI]]</f>
        <v>0</v>
      </c>
      <c r="D779" s="200" t="s">
        <v>3232</v>
      </c>
      <c r="E779" s="198"/>
      <c r="F779" s="199"/>
      <c r="G779" s="63" t="s">
        <v>4599</v>
      </c>
    </row>
    <row r="780" spans="1:7" ht="15.75" x14ac:dyDescent="0.25">
      <c r="A780" s="208"/>
      <c r="B780" s="63">
        <v>0</v>
      </c>
      <c r="C780" s="63">
        <f>Tableau2[[#This Row],[ CMND]]-Tableau2[[#This Row],[FINI]]</f>
        <v>0</v>
      </c>
      <c r="D780" s="200" t="s">
        <v>3232</v>
      </c>
      <c r="E780" s="198"/>
      <c r="F780" s="199"/>
      <c r="G780" s="63" t="s">
        <v>4599</v>
      </c>
    </row>
    <row r="781" spans="1:7" ht="15.75" x14ac:dyDescent="0.25">
      <c r="A781" s="208"/>
      <c r="B781" s="63">
        <v>0</v>
      </c>
      <c r="C781" s="63">
        <f>Tableau2[[#This Row],[ CMND]]-Tableau2[[#This Row],[FINI]]</f>
        <v>0</v>
      </c>
      <c r="D781" s="200" t="s">
        <v>3232</v>
      </c>
      <c r="E781" s="198"/>
      <c r="F781" s="199"/>
      <c r="G781" s="63" t="s">
        <v>4599</v>
      </c>
    </row>
    <row r="782" spans="1:7" ht="15.75" x14ac:dyDescent="0.25">
      <c r="A782" s="208"/>
      <c r="B782" s="63">
        <v>0</v>
      </c>
      <c r="C782" s="63">
        <f>Tableau2[[#This Row],[ CMND]]-Tableau2[[#This Row],[FINI]]</f>
        <v>0</v>
      </c>
      <c r="D782" s="200" t="s">
        <v>3232</v>
      </c>
      <c r="E782" s="198"/>
      <c r="F782" s="199"/>
      <c r="G782" s="63" t="s">
        <v>4599</v>
      </c>
    </row>
    <row r="783" spans="1:7" ht="15.75" x14ac:dyDescent="0.25">
      <c r="A783" s="208"/>
      <c r="B783" s="63">
        <v>0</v>
      </c>
      <c r="C783" s="63">
        <f>Tableau2[[#This Row],[ CMND]]-Tableau2[[#This Row],[FINI]]</f>
        <v>0</v>
      </c>
      <c r="D783" s="200" t="s">
        <v>3232</v>
      </c>
      <c r="E783" s="198"/>
      <c r="F783" s="199"/>
      <c r="G783" s="63" t="s">
        <v>4599</v>
      </c>
    </row>
    <row r="784" spans="1:7" ht="15.75" x14ac:dyDescent="0.25">
      <c r="A784" s="208"/>
      <c r="B784" s="63">
        <v>0</v>
      </c>
      <c r="C784" s="63">
        <f>Tableau2[[#This Row],[ CMND]]-Tableau2[[#This Row],[FINI]]</f>
        <v>0</v>
      </c>
      <c r="D784" s="200" t="s">
        <v>3232</v>
      </c>
      <c r="E784" s="198"/>
      <c r="F784" s="199"/>
      <c r="G784" s="63" t="s">
        <v>4599</v>
      </c>
    </row>
    <row r="785" spans="1:7" ht="15.75" x14ac:dyDescent="0.25">
      <c r="A785" s="208"/>
      <c r="B785" s="63">
        <v>0</v>
      </c>
      <c r="C785" s="63">
        <f>Tableau2[[#This Row],[ CMND]]-Tableau2[[#This Row],[FINI]]</f>
        <v>0</v>
      </c>
      <c r="D785" s="200" t="s">
        <v>3232</v>
      </c>
      <c r="E785" s="198"/>
      <c r="F785" s="199"/>
      <c r="G785" s="63" t="s">
        <v>4599</v>
      </c>
    </row>
    <row r="786" spans="1:7" ht="15.75" x14ac:dyDescent="0.25">
      <c r="A786" s="208"/>
      <c r="B786" s="63">
        <v>0</v>
      </c>
      <c r="C786" s="63">
        <f>Tableau2[[#This Row],[ CMND]]-Tableau2[[#This Row],[FINI]]</f>
        <v>0</v>
      </c>
      <c r="D786" s="200" t="s">
        <v>3232</v>
      </c>
      <c r="E786" s="198"/>
      <c r="F786" s="199"/>
      <c r="G786" s="63" t="s">
        <v>4599</v>
      </c>
    </row>
    <row r="787" spans="1:7" ht="15.75" x14ac:dyDescent="0.25">
      <c r="A787" s="208"/>
      <c r="B787" s="63">
        <v>0</v>
      </c>
      <c r="C787" s="63">
        <f>Tableau2[[#This Row],[ CMND]]-Tableau2[[#This Row],[FINI]]</f>
        <v>0</v>
      </c>
      <c r="D787" s="200" t="s">
        <v>3232</v>
      </c>
      <c r="E787" s="198"/>
      <c r="F787" s="199"/>
      <c r="G787" s="63" t="s">
        <v>4599</v>
      </c>
    </row>
    <row r="788" spans="1:7" ht="15.75" x14ac:dyDescent="0.25">
      <c r="A788" s="208"/>
      <c r="B788" s="63">
        <v>0</v>
      </c>
      <c r="C788" s="63">
        <f>Tableau2[[#This Row],[ CMND]]-Tableau2[[#This Row],[FINI]]</f>
        <v>0</v>
      </c>
      <c r="D788" s="200" t="s">
        <v>3232</v>
      </c>
      <c r="E788" s="198"/>
      <c r="F788" s="199"/>
      <c r="G788" s="63" t="s">
        <v>4599</v>
      </c>
    </row>
    <row r="789" spans="1:7" ht="15.75" x14ac:dyDescent="0.25">
      <c r="A789" s="208"/>
      <c r="B789" s="63">
        <v>0</v>
      </c>
      <c r="C789" s="63">
        <f>Tableau2[[#This Row],[ CMND]]-Tableau2[[#This Row],[FINI]]</f>
        <v>0</v>
      </c>
      <c r="D789" s="200" t="s">
        <v>3232</v>
      </c>
      <c r="E789" s="198"/>
      <c r="F789" s="199"/>
      <c r="G789" s="63" t="s">
        <v>4599</v>
      </c>
    </row>
    <row r="790" spans="1:7" ht="15.75" x14ac:dyDescent="0.25">
      <c r="A790" s="208"/>
      <c r="B790" s="63">
        <v>0</v>
      </c>
      <c r="C790" s="63">
        <f>Tableau2[[#This Row],[ CMND]]-Tableau2[[#This Row],[FINI]]</f>
        <v>0</v>
      </c>
      <c r="D790" s="200" t="s">
        <v>3232</v>
      </c>
      <c r="E790" s="198"/>
      <c r="F790" s="199"/>
      <c r="G790" s="63" t="s">
        <v>4599</v>
      </c>
    </row>
    <row r="791" spans="1:7" ht="15.75" x14ac:dyDescent="0.25">
      <c r="A791" s="208"/>
      <c r="B791" s="63">
        <v>0</v>
      </c>
      <c r="C791" s="63">
        <f>Tableau2[[#This Row],[ CMND]]-Tableau2[[#This Row],[FINI]]</f>
        <v>0</v>
      </c>
      <c r="D791" s="200" t="s">
        <v>3232</v>
      </c>
      <c r="E791" s="198"/>
      <c r="F791" s="199"/>
      <c r="G791" s="63" t="s">
        <v>4599</v>
      </c>
    </row>
    <row r="792" spans="1:7" ht="15.75" x14ac:dyDescent="0.25">
      <c r="A792" s="208"/>
      <c r="B792" s="63">
        <v>0</v>
      </c>
      <c r="C792" s="63">
        <f>Tableau2[[#This Row],[ CMND]]-Tableau2[[#This Row],[FINI]]</f>
        <v>0</v>
      </c>
      <c r="D792" s="200" t="s">
        <v>3232</v>
      </c>
      <c r="E792" s="198"/>
      <c r="F792" s="199"/>
      <c r="G792" s="63" t="s">
        <v>4599</v>
      </c>
    </row>
    <row r="793" spans="1:7" ht="15.75" x14ac:dyDescent="0.25">
      <c r="A793" s="208"/>
      <c r="B793" s="63">
        <v>0</v>
      </c>
      <c r="C793" s="63">
        <f>Tableau2[[#This Row],[ CMND]]-Tableau2[[#This Row],[FINI]]</f>
        <v>0</v>
      </c>
      <c r="D793" s="200" t="s">
        <v>3232</v>
      </c>
      <c r="E793" s="198"/>
      <c r="F793" s="199"/>
      <c r="G793" s="63" t="s">
        <v>4599</v>
      </c>
    </row>
    <row r="794" spans="1:7" ht="15.75" x14ac:dyDescent="0.25">
      <c r="A794" s="208"/>
      <c r="B794" s="63">
        <v>0</v>
      </c>
      <c r="C794" s="63">
        <f>Tableau2[[#This Row],[ CMND]]-Tableau2[[#This Row],[FINI]]</f>
        <v>0</v>
      </c>
      <c r="D794" s="200" t="s">
        <v>3232</v>
      </c>
      <c r="E794" s="198"/>
      <c r="F794" s="199"/>
      <c r="G794" s="63" t="s">
        <v>4599</v>
      </c>
    </row>
    <row r="795" spans="1:7" ht="15.75" x14ac:dyDescent="0.25">
      <c r="A795" s="208"/>
      <c r="B795" s="63">
        <v>0</v>
      </c>
      <c r="C795" s="63">
        <f>Tableau2[[#This Row],[ CMND]]-Tableau2[[#This Row],[FINI]]</f>
        <v>0</v>
      </c>
      <c r="D795" s="200" t="s">
        <v>3232</v>
      </c>
      <c r="E795" s="198"/>
      <c r="F795" s="199"/>
      <c r="G795" s="63" t="s">
        <v>4599</v>
      </c>
    </row>
    <row r="796" spans="1:7" ht="15.75" x14ac:dyDescent="0.25">
      <c r="A796" s="208"/>
      <c r="B796" s="63">
        <v>0</v>
      </c>
      <c r="C796" s="63">
        <f>Tableau2[[#This Row],[ CMND]]-Tableau2[[#This Row],[FINI]]</f>
        <v>0</v>
      </c>
      <c r="D796" s="200" t="s">
        <v>3232</v>
      </c>
      <c r="E796" s="198"/>
      <c r="F796" s="199"/>
      <c r="G796" s="63" t="s">
        <v>4599</v>
      </c>
    </row>
    <row r="797" spans="1:7" ht="15.75" x14ac:dyDescent="0.25">
      <c r="A797" s="208"/>
      <c r="B797" s="63">
        <v>0</v>
      </c>
      <c r="C797" s="63">
        <f>Tableau2[[#This Row],[ CMND]]-Tableau2[[#This Row],[FINI]]</f>
        <v>0</v>
      </c>
      <c r="D797" s="200" t="s">
        <v>3232</v>
      </c>
      <c r="E797" s="198"/>
      <c r="F797" s="199"/>
      <c r="G797" s="63" t="s">
        <v>4599</v>
      </c>
    </row>
    <row r="798" spans="1:7" ht="15.75" x14ac:dyDescent="0.25">
      <c r="A798" s="208"/>
      <c r="B798" s="63">
        <v>0</v>
      </c>
      <c r="C798" s="63">
        <f>Tableau2[[#This Row],[ CMND]]-Tableau2[[#This Row],[FINI]]</f>
        <v>0</v>
      </c>
      <c r="D798" s="200" t="s">
        <v>3232</v>
      </c>
      <c r="E798" s="198"/>
      <c r="F798" s="199"/>
      <c r="G798" s="63" t="s">
        <v>4599</v>
      </c>
    </row>
    <row r="799" spans="1:7" ht="15.75" x14ac:dyDescent="0.25">
      <c r="A799" s="208"/>
      <c r="B799" s="63">
        <v>0</v>
      </c>
      <c r="C799" s="63">
        <f>Tableau2[[#This Row],[ CMND]]-Tableau2[[#This Row],[FINI]]</f>
        <v>0</v>
      </c>
      <c r="D799" s="200" t="s">
        <v>3232</v>
      </c>
      <c r="E799" s="198"/>
      <c r="F799" s="199"/>
      <c r="G799" s="63" t="s">
        <v>4599</v>
      </c>
    </row>
    <row r="800" spans="1:7" ht="15.75" x14ac:dyDescent="0.25">
      <c r="A800" s="208"/>
      <c r="B800" s="63">
        <v>0</v>
      </c>
      <c r="C800" s="63">
        <f>Tableau2[[#This Row],[ CMND]]-Tableau2[[#This Row],[FINI]]</f>
        <v>0</v>
      </c>
      <c r="D800" s="200" t="s">
        <v>3232</v>
      </c>
      <c r="E800" s="198"/>
      <c r="F800" s="199"/>
      <c r="G800" s="63" t="s">
        <v>4599</v>
      </c>
    </row>
    <row r="801" spans="1:7" ht="15.75" x14ac:dyDescent="0.25">
      <c r="A801" s="208"/>
      <c r="B801" s="63">
        <v>0</v>
      </c>
      <c r="C801" s="63">
        <f>Tableau2[[#This Row],[ CMND]]-Tableau2[[#This Row],[FINI]]</f>
        <v>0</v>
      </c>
      <c r="D801" s="200" t="s">
        <v>3232</v>
      </c>
      <c r="E801" s="198"/>
      <c r="F801" s="199"/>
      <c r="G801" s="63" t="s">
        <v>4599</v>
      </c>
    </row>
    <row r="802" spans="1:7" ht="15.75" x14ac:dyDescent="0.25">
      <c r="A802" s="208"/>
      <c r="B802" s="63">
        <v>0</v>
      </c>
      <c r="C802" s="63">
        <f>Tableau2[[#This Row],[ CMND]]-Tableau2[[#This Row],[FINI]]</f>
        <v>0</v>
      </c>
      <c r="D802" s="200" t="s">
        <v>3232</v>
      </c>
      <c r="E802" s="198"/>
      <c r="F802" s="199"/>
      <c r="G802" s="63" t="s">
        <v>4599</v>
      </c>
    </row>
    <row r="803" spans="1:7" ht="15.75" x14ac:dyDescent="0.25">
      <c r="A803" s="208"/>
      <c r="B803" s="63">
        <v>0</v>
      </c>
      <c r="C803" s="63">
        <f>Tableau2[[#This Row],[ CMND]]-Tableau2[[#This Row],[FINI]]</f>
        <v>0</v>
      </c>
      <c r="D803" s="200" t="s">
        <v>3232</v>
      </c>
      <c r="E803" s="198"/>
      <c r="F803" s="199"/>
      <c r="G803" s="63" t="s">
        <v>4599</v>
      </c>
    </row>
    <row r="804" spans="1:7" ht="15.75" x14ac:dyDescent="0.25">
      <c r="A804" s="208"/>
      <c r="B804" s="63">
        <v>0</v>
      </c>
      <c r="C804" s="63">
        <f>Tableau2[[#This Row],[ CMND]]-Tableau2[[#This Row],[FINI]]</f>
        <v>0</v>
      </c>
      <c r="D804" s="200" t="s">
        <v>3232</v>
      </c>
      <c r="E804" s="198"/>
      <c r="F804" s="199"/>
      <c r="G804" s="63" t="s">
        <v>4599</v>
      </c>
    </row>
    <row r="805" spans="1:7" ht="15.75" x14ac:dyDescent="0.25">
      <c r="A805" s="208"/>
      <c r="B805" s="63">
        <v>0</v>
      </c>
      <c r="C805" s="63">
        <f>Tableau2[[#This Row],[ CMND]]-Tableau2[[#This Row],[FINI]]</f>
        <v>0</v>
      </c>
      <c r="D805" s="200" t="s">
        <v>3232</v>
      </c>
      <c r="E805" s="198"/>
      <c r="F805" s="199"/>
      <c r="G805" s="63" t="s">
        <v>4599</v>
      </c>
    </row>
    <row r="806" spans="1:7" ht="15.75" x14ac:dyDescent="0.25">
      <c r="A806" s="208"/>
      <c r="B806" s="63">
        <v>0</v>
      </c>
      <c r="C806" s="63">
        <f>Tableau2[[#This Row],[ CMND]]-Tableau2[[#This Row],[FINI]]</f>
        <v>0</v>
      </c>
      <c r="D806" s="200" t="s">
        <v>3232</v>
      </c>
      <c r="E806" s="198"/>
      <c r="F806" s="199"/>
      <c r="G806" s="63" t="s">
        <v>4599</v>
      </c>
    </row>
    <row r="807" spans="1:7" ht="15.75" x14ac:dyDescent="0.25">
      <c r="A807" s="208"/>
      <c r="B807" s="63">
        <v>0</v>
      </c>
      <c r="C807" s="63">
        <f>Tableau2[[#This Row],[ CMND]]-Tableau2[[#This Row],[FINI]]</f>
        <v>0</v>
      </c>
      <c r="D807" s="200" t="s">
        <v>3232</v>
      </c>
      <c r="E807" s="198"/>
      <c r="F807" s="199"/>
      <c r="G807" s="63" t="s">
        <v>4599</v>
      </c>
    </row>
    <row r="808" spans="1:7" ht="15.75" x14ac:dyDescent="0.25">
      <c r="A808" s="208"/>
      <c r="B808" s="63">
        <v>0</v>
      </c>
      <c r="C808" s="63">
        <f>Tableau2[[#This Row],[ CMND]]-Tableau2[[#This Row],[FINI]]</f>
        <v>0</v>
      </c>
      <c r="D808" s="200" t="s">
        <v>3232</v>
      </c>
      <c r="E808" s="198"/>
      <c r="F808" s="199"/>
      <c r="G808" s="63" t="s">
        <v>4599</v>
      </c>
    </row>
    <row r="809" spans="1:7" ht="15.75" x14ac:dyDescent="0.25">
      <c r="A809" s="208"/>
      <c r="B809" s="63">
        <v>0</v>
      </c>
      <c r="C809" s="63">
        <f>Tableau2[[#This Row],[ CMND]]-Tableau2[[#This Row],[FINI]]</f>
        <v>0</v>
      </c>
      <c r="D809" s="200" t="s">
        <v>3232</v>
      </c>
      <c r="E809" s="198"/>
      <c r="F809" s="199"/>
      <c r="G809" s="63" t="s">
        <v>4599</v>
      </c>
    </row>
    <row r="810" spans="1:7" ht="15.75" x14ac:dyDescent="0.25">
      <c r="A810" s="208"/>
      <c r="B810" s="63">
        <v>0</v>
      </c>
      <c r="C810" s="63">
        <f>Tableau2[[#This Row],[ CMND]]-Tableau2[[#This Row],[FINI]]</f>
        <v>0</v>
      </c>
      <c r="D810" s="200" t="s">
        <v>3232</v>
      </c>
      <c r="E810" s="198"/>
      <c r="F810" s="199"/>
      <c r="G810" s="63" t="s">
        <v>4599</v>
      </c>
    </row>
    <row r="811" spans="1:7" ht="15.75" x14ac:dyDescent="0.25">
      <c r="A811" s="208"/>
      <c r="B811" s="63">
        <v>0</v>
      </c>
      <c r="C811" s="63">
        <f>Tableau2[[#This Row],[ CMND]]-Tableau2[[#This Row],[FINI]]</f>
        <v>0</v>
      </c>
      <c r="D811" s="200" t="s">
        <v>3232</v>
      </c>
      <c r="E811" s="198"/>
      <c r="F811" s="199"/>
      <c r="G811" s="63" t="s">
        <v>4599</v>
      </c>
    </row>
    <row r="812" spans="1:7" ht="15.75" x14ac:dyDescent="0.25">
      <c r="A812" s="208"/>
      <c r="B812" s="63">
        <v>0</v>
      </c>
      <c r="C812" s="63">
        <f>Tableau2[[#This Row],[ CMND]]-Tableau2[[#This Row],[FINI]]</f>
        <v>0</v>
      </c>
      <c r="D812" s="200" t="s">
        <v>3232</v>
      </c>
      <c r="E812" s="198"/>
      <c r="F812" s="199"/>
      <c r="G812" s="63" t="s">
        <v>4599</v>
      </c>
    </row>
    <row r="813" spans="1:7" ht="15.75" x14ac:dyDescent="0.25">
      <c r="A813" s="208"/>
      <c r="B813" s="63">
        <v>0</v>
      </c>
      <c r="C813" s="63">
        <f>Tableau2[[#This Row],[ CMND]]-Tableau2[[#This Row],[FINI]]</f>
        <v>0</v>
      </c>
      <c r="D813" s="200" t="s">
        <v>3232</v>
      </c>
      <c r="E813" s="198"/>
      <c r="F813" s="199"/>
      <c r="G813" s="63" t="s">
        <v>4599</v>
      </c>
    </row>
    <row r="814" spans="1:7" ht="15.75" x14ac:dyDescent="0.25">
      <c r="A814" s="208"/>
      <c r="B814" s="63">
        <v>0</v>
      </c>
      <c r="C814" s="63">
        <f>Tableau2[[#This Row],[ CMND]]-Tableau2[[#This Row],[FINI]]</f>
        <v>0</v>
      </c>
      <c r="D814" s="200" t="s">
        <v>3232</v>
      </c>
      <c r="E814" s="198"/>
      <c r="F814" s="199"/>
      <c r="G814" s="63" t="s">
        <v>4599</v>
      </c>
    </row>
    <row r="815" spans="1:7" ht="15.75" x14ac:dyDescent="0.25">
      <c r="A815" s="208"/>
      <c r="B815" s="63">
        <v>0</v>
      </c>
      <c r="C815" s="63">
        <f>Tableau2[[#This Row],[ CMND]]-Tableau2[[#This Row],[FINI]]</f>
        <v>0</v>
      </c>
      <c r="D815" s="200" t="s">
        <v>3232</v>
      </c>
      <c r="E815" s="198"/>
      <c r="F815" s="199"/>
      <c r="G815" s="63" t="s">
        <v>4599</v>
      </c>
    </row>
    <row r="816" spans="1:7" ht="15.75" x14ac:dyDescent="0.25">
      <c r="A816" s="208"/>
      <c r="B816" s="63">
        <v>0</v>
      </c>
      <c r="C816" s="63">
        <f>Tableau2[[#This Row],[ CMND]]-Tableau2[[#This Row],[FINI]]</f>
        <v>0</v>
      </c>
      <c r="D816" s="200" t="s">
        <v>3232</v>
      </c>
      <c r="E816" s="198"/>
      <c r="F816" s="199"/>
      <c r="G816" s="63" t="s">
        <v>4599</v>
      </c>
    </row>
    <row r="817" spans="1:7" ht="15.75" x14ac:dyDescent="0.25">
      <c r="A817" s="208"/>
      <c r="B817" s="63">
        <v>0</v>
      </c>
      <c r="C817" s="63">
        <f>Tableau2[[#This Row],[ CMND]]-Tableau2[[#This Row],[FINI]]</f>
        <v>0</v>
      </c>
      <c r="D817" s="200" t="s">
        <v>3232</v>
      </c>
      <c r="E817" s="198"/>
      <c r="F817" s="199"/>
      <c r="G817" s="63" t="s">
        <v>4599</v>
      </c>
    </row>
    <row r="818" spans="1:7" ht="15.75" x14ac:dyDescent="0.25">
      <c r="A818" s="208"/>
      <c r="B818" s="63">
        <v>0</v>
      </c>
      <c r="C818" s="63">
        <f>Tableau2[[#This Row],[ CMND]]-Tableau2[[#This Row],[FINI]]</f>
        <v>0</v>
      </c>
      <c r="D818" s="200" t="s">
        <v>3232</v>
      </c>
      <c r="E818" s="198"/>
      <c r="F818" s="199"/>
      <c r="G818" s="63" t="s">
        <v>4599</v>
      </c>
    </row>
    <row r="819" spans="1:7" ht="15.75" x14ac:dyDescent="0.25">
      <c r="A819" s="208"/>
      <c r="B819" s="63">
        <v>0</v>
      </c>
      <c r="C819" s="63">
        <f>Tableau2[[#This Row],[ CMND]]-Tableau2[[#This Row],[FINI]]</f>
        <v>0</v>
      </c>
      <c r="D819" s="200" t="s">
        <v>3232</v>
      </c>
      <c r="E819" s="198"/>
      <c r="F819" s="199"/>
      <c r="G819" s="63" t="s">
        <v>4599</v>
      </c>
    </row>
    <row r="820" spans="1:7" ht="15.75" x14ac:dyDescent="0.25">
      <c r="A820" s="208"/>
      <c r="B820" s="63">
        <v>0</v>
      </c>
      <c r="C820" s="63">
        <f>Tableau2[[#This Row],[ CMND]]-Tableau2[[#This Row],[FINI]]</f>
        <v>0</v>
      </c>
      <c r="D820" s="200" t="s">
        <v>3232</v>
      </c>
      <c r="E820" s="198"/>
      <c r="F820" s="199"/>
      <c r="G820" s="63" t="s">
        <v>4599</v>
      </c>
    </row>
    <row r="821" spans="1:7" ht="15.75" x14ac:dyDescent="0.25">
      <c r="A821" s="208"/>
      <c r="B821" s="63">
        <v>0</v>
      </c>
      <c r="C821" s="63">
        <f>Tableau2[[#This Row],[ CMND]]-Tableau2[[#This Row],[FINI]]</f>
        <v>0</v>
      </c>
      <c r="D821" s="200" t="s">
        <v>3232</v>
      </c>
      <c r="E821" s="198"/>
      <c r="F821" s="199"/>
      <c r="G821" s="63" t="s">
        <v>4599</v>
      </c>
    </row>
    <row r="822" spans="1:7" ht="15.75" x14ac:dyDescent="0.25">
      <c r="A822" s="208"/>
      <c r="B822" s="63">
        <v>0</v>
      </c>
      <c r="C822" s="63">
        <f>Tableau2[[#This Row],[ CMND]]-Tableau2[[#This Row],[FINI]]</f>
        <v>0</v>
      </c>
      <c r="D822" s="200" t="s">
        <v>3232</v>
      </c>
      <c r="E822" s="198"/>
      <c r="F822" s="199"/>
      <c r="G822" s="63" t="s">
        <v>4599</v>
      </c>
    </row>
    <row r="823" spans="1:7" ht="15.75" x14ac:dyDescent="0.25">
      <c r="A823" s="208"/>
      <c r="B823" s="63">
        <v>0</v>
      </c>
      <c r="C823" s="63">
        <f>Tableau2[[#This Row],[ CMND]]-Tableau2[[#This Row],[FINI]]</f>
        <v>0</v>
      </c>
      <c r="D823" s="200" t="s">
        <v>3232</v>
      </c>
      <c r="E823" s="198"/>
      <c r="F823" s="199"/>
      <c r="G823" s="63" t="s">
        <v>4599</v>
      </c>
    </row>
    <row r="824" spans="1:7" ht="15.75" x14ac:dyDescent="0.25">
      <c r="A824" s="208"/>
      <c r="B824" s="63">
        <v>0</v>
      </c>
      <c r="C824" s="63">
        <f>Tableau2[[#This Row],[ CMND]]-Tableau2[[#This Row],[FINI]]</f>
        <v>0</v>
      </c>
      <c r="D824" s="200" t="s">
        <v>3232</v>
      </c>
      <c r="E824" s="198"/>
      <c r="F824" s="199"/>
      <c r="G824" s="63" t="s">
        <v>4599</v>
      </c>
    </row>
    <row r="825" spans="1:7" ht="15.75" x14ac:dyDescent="0.25">
      <c r="A825" s="208"/>
      <c r="B825" s="63">
        <v>0</v>
      </c>
      <c r="C825" s="63">
        <f>Tableau2[[#This Row],[ CMND]]-Tableau2[[#This Row],[FINI]]</f>
        <v>0</v>
      </c>
      <c r="D825" s="200" t="s">
        <v>3232</v>
      </c>
      <c r="E825" s="198"/>
      <c r="F825" s="199"/>
      <c r="G825" s="63" t="s">
        <v>4599</v>
      </c>
    </row>
    <row r="826" spans="1:7" ht="15.75" x14ac:dyDescent="0.25">
      <c r="A826" s="208"/>
      <c r="B826" s="63">
        <v>0</v>
      </c>
      <c r="C826" s="63">
        <f>Tableau2[[#This Row],[ CMND]]-Tableau2[[#This Row],[FINI]]</f>
        <v>0</v>
      </c>
      <c r="D826" s="200" t="s">
        <v>3232</v>
      </c>
      <c r="E826" s="198"/>
      <c r="F826" s="199"/>
      <c r="G826" s="63" t="s">
        <v>4599</v>
      </c>
    </row>
    <row r="827" spans="1:7" ht="15.75" x14ac:dyDescent="0.25">
      <c r="A827" s="208"/>
      <c r="B827" s="63">
        <v>0</v>
      </c>
      <c r="C827" s="63">
        <f>Tableau2[[#This Row],[ CMND]]-Tableau2[[#This Row],[FINI]]</f>
        <v>0</v>
      </c>
      <c r="D827" s="200" t="s">
        <v>3232</v>
      </c>
      <c r="E827" s="198"/>
      <c r="F827" s="199"/>
      <c r="G827" s="63" t="s">
        <v>4599</v>
      </c>
    </row>
    <row r="828" spans="1:7" ht="15.75" x14ac:dyDescent="0.25">
      <c r="A828" s="208"/>
      <c r="B828" s="63">
        <v>0</v>
      </c>
      <c r="C828" s="63">
        <f>Tableau2[[#This Row],[ CMND]]-Tableau2[[#This Row],[FINI]]</f>
        <v>0</v>
      </c>
      <c r="D828" s="200" t="s">
        <v>3232</v>
      </c>
      <c r="E828" s="198"/>
      <c r="F828" s="199"/>
      <c r="G828" s="63" t="s">
        <v>4599</v>
      </c>
    </row>
    <row r="829" spans="1:7" ht="15.75" x14ac:dyDescent="0.25">
      <c r="A829" s="208"/>
      <c r="B829" s="63">
        <v>0</v>
      </c>
      <c r="C829" s="63">
        <f>Tableau2[[#This Row],[ CMND]]-Tableau2[[#This Row],[FINI]]</f>
        <v>0</v>
      </c>
      <c r="D829" s="200" t="s">
        <v>3232</v>
      </c>
      <c r="E829" s="198"/>
      <c r="F829" s="199"/>
      <c r="G829" s="63" t="s">
        <v>4599</v>
      </c>
    </row>
    <row r="830" spans="1:7" ht="15.75" x14ac:dyDescent="0.25">
      <c r="A830" s="208"/>
      <c r="B830" s="63">
        <v>0</v>
      </c>
      <c r="C830" s="63">
        <f>Tableau2[[#This Row],[ CMND]]-Tableau2[[#This Row],[FINI]]</f>
        <v>0</v>
      </c>
      <c r="D830" s="200" t="s">
        <v>3232</v>
      </c>
      <c r="E830" s="198"/>
      <c r="F830" s="199"/>
      <c r="G830" s="63" t="s">
        <v>4599</v>
      </c>
    </row>
    <row r="831" spans="1:7" ht="15.75" x14ac:dyDescent="0.25">
      <c r="A831" s="208"/>
      <c r="B831" s="63">
        <v>0</v>
      </c>
      <c r="C831" s="63">
        <f>Tableau2[[#This Row],[ CMND]]-Tableau2[[#This Row],[FINI]]</f>
        <v>0</v>
      </c>
      <c r="D831" s="200" t="s">
        <v>3232</v>
      </c>
      <c r="E831" s="198"/>
      <c r="F831" s="199"/>
      <c r="G831" s="63" t="s">
        <v>4599</v>
      </c>
    </row>
    <row r="832" spans="1:7" ht="15.75" x14ac:dyDescent="0.25">
      <c r="A832" s="208"/>
      <c r="B832" s="63">
        <v>0</v>
      </c>
      <c r="C832" s="63">
        <f>Tableau2[[#This Row],[ CMND]]-Tableau2[[#This Row],[FINI]]</f>
        <v>0</v>
      </c>
      <c r="D832" s="200" t="s">
        <v>3232</v>
      </c>
      <c r="E832" s="198"/>
      <c r="F832" s="199"/>
      <c r="G832" s="63" t="s">
        <v>4599</v>
      </c>
    </row>
    <row r="833" spans="1:7" ht="15.75" x14ac:dyDescent="0.25">
      <c r="A833" s="208"/>
      <c r="B833" s="63">
        <v>0</v>
      </c>
      <c r="C833" s="63">
        <f>Tableau2[[#This Row],[ CMND]]-Tableau2[[#This Row],[FINI]]</f>
        <v>0</v>
      </c>
      <c r="D833" s="200" t="s">
        <v>3232</v>
      </c>
      <c r="E833" s="198"/>
      <c r="F833" s="199"/>
      <c r="G833" s="63" t="s">
        <v>4599</v>
      </c>
    </row>
    <row r="834" spans="1:7" ht="15.75" x14ac:dyDescent="0.25">
      <c r="A834" s="208"/>
      <c r="B834" s="63">
        <v>0</v>
      </c>
      <c r="C834" s="63">
        <f>Tableau2[[#This Row],[ CMND]]-Tableau2[[#This Row],[FINI]]</f>
        <v>0</v>
      </c>
      <c r="D834" s="200" t="s">
        <v>3232</v>
      </c>
      <c r="E834" s="198"/>
      <c r="F834" s="199"/>
      <c r="G834" s="63" t="s">
        <v>4599</v>
      </c>
    </row>
    <row r="835" spans="1:7" ht="15.75" x14ac:dyDescent="0.25">
      <c r="A835" s="208"/>
      <c r="B835" s="63">
        <v>0</v>
      </c>
      <c r="C835" s="63">
        <f>Tableau2[[#This Row],[ CMND]]-Tableau2[[#This Row],[FINI]]</f>
        <v>0</v>
      </c>
      <c r="D835" s="200" t="s">
        <v>3232</v>
      </c>
      <c r="E835" s="198"/>
      <c r="F835" s="199"/>
      <c r="G835" s="63" t="s">
        <v>4599</v>
      </c>
    </row>
    <row r="836" spans="1:7" ht="15.75" x14ac:dyDescent="0.25">
      <c r="A836" s="208"/>
      <c r="B836" s="63">
        <v>0</v>
      </c>
      <c r="C836" s="63">
        <f>Tableau2[[#This Row],[ CMND]]-Tableau2[[#This Row],[FINI]]</f>
        <v>0</v>
      </c>
      <c r="D836" s="200" t="s">
        <v>3232</v>
      </c>
      <c r="E836" s="198"/>
      <c r="F836" s="199"/>
      <c r="G836" s="63" t="s">
        <v>4599</v>
      </c>
    </row>
    <row r="837" spans="1:7" ht="15.75" x14ac:dyDescent="0.25">
      <c r="A837" s="208"/>
      <c r="B837" s="63">
        <v>0</v>
      </c>
      <c r="C837" s="63">
        <f>Tableau2[[#This Row],[ CMND]]-Tableau2[[#This Row],[FINI]]</f>
        <v>0</v>
      </c>
      <c r="D837" s="200" t="s">
        <v>3232</v>
      </c>
      <c r="E837" s="198"/>
      <c r="F837" s="199"/>
      <c r="G837" s="63" t="s">
        <v>4599</v>
      </c>
    </row>
    <row r="838" spans="1:7" ht="15.75" x14ac:dyDescent="0.25">
      <c r="A838" s="208"/>
      <c r="B838" s="63">
        <v>0</v>
      </c>
      <c r="C838" s="63">
        <f>Tableau2[[#This Row],[ CMND]]-Tableau2[[#This Row],[FINI]]</f>
        <v>0</v>
      </c>
      <c r="D838" s="200" t="s">
        <v>3232</v>
      </c>
      <c r="E838" s="198"/>
      <c r="F838" s="199"/>
      <c r="G838" s="63" t="s">
        <v>4599</v>
      </c>
    </row>
    <row r="839" spans="1:7" ht="15.75" x14ac:dyDescent="0.25">
      <c r="A839" s="208"/>
      <c r="B839" s="63">
        <v>0</v>
      </c>
      <c r="C839" s="63">
        <f>Tableau2[[#This Row],[ CMND]]-Tableau2[[#This Row],[FINI]]</f>
        <v>0</v>
      </c>
      <c r="D839" s="200" t="s">
        <v>3232</v>
      </c>
      <c r="E839" s="198"/>
      <c r="F839" s="199"/>
      <c r="G839" s="63" t="s">
        <v>4599</v>
      </c>
    </row>
    <row r="840" spans="1:7" ht="15.75" x14ac:dyDescent="0.25">
      <c r="A840" s="208"/>
      <c r="B840" s="63">
        <v>0</v>
      </c>
      <c r="C840" s="63">
        <f>Tableau2[[#This Row],[ CMND]]-Tableau2[[#This Row],[FINI]]</f>
        <v>0</v>
      </c>
      <c r="D840" s="200" t="s">
        <v>3232</v>
      </c>
      <c r="E840" s="198"/>
      <c r="F840" s="199"/>
      <c r="G840" s="63" t="s">
        <v>4599</v>
      </c>
    </row>
    <row r="841" spans="1:7" ht="15.75" x14ac:dyDescent="0.25">
      <c r="A841" s="208"/>
      <c r="B841" s="63">
        <v>0</v>
      </c>
      <c r="C841" s="63">
        <f>Tableau2[[#This Row],[ CMND]]-Tableau2[[#This Row],[FINI]]</f>
        <v>0</v>
      </c>
      <c r="D841" s="200" t="s">
        <v>3232</v>
      </c>
      <c r="E841" s="198"/>
      <c r="F841" s="199"/>
      <c r="G841" s="63" t="s">
        <v>4599</v>
      </c>
    </row>
    <row r="842" spans="1:7" ht="15.75" x14ac:dyDescent="0.25">
      <c r="A842" s="208"/>
      <c r="B842" s="63">
        <v>0</v>
      </c>
      <c r="C842" s="63">
        <f>Tableau2[[#This Row],[ CMND]]-Tableau2[[#This Row],[FINI]]</f>
        <v>0</v>
      </c>
      <c r="D842" s="200" t="s">
        <v>3232</v>
      </c>
      <c r="E842" s="198"/>
      <c r="F842" s="199"/>
      <c r="G842" s="63" t="s">
        <v>4599</v>
      </c>
    </row>
    <row r="843" spans="1:7" ht="15.75" x14ac:dyDescent="0.25">
      <c r="A843" s="208"/>
      <c r="B843" s="63">
        <v>0</v>
      </c>
      <c r="C843" s="63">
        <f>Tableau2[[#This Row],[ CMND]]-Tableau2[[#This Row],[FINI]]</f>
        <v>0</v>
      </c>
      <c r="D843" s="200" t="s">
        <v>3232</v>
      </c>
      <c r="E843" s="198"/>
      <c r="F843" s="199"/>
      <c r="G843" s="63" t="s">
        <v>4599</v>
      </c>
    </row>
    <row r="844" spans="1:7" ht="15.75" x14ac:dyDescent="0.25">
      <c r="A844" s="208"/>
      <c r="B844" s="63">
        <v>0</v>
      </c>
      <c r="C844" s="63">
        <f>Tableau2[[#This Row],[ CMND]]-Tableau2[[#This Row],[FINI]]</f>
        <v>0</v>
      </c>
      <c r="D844" s="200" t="s">
        <v>3232</v>
      </c>
      <c r="E844" s="198"/>
      <c r="F844" s="199"/>
      <c r="G844" s="63" t="s">
        <v>4599</v>
      </c>
    </row>
    <row r="845" spans="1:7" ht="15.75" x14ac:dyDescent="0.25">
      <c r="A845" s="208"/>
      <c r="B845" s="63">
        <v>0</v>
      </c>
      <c r="C845" s="63">
        <f>Tableau2[[#This Row],[ CMND]]-Tableau2[[#This Row],[FINI]]</f>
        <v>0</v>
      </c>
      <c r="D845" s="200" t="s">
        <v>3232</v>
      </c>
      <c r="E845" s="198"/>
      <c r="F845" s="199"/>
      <c r="G845" s="63" t="s">
        <v>4599</v>
      </c>
    </row>
    <row r="846" spans="1:7" ht="15.75" x14ac:dyDescent="0.25">
      <c r="A846" s="208"/>
      <c r="B846" s="63">
        <v>0</v>
      </c>
      <c r="C846" s="63">
        <f>Tableau2[[#This Row],[ CMND]]-Tableau2[[#This Row],[FINI]]</f>
        <v>0</v>
      </c>
      <c r="D846" s="200" t="s">
        <v>3232</v>
      </c>
      <c r="E846" s="198"/>
      <c r="F846" s="199"/>
      <c r="G846" s="63" t="s">
        <v>4599</v>
      </c>
    </row>
    <row r="847" spans="1:7" ht="15.75" x14ac:dyDescent="0.25">
      <c r="A847" s="208"/>
      <c r="B847" s="63">
        <v>0</v>
      </c>
      <c r="C847" s="63">
        <f>Tableau2[[#This Row],[ CMND]]-Tableau2[[#This Row],[FINI]]</f>
        <v>0</v>
      </c>
      <c r="D847" s="200" t="s">
        <v>3232</v>
      </c>
      <c r="E847" s="198"/>
      <c r="F847" s="199"/>
      <c r="G847" s="63" t="s">
        <v>4599</v>
      </c>
    </row>
    <row r="848" spans="1:7" ht="15.75" x14ac:dyDescent="0.25">
      <c r="A848" s="208"/>
      <c r="B848" s="63">
        <v>0</v>
      </c>
      <c r="C848" s="63">
        <f>Tableau2[[#This Row],[ CMND]]-Tableau2[[#This Row],[FINI]]</f>
        <v>0</v>
      </c>
      <c r="D848" s="200" t="s">
        <v>3232</v>
      </c>
      <c r="E848" s="198"/>
      <c r="F848" s="199"/>
      <c r="G848" s="63" t="s">
        <v>4599</v>
      </c>
    </row>
    <row r="849" spans="1:7" ht="15.75" x14ac:dyDescent="0.25">
      <c r="A849" s="208"/>
      <c r="B849" s="63">
        <v>0</v>
      </c>
      <c r="C849" s="63">
        <f>Tableau2[[#This Row],[ CMND]]-Tableau2[[#This Row],[FINI]]</f>
        <v>0</v>
      </c>
      <c r="D849" s="200" t="s">
        <v>3232</v>
      </c>
      <c r="E849" s="198"/>
      <c r="F849" s="199"/>
      <c r="G849" s="63" t="s">
        <v>4599</v>
      </c>
    </row>
    <row r="850" spans="1:7" ht="15.75" x14ac:dyDescent="0.25">
      <c r="A850" s="208"/>
      <c r="B850" s="63">
        <v>0</v>
      </c>
      <c r="C850" s="63">
        <f>Tableau2[[#This Row],[ CMND]]-Tableau2[[#This Row],[FINI]]</f>
        <v>0</v>
      </c>
      <c r="D850" s="200" t="s">
        <v>3232</v>
      </c>
      <c r="E850" s="198"/>
      <c r="F850" s="199"/>
      <c r="G850" s="63" t="s">
        <v>4599</v>
      </c>
    </row>
    <row r="851" spans="1:7" ht="15.75" x14ac:dyDescent="0.25">
      <c r="A851" s="208"/>
      <c r="B851" s="63">
        <v>0</v>
      </c>
      <c r="C851" s="63">
        <f>Tableau2[[#This Row],[ CMND]]-Tableau2[[#This Row],[FINI]]</f>
        <v>0</v>
      </c>
      <c r="D851" s="200" t="s">
        <v>3232</v>
      </c>
      <c r="E851" s="198"/>
      <c r="F851" s="199"/>
      <c r="G851" s="63" t="s">
        <v>4599</v>
      </c>
    </row>
    <row r="852" spans="1:7" ht="15.75" x14ac:dyDescent="0.25">
      <c r="A852" s="208"/>
      <c r="B852" s="63">
        <v>0</v>
      </c>
      <c r="C852" s="63">
        <f>Tableau2[[#This Row],[ CMND]]-Tableau2[[#This Row],[FINI]]</f>
        <v>0</v>
      </c>
      <c r="D852" s="200" t="s">
        <v>3232</v>
      </c>
      <c r="E852" s="198"/>
      <c r="F852" s="199"/>
      <c r="G852" s="63" t="s">
        <v>4599</v>
      </c>
    </row>
    <row r="853" spans="1:7" ht="15.75" x14ac:dyDescent="0.25">
      <c r="A853" s="208"/>
      <c r="B853" s="63">
        <v>0</v>
      </c>
      <c r="C853" s="63">
        <f>Tableau2[[#This Row],[ CMND]]-Tableau2[[#This Row],[FINI]]</f>
        <v>0</v>
      </c>
      <c r="D853" s="200" t="s">
        <v>3232</v>
      </c>
      <c r="E853" s="198"/>
      <c r="F853" s="199"/>
      <c r="G853" s="63" t="s">
        <v>4599</v>
      </c>
    </row>
    <row r="854" spans="1:7" ht="15.75" x14ac:dyDescent="0.25">
      <c r="A854" s="208"/>
      <c r="B854" s="63">
        <v>0</v>
      </c>
      <c r="C854" s="63">
        <f>Tableau2[[#This Row],[ CMND]]-Tableau2[[#This Row],[FINI]]</f>
        <v>0</v>
      </c>
      <c r="D854" s="200" t="s">
        <v>3232</v>
      </c>
      <c r="E854" s="198"/>
      <c r="F854" s="199"/>
      <c r="G854" s="63" t="s">
        <v>4599</v>
      </c>
    </row>
    <row r="855" spans="1:7" ht="15.75" x14ac:dyDescent="0.25">
      <c r="A855" s="208"/>
      <c r="B855" s="63">
        <v>0</v>
      </c>
      <c r="C855" s="63">
        <f>Tableau2[[#This Row],[ CMND]]-Tableau2[[#This Row],[FINI]]</f>
        <v>0</v>
      </c>
      <c r="D855" s="200" t="s">
        <v>3232</v>
      </c>
      <c r="E855" s="198"/>
      <c r="F855" s="199"/>
      <c r="G855" s="63" t="s">
        <v>4599</v>
      </c>
    </row>
    <row r="856" spans="1:7" ht="15.75" x14ac:dyDescent="0.25">
      <c r="A856" s="208"/>
      <c r="B856" s="63">
        <v>0</v>
      </c>
      <c r="C856" s="63">
        <f>Tableau2[[#This Row],[ CMND]]-Tableau2[[#This Row],[FINI]]</f>
        <v>0</v>
      </c>
      <c r="D856" s="200" t="s">
        <v>3232</v>
      </c>
      <c r="E856" s="198"/>
      <c r="F856" s="199"/>
      <c r="G856" s="63" t="s">
        <v>4599</v>
      </c>
    </row>
    <row r="857" spans="1:7" ht="15.75" x14ac:dyDescent="0.25">
      <c r="A857" s="208"/>
      <c r="B857" s="63">
        <v>0</v>
      </c>
      <c r="C857" s="63">
        <f>Tableau2[[#This Row],[ CMND]]-Tableau2[[#This Row],[FINI]]</f>
        <v>0</v>
      </c>
      <c r="D857" s="200" t="s">
        <v>3232</v>
      </c>
      <c r="E857" s="198"/>
      <c r="F857" s="199"/>
      <c r="G857" s="63" t="s">
        <v>4599</v>
      </c>
    </row>
    <row r="858" spans="1:7" ht="15.75" x14ac:dyDescent="0.25">
      <c r="A858" s="208"/>
      <c r="B858" s="63">
        <v>0</v>
      </c>
      <c r="C858" s="63">
        <f>Tableau2[[#This Row],[ CMND]]-Tableau2[[#This Row],[FINI]]</f>
        <v>0</v>
      </c>
      <c r="D858" s="200" t="s">
        <v>3232</v>
      </c>
      <c r="E858" s="198"/>
      <c r="F858" s="199"/>
      <c r="G858" s="63" t="s">
        <v>4599</v>
      </c>
    </row>
    <row r="859" spans="1:7" ht="15.75" x14ac:dyDescent="0.25">
      <c r="A859" s="208"/>
      <c r="B859" s="63">
        <v>0</v>
      </c>
      <c r="C859" s="63">
        <f>Tableau2[[#This Row],[ CMND]]-Tableau2[[#This Row],[FINI]]</f>
        <v>0</v>
      </c>
      <c r="D859" s="200" t="s">
        <v>3232</v>
      </c>
      <c r="E859" s="198"/>
      <c r="F859" s="199"/>
      <c r="G859" s="63" t="s">
        <v>4599</v>
      </c>
    </row>
    <row r="860" spans="1:7" ht="15.75" x14ac:dyDescent="0.25">
      <c r="A860" s="208"/>
      <c r="B860" s="63">
        <v>0</v>
      </c>
      <c r="C860" s="63">
        <f>Tableau2[[#This Row],[ CMND]]-Tableau2[[#This Row],[FINI]]</f>
        <v>0</v>
      </c>
      <c r="D860" s="200" t="s">
        <v>3232</v>
      </c>
      <c r="E860" s="198"/>
      <c r="F860" s="199"/>
      <c r="G860" s="63" t="s">
        <v>4599</v>
      </c>
    </row>
    <row r="861" spans="1:7" ht="15.75" x14ac:dyDescent="0.25">
      <c r="A861" s="208"/>
      <c r="B861" s="63">
        <v>0</v>
      </c>
      <c r="C861" s="63">
        <f>Tableau2[[#This Row],[ CMND]]-Tableau2[[#This Row],[FINI]]</f>
        <v>0</v>
      </c>
      <c r="D861" s="200" t="s">
        <v>3232</v>
      </c>
      <c r="E861" s="198"/>
      <c r="F861" s="199"/>
      <c r="G861" s="63" t="s">
        <v>4599</v>
      </c>
    </row>
    <row r="862" spans="1:7" ht="15.75" x14ac:dyDescent="0.25">
      <c r="A862" s="208"/>
      <c r="B862" s="63">
        <v>0</v>
      </c>
      <c r="C862" s="63">
        <f>Tableau2[[#This Row],[ CMND]]-Tableau2[[#This Row],[FINI]]</f>
        <v>0</v>
      </c>
      <c r="D862" s="200" t="s">
        <v>3232</v>
      </c>
      <c r="E862" s="198"/>
      <c r="F862" s="199"/>
      <c r="G862" s="63" t="s">
        <v>4599</v>
      </c>
    </row>
    <row r="863" spans="1:7" ht="15.75" x14ac:dyDescent="0.25">
      <c r="A863" s="208"/>
      <c r="B863" s="63">
        <v>0</v>
      </c>
      <c r="C863" s="63">
        <f>Tableau2[[#This Row],[ CMND]]-Tableau2[[#This Row],[FINI]]</f>
        <v>0</v>
      </c>
      <c r="D863" s="200" t="s">
        <v>3232</v>
      </c>
      <c r="E863" s="198"/>
      <c r="F863" s="199"/>
      <c r="G863" s="63" t="s">
        <v>4599</v>
      </c>
    </row>
    <row r="864" spans="1:7" ht="15.75" x14ac:dyDescent="0.25">
      <c r="A864" s="208"/>
      <c r="B864" s="63">
        <v>0</v>
      </c>
      <c r="C864" s="63">
        <f>Tableau2[[#This Row],[ CMND]]-Tableau2[[#This Row],[FINI]]</f>
        <v>0</v>
      </c>
      <c r="D864" s="200" t="s">
        <v>3232</v>
      </c>
      <c r="E864" s="198"/>
      <c r="F864" s="199"/>
      <c r="G864" s="63" t="s">
        <v>4599</v>
      </c>
    </row>
    <row r="865" spans="1:7" ht="15.75" x14ac:dyDescent="0.25">
      <c r="A865" s="208"/>
      <c r="B865" s="63">
        <v>0</v>
      </c>
      <c r="C865" s="63">
        <f>Tableau2[[#This Row],[ CMND]]-Tableau2[[#This Row],[FINI]]</f>
        <v>0</v>
      </c>
      <c r="D865" s="200" t="s">
        <v>3232</v>
      </c>
      <c r="E865" s="198"/>
      <c r="F865" s="199"/>
      <c r="G865" s="63" t="s">
        <v>4599</v>
      </c>
    </row>
    <row r="866" spans="1:7" ht="15.75" x14ac:dyDescent="0.25">
      <c r="A866" s="208"/>
      <c r="B866" s="63">
        <v>0</v>
      </c>
      <c r="C866" s="63">
        <f>Tableau2[[#This Row],[ CMND]]-Tableau2[[#This Row],[FINI]]</f>
        <v>0</v>
      </c>
      <c r="D866" s="200" t="s">
        <v>3232</v>
      </c>
      <c r="E866" s="198"/>
      <c r="F866" s="199"/>
      <c r="G866" s="63" t="s">
        <v>4599</v>
      </c>
    </row>
    <row r="867" spans="1:7" ht="15.75" x14ac:dyDescent="0.25">
      <c r="A867" s="208"/>
      <c r="B867" s="63">
        <v>0</v>
      </c>
      <c r="C867" s="63">
        <f>Tableau2[[#This Row],[ CMND]]-Tableau2[[#This Row],[FINI]]</f>
        <v>0</v>
      </c>
      <c r="D867" s="200" t="s">
        <v>3232</v>
      </c>
      <c r="E867" s="198"/>
      <c r="F867" s="199"/>
      <c r="G867" s="63" t="s">
        <v>4599</v>
      </c>
    </row>
    <row r="868" spans="1:7" ht="15.75" x14ac:dyDescent="0.25">
      <c r="A868" s="208"/>
      <c r="B868" s="63">
        <v>0</v>
      </c>
      <c r="C868" s="63">
        <f>Tableau2[[#This Row],[ CMND]]-Tableau2[[#This Row],[FINI]]</f>
        <v>0</v>
      </c>
      <c r="D868" s="200" t="s">
        <v>3232</v>
      </c>
      <c r="E868" s="198"/>
      <c r="F868" s="199"/>
      <c r="G868" s="63" t="s">
        <v>4599</v>
      </c>
    </row>
    <row r="869" spans="1:7" ht="15.75" x14ac:dyDescent="0.25">
      <c r="A869" s="208"/>
      <c r="B869" s="63">
        <v>0</v>
      </c>
      <c r="C869" s="63">
        <f>Tableau2[[#This Row],[ CMND]]-Tableau2[[#This Row],[FINI]]</f>
        <v>0</v>
      </c>
      <c r="D869" s="200" t="s">
        <v>3232</v>
      </c>
      <c r="E869" s="198"/>
      <c r="F869" s="199"/>
      <c r="G869" s="63" t="s">
        <v>4599</v>
      </c>
    </row>
    <row r="870" spans="1:7" ht="15.75" x14ac:dyDescent="0.25">
      <c r="A870" s="208"/>
      <c r="B870" s="63">
        <v>0</v>
      </c>
      <c r="C870" s="63">
        <f>Tableau2[[#This Row],[ CMND]]-Tableau2[[#This Row],[FINI]]</f>
        <v>0</v>
      </c>
      <c r="D870" s="200" t="s">
        <v>3232</v>
      </c>
      <c r="E870" s="198"/>
      <c r="F870" s="199"/>
      <c r="G870" s="63" t="s">
        <v>4599</v>
      </c>
    </row>
    <row r="871" spans="1:7" ht="15.75" x14ac:dyDescent="0.25">
      <c r="A871" s="208"/>
      <c r="B871" s="63">
        <v>0</v>
      </c>
      <c r="C871" s="63">
        <f>Tableau2[[#This Row],[ CMND]]-Tableau2[[#This Row],[FINI]]</f>
        <v>0</v>
      </c>
      <c r="D871" s="200" t="s">
        <v>3232</v>
      </c>
      <c r="E871" s="198"/>
      <c r="F871" s="199"/>
      <c r="G871" s="63" t="s">
        <v>4599</v>
      </c>
    </row>
    <row r="872" spans="1:7" ht="15.75" x14ac:dyDescent="0.25">
      <c r="A872" s="208"/>
      <c r="B872" s="63">
        <v>0</v>
      </c>
      <c r="C872" s="63">
        <f>Tableau2[[#This Row],[ CMND]]-Tableau2[[#This Row],[FINI]]</f>
        <v>0</v>
      </c>
      <c r="D872" s="200" t="s">
        <v>3232</v>
      </c>
      <c r="E872" s="198"/>
      <c r="F872" s="199"/>
      <c r="G872" s="63" t="s">
        <v>4599</v>
      </c>
    </row>
    <row r="873" spans="1:7" ht="15.75" x14ac:dyDescent="0.25">
      <c r="A873" s="208"/>
      <c r="B873" s="63">
        <v>0</v>
      </c>
      <c r="C873" s="63">
        <f>Tableau2[[#This Row],[ CMND]]-Tableau2[[#This Row],[FINI]]</f>
        <v>0</v>
      </c>
      <c r="D873" s="200" t="s">
        <v>3232</v>
      </c>
      <c r="E873" s="198"/>
      <c r="F873" s="199"/>
      <c r="G873" s="63" t="s">
        <v>4599</v>
      </c>
    </row>
    <row r="874" spans="1:7" ht="15.75" x14ac:dyDescent="0.25">
      <c r="A874" s="208"/>
      <c r="B874" s="63">
        <v>0</v>
      </c>
      <c r="C874" s="63">
        <f>Tableau2[[#This Row],[ CMND]]-Tableau2[[#This Row],[FINI]]</f>
        <v>0</v>
      </c>
      <c r="D874" s="200" t="s">
        <v>3232</v>
      </c>
      <c r="E874" s="198"/>
      <c r="F874" s="199"/>
      <c r="G874" s="63" t="s">
        <v>4599</v>
      </c>
    </row>
    <row r="875" spans="1:7" ht="15.75" x14ac:dyDescent="0.25">
      <c r="A875" s="208"/>
      <c r="B875" s="63">
        <v>0</v>
      </c>
      <c r="C875" s="63">
        <f>Tableau2[[#This Row],[ CMND]]-Tableau2[[#This Row],[FINI]]</f>
        <v>0</v>
      </c>
      <c r="D875" s="200" t="s">
        <v>3232</v>
      </c>
      <c r="E875" s="198"/>
      <c r="F875" s="199"/>
      <c r="G875" s="63" t="s">
        <v>4599</v>
      </c>
    </row>
    <row r="876" spans="1:7" ht="15.75" x14ac:dyDescent="0.25">
      <c r="A876" s="208"/>
      <c r="B876" s="63">
        <v>0</v>
      </c>
      <c r="C876" s="63">
        <f>Tableau2[[#This Row],[ CMND]]-Tableau2[[#This Row],[FINI]]</f>
        <v>0</v>
      </c>
      <c r="D876" s="200" t="s">
        <v>3232</v>
      </c>
      <c r="E876" s="198"/>
      <c r="F876" s="199"/>
      <c r="G876" s="63" t="s">
        <v>4599</v>
      </c>
    </row>
    <row r="877" spans="1:7" ht="15.75" x14ac:dyDescent="0.25">
      <c r="A877" s="208"/>
      <c r="B877" s="63">
        <v>0</v>
      </c>
      <c r="C877" s="63">
        <f>Tableau2[[#This Row],[ CMND]]-Tableau2[[#This Row],[FINI]]</f>
        <v>0</v>
      </c>
      <c r="D877" s="200" t="s">
        <v>3232</v>
      </c>
      <c r="E877" s="198"/>
      <c r="F877" s="199"/>
      <c r="G877" s="63" t="s">
        <v>4599</v>
      </c>
    </row>
    <row r="878" spans="1:7" ht="15.75" x14ac:dyDescent="0.25">
      <c r="A878" s="208"/>
      <c r="B878" s="63">
        <v>0</v>
      </c>
      <c r="C878" s="63">
        <f>Tableau2[[#This Row],[ CMND]]-Tableau2[[#This Row],[FINI]]</f>
        <v>0</v>
      </c>
      <c r="D878" s="200" t="s">
        <v>3232</v>
      </c>
      <c r="E878" s="198"/>
      <c r="F878" s="199"/>
      <c r="G878" s="63" t="s">
        <v>4599</v>
      </c>
    </row>
    <row r="879" spans="1:7" ht="15.75" x14ac:dyDescent="0.25">
      <c r="A879" s="208"/>
      <c r="B879" s="63">
        <v>0</v>
      </c>
      <c r="C879" s="63">
        <f>Tableau2[[#This Row],[ CMND]]-Tableau2[[#This Row],[FINI]]</f>
        <v>0</v>
      </c>
      <c r="D879" s="200" t="s">
        <v>3232</v>
      </c>
      <c r="E879" s="198"/>
      <c r="F879" s="199"/>
      <c r="G879" s="63" t="s">
        <v>4599</v>
      </c>
    </row>
    <row r="880" spans="1:7" ht="15.75" x14ac:dyDescent="0.25">
      <c r="A880" s="208"/>
      <c r="B880" s="63">
        <v>0</v>
      </c>
      <c r="C880" s="63">
        <f>Tableau2[[#This Row],[ CMND]]-Tableau2[[#This Row],[FINI]]</f>
        <v>0</v>
      </c>
      <c r="D880" s="200" t="s">
        <v>3232</v>
      </c>
      <c r="E880" s="198"/>
      <c r="F880" s="199"/>
      <c r="G880" s="63" t="s">
        <v>4599</v>
      </c>
    </row>
    <row r="881" spans="1:7" ht="15.75" x14ac:dyDescent="0.25">
      <c r="A881" s="208"/>
      <c r="B881" s="63">
        <v>0</v>
      </c>
      <c r="C881" s="63">
        <f>Tableau2[[#This Row],[ CMND]]-Tableau2[[#This Row],[FINI]]</f>
        <v>0</v>
      </c>
      <c r="D881" s="200" t="s">
        <v>3232</v>
      </c>
      <c r="E881" s="198"/>
      <c r="F881" s="199"/>
      <c r="G881" s="63" t="s">
        <v>4599</v>
      </c>
    </row>
    <row r="882" spans="1:7" ht="15.75" x14ac:dyDescent="0.25">
      <c r="A882" s="208"/>
      <c r="B882" s="63">
        <v>0</v>
      </c>
      <c r="C882" s="63">
        <f>Tableau2[[#This Row],[ CMND]]-Tableau2[[#This Row],[FINI]]</f>
        <v>0</v>
      </c>
      <c r="D882" s="200" t="s">
        <v>3232</v>
      </c>
      <c r="E882" s="198"/>
      <c r="F882" s="199"/>
      <c r="G882" s="63" t="s">
        <v>4599</v>
      </c>
    </row>
    <row r="883" spans="1:7" ht="15.75" x14ac:dyDescent="0.25">
      <c r="A883" s="208"/>
      <c r="B883" s="63">
        <v>0</v>
      </c>
      <c r="C883" s="63">
        <f>Tableau2[[#This Row],[ CMND]]-Tableau2[[#This Row],[FINI]]</f>
        <v>0</v>
      </c>
      <c r="D883" s="200" t="s">
        <v>3232</v>
      </c>
      <c r="E883" s="198"/>
      <c r="F883" s="199"/>
      <c r="G883" s="63" t="s">
        <v>4599</v>
      </c>
    </row>
    <row r="884" spans="1:7" ht="15.75" x14ac:dyDescent="0.25">
      <c r="A884" s="208"/>
      <c r="B884" s="63">
        <v>0</v>
      </c>
      <c r="C884" s="63">
        <f>Tableau2[[#This Row],[ CMND]]-Tableau2[[#This Row],[FINI]]</f>
        <v>0</v>
      </c>
      <c r="D884" s="200" t="s">
        <v>3232</v>
      </c>
      <c r="E884" s="198"/>
      <c r="F884" s="199"/>
      <c r="G884" s="63" t="s">
        <v>4599</v>
      </c>
    </row>
    <row r="885" spans="1:7" ht="15.75" x14ac:dyDescent="0.25">
      <c r="A885" s="208"/>
      <c r="B885" s="63">
        <v>0</v>
      </c>
      <c r="C885" s="63">
        <f>Tableau2[[#This Row],[ CMND]]-Tableau2[[#This Row],[FINI]]</f>
        <v>0</v>
      </c>
      <c r="D885" s="200" t="s">
        <v>3232</v>
      </c>
      <c r="E885" s="198"/>
      <c r="F885" s="199"/>
      <c r="G885" s="63" t="s">
        <v>4599</v>
      </c>
    </row>
    <row r="886" spans="1:7" ht="15.75" x14ac:dyDescent="0.25">
      <c r="A886" s="208"/>
      <c r="B886" s="63">
        <v>0</v>
      </c>
      <c r="C886" s="63">
        <f>Tableau2[[#This Row],[ CMND]]-Tableau2[[#This Row],[FINI]]</f>
        <v>0</v>
      </c>
      <c r="D886" s="200" t="s">
        <v>3232</v>
      </c>
      <c r="E886" s="198"/>
      <c r="F886" s="199"/>
      <c r="G886" s="63" t="s">
        <v>4599</v>
      </c>
    </row>
    <row r="887" spans="1:7" ht="15.75" x14ac:dyDescent="0.25">
      <c r="A887" s="208"/>
      <c r="B887" s="63">
        <v>0</v>
      </c>
      <c r="C887" s="63">
        <f>Tableau2[[#This Row],[ CMND]]-Tableau2[[#This Row],[FINI]]</f>
        <v>0</v>
      </c>
      <c r="D887" s="200" t="s">
        <v>3232</v>
      </c>
      <c r="E887" s="198"/>
      <c r="F887" s="199"/>
      <c r="G887" s="63" t="s">
        <v>4599</v>
      </c>
    </row>
    <row r="888" spans="1:7" ht="15.75" x14ac:dyDescent="0.25">
      <c r="A888" s="208"/>
      <c r="B888" s="63">
        <v>0</v>
      </c>
      <c r="C888" s="63">
        <f>Tableau2[[#This Row],[ CMND]]-Tableau2[[#This Row],[FINI]]</f>
        <v>0</v>
      </c>
      <c r="D888" s="200" t="s">
        <v>3232</v>
      </c>
      <c r="E888" s="198"/>
      <c r="F888" s="199"/>
      <c r="G888" s="63" t="s">
        <v>4599</v>
      </c>
    </row>
    <row r="889" spans="1:7" ht="15.75" x14ac:dyDescent="0.25">
      <c r="A889" s="208"/>
      <c r="B889" s="63">
        <v>0</v>
      </c>
      <c r="C889" s="63">
        <f>Tableau2[[#This Row],[ CMND]]-Tableau2[[#This Row],[FINI]]</f>
        <v>0</v>
      </c>
      <c r="D889" s="200" t="s">
        <v>3232</v>
      </c>
      <c r="E889" s="198"/>
      <c r="F889" s="199"/>
      <c r="G889" s="63" t="s">
        <v>4599</v>
      </c>
    </row>
    <row r="890" spans="1:7" ht="15.75" x14ac:dyDescent="0.25">
      <c r="A890" s="208"/>
      <c r="B890" s="63">
        <v>0</v>
      </c>
      <c r="C890" s="63">
        <f>Tableau2[[#This Row],[ CMND]]-Tableau2[[#This Row],[FINI]]</f>
        <v>0</v>
      </c>
      <c r="D890" s="200" t="s">
        <v>3232</v>
      </c>
      <c r="E890" s="198"/>
      <c r="F890" s="199"/>
      <c r="G890" s="63" t="s">
        <v>4599</v>
      </c>
    </row>
    <row r="891" spans="1:7" ht="15.75" x14ac:dyDescent="0.25">
      <c r="A891" s="208"/>
      <c r="B891" s="63">
        <v>0</v>
      </c>
      <c r="C891" s="63">
        <f>Tableau2[[#This Row],[ CMND]]-Tableau2[[#This Row],[FINI]]</f>
        <v>0</v>
      </c>
      <c r="D891" s="200" t="s">
        <v>3232</v>
      </c>
      <c r="E891" s="198"/>
      <c r="F891" s="199"/>
      <c r="G891" s="63" t="s">
        <v>4599</v>
      </c>
    </row>
    <row r="892" spans="1:7" ht="15.75" x14ac:dyDescent="0.25">
      <c r="A892" s="208"/>
      <c r="B892" s="63">
        <v>0</v>
      </c>
      <c r="C892" s="63">
        <f>Tableau2[[#This Row],[ CMND]]-Tableau2[[#This Row],[FINI]]</f>
        <v>0</v>
      </c>
      <c r="D892" s="200" t="s">
        <v>3232</v>
      </c>
      <c r="E892" s="198"/>
      <c r="F892" s="199"/>
      <c r="G892" s="63" t="s">
        <v>4599</v>
      </c>
    </row>
    <row r="893" spans="1:7" ht="15.75" x14ac:dyDescent="0.25">
      <c r="A893" s="208"/>
      <c r="B893" s="63">
        <v>0</v>
      </c>
      <c r="C893" s="63">
        <f>Tableau2[[#This Row],[ CMND]]-Tableau2[[#This Row],[FINI]]</f>
        <v>0</v>
      </c>
      <c r="D893" s="200" t="s">
        <v>3232</v>
      </c>
      <c r="E893" s="198"/>
      <c r="F893" s="199"/>
      <c r="G893" s="63" t="s">
        <v>4599</v>
      </c>
    </row>
    <row r="894" spans="1:7" ht="15.75" x14ac:dyDescent="0.25">
      <c r="A894" s="208"/>
      <c r="B894" s="63">
        <v>0</v>
      </c>
      <c r="C894" s="63">
        <f>Tableau2[[#This Row],[ CMND]]-Tableau2[[#This Row],[FINI]]</f>
        <v>0</v>
      </c>
      <c r="D894" s="200" t="s">
        <v>3232</v>
      </c>
      <c r="E894" s="198"/>
      <c r="F894" s="199"/>
      <c r="G894" s="63" t="s">
        <v>4599</v>
      </c>
    </row>
    <row r="895" spans="1:7" ht="15.75" x14ac:dyDescent="0.25">
      <c r="A895" s="208"/>
      <c r="B895" s="63">
        <v>0</v>
      </c>
      <c r="C895" s="63">
        <f>Tableau2[[#This Row],[ CMND]]-Tableau2[[#This Row],[FINI]]</f>
        <v>0</v>
      </c>
      <c r="D895" s="200" t="s">
        <v>3232</v>
      </c>
      <c r="E895" s="198"/>
      <c r="F895" s="199"/>
      <c r="G895" s="63" t="s">
        <v>4599</v>
      </c>
    </row>
    <row r="896" spans="1:7" ht="15.75" x14ac:dyDescent="0.25">
      <c r="A896" s="208"/>
      <c r="B896" s="63">
        <v>0</v>
      </c>
      <c r="C896" s="63">
        <f>Tableau2[[#This Row],[ CMND]]-Tableau2[[#This Row],[FINI]]</f>
        <v>0</v>
      </c>
      <c r="D896" s="200" t="s">
        <v>3232</v>
      </c>
      <c r="E896" s="198"/>
      <c r="F896" s="199"/>
      <c r="G896" s="63" t="s">
        <v>4599</v>
      </c>
    </row>
    <row r="897" spans="1:7" ht="15.75" x14ac:dyDescent="0.25">
      <c r="A897" s="208"/>
      <c r="B897" s="63">
        <v>0</v>
      </c>
      <c r="C897" s="63">
        <f>Tableau2[[#This Row],[ CMND]]-Tableau2[[#This Row],[FINI]]</f>
        <v>0</v>
      </c>
      <c r="D897" s="200" t="s">
        <v>3232</v>
      </c>
      <c r="E897" s="198"/>
      <c r="F897" s="199"/>
      <c r="G897" s="63" t="s">
        <v>4599</v>
      </c>
    </row>
    <row r="898" spans="1:7" ht="15.75" x14ac:dyDescent="0.25">
      <c r="A898" s="208"/>
      <c r="B898" s="63">
        <v>0</v>
      </c>
      <c r="C898" s="63">
        <f>Tableau2[[#This Row],[ CMND]]-Tableau2[[#This Row],[FINI]]</f>
        <v>0</v>
      </c>
      <c r="D898" s="200" t="s">
        <v>3232</v>
      </c>
      <c r="E898" s="198"/>
      <c r="F898" s="199"/>
      <c r="G898" s="63" t="s">
        <v>4599</v>
      </c>
    </row>
    <row r="899" spans="1:7" ht="15.75" x14ac:dyDescent="0.25">
      <c r="A899" s="208"/>
      <c r="B899" s="63">
        <v>0</v>
      </c>
      <c r="C899" s="63">
        <f>Tableau2[[#This Row],[ CMND]]-Tableau2[[#This Row],[FINI]]</f>
        <v>0</v>
      </c>
      <c r="D899" s="200" t="s">
        <v>3232</v>
      </c>
      <c r="E899" s="198"/>
      <c r="F899" s="199"/>
      <c r="G899" s="63" t="s">
        <v>4599</v>
      </c>
    </row>
    <row r="900" spans="1:7" ht="15.75" x14ac:dyDescent="0.25">
      <c r="A900" s="208"/>
      <c r="B900" s="63">
        <v>0</v>
      </c>
      <c r="C900" s="63">
        <f>Tableau2[[#This Row],[ CMND]]-Tableau2[[#This Row],[FINI]]</f>
        <v>0</v>
      </c>
      <c r="D900" s="200" t="s">
        <v>3232</v>
      </c>
      <c r="E900" s="198"/>
      <c r="F900" s="199"/>
      <c r="G900" s="63" t="s">
        <v>4599</v>
      </c>
    </row>
    <row r="901" spans="1:7" ht="15.75" x14ac:dyDescent="0.25">
      <c r="A901" s="208"/>
      <c r="B901" s="63">
        <v>0</v>
      </c>
      <c r="C901" s="63">
        <f>Tableau2[[#This Row],[ CMND]]-Tableau2[[#This Row],[FINI]]</f>
        <v>0</v>
      </c>
      <c r="D901" s="200" t="s">
        <v>3232</v>
      </c>
      <c r="E901" s="198"/>
      <c r="F901" s="199"/>
      <c r="G901" s="63" t="s">
        <v>4599</v>
      </c>
    </row>
    <row r="902" spans="1:7" ht="15.75" x14ac:dyDescent="0.25">
      <c r="A902" s="208"/>
      <c r="B902" s="63">
        <v>0</v>
      </c>
      <c r="C902" s="63">
        <f>Tableau2[[#This Row],[ CMND]]-Tableau2[[#This Row],[FINI]]</f>
        <v>0</v>
      </c>
      <c r="D902" s="200" t="s">
        <v>3232</v>
      </c>
      <c r="E902" s="198"/>
      <c r="F902" s="199"/>
      <c r="G902" s="63" t="s">
        <v>4599</v>
      </c>
    </row>
    <row r="903" spans="1:7" ht="15.75" x14ac:dyDescent="0.25">
      <c r="A903" s="208"/>
      <c r="B903" s="63">
        <v>0</v>
      </c>
      <c r="C903" s="63">
        <f>Tableau2[[#This Row],[ CMND]]-Tableau2[[#This Row],[FINI]]</f>
        <v>0</v>
      </c>
      <c r="D903" s="200" t="s">
        <v>3232</v>
      </c>
      <c r="E903" s="198"/>
      <c r="F903" s="199"/>
      <c r="G903" s="63" t="s">
        <v>4599</v>
      </c>
    </row>
    <row r="904" spans="1:7" ht="15.75" x14ac:dyDescent="0.25">
      <c r="A904" s="208"/>
      <c r="B904" s="63">
        <v>0</v>
      </c>
      <c r="C904" s="63">
        <f>Tableau2[[#This Row],[ CMND]]-Tableau2[[#This Row],[FINI]]</f>
        <v>0</v>
      </c>
      <c r="D904" s="200" t="s">
        <v>3232</v>
      </c>
      <c r="E904" s="198"/>
      <c r="F904" s="199"/>
      <c r="G904" s="63" t="s">
        <v>4599</v>
      </c>
    </row>
    <row r="905" spans="1:7" ht="15.75" x14ac:dyDescent="0.25">
      <c r="A905" s="208"/>
      <c r="B905" s="63">
        <v>0</v>
      </c>
      <c r="C905" s="63">
        <f>Tableau2[[#This Row],[ CMND]]-Tableau2[[#This Row],[FINI]]</f>
        <v>0</v>
      </c>
      <c r="D905" s="200" t="s">
        <v>3232</v>
      </c>
      <c r="E905" s="198"/>
      <c r="F905" s="199"/>
      <c r="G905" s="63" t="s">
        <v>4599</v>
      </c>
    </row>
    <row r="906" spans="1:7" ht="15.75" x14ac:dyDescent="0.25">
      <c r="A906" s="208"/>
      <c r="B906" s="63">
        <v>0</v>
      </c>
      <c r="C906" s="63">
        <f>Tableau2[[#This Row],[ CMND]]-Tableau2[[#This Row],[FINI]]</f>
        <v>0</v>
      </c>
      <c r="D906" s="200" t="s">
        <v>3232</v>
      </c>
      <c r="E906" s="198"/>
      <c r="F906" s="199"/>
      <c r="G906" s="63" t="s">
        <v>4599</v>
      </c>
    </row>
    <row r="907" spans="1:7" ht="15.75" x14ac:dyDescent="0.25">
      <c r="A907" s="208"/>
      <c r="B907" s="63">
        <v>0</v>
      </c>
      <c r="C907" s="63">
        <f>Tableau2[[#This Row],[ CMND]]-Tableau2[[#This Row],[FINI]]</f>
        <v>0</v>
      </c>
      <c r="D907" s="200" t="s">
        <v>3232</v>
      </c>
      <c r="E907" s="198"/>
      <c r="F907" s="199"/>
      <c r="G907" s="63" t="s">
        <v>4599</v>
      </c>
    </row>
    <row r="908" spans="1:7" ht="15.75" x14ac:dyDescent="0.25">
      <c r="A908" s="208"/>
      <c r="B908" s="63">
        <v>0</v>
      </c>
      <c r="C908" s="63">
        <f>Tableau2[[#This Row],[ CMND]]-Tableau2[[#This Row],[FINI]]</f>
        <v>0</v>
      </c>
      <c r="D908" s="200" t="s">
        <v>3232</v>
      </c>
      <c r="E908" s="198"/>
      <c r="F908" s="199"/>
      <c r="G908" s="63" t="s">
        <v>4599</v>
      </c>
    </row>
    <row r="909" spans="1:7" ht="15.75" x14ac:dyDescent="0.25">
      <c r="A909" s="208"/>
      <c r="B909" s="63">
        <v>0</v>
      </c>
      <c r="C909" s="63">
        <f>Tableau2[[#This Row],[ CMND]]-Tableau2[[#This Row],[FINI]]</f>
        <v>0</v>
      </c>
      <c r="D909" s="200" t="s">
        <v>3232</v>
      </c>
      <c r="E909" s="198"/>
      <c r="F909" s="199"/>
      <c r="G909" s="63" t="s">
        <v>4599</v>
      </c>
    </row>
    <row r="910" spans="1:7" ht="15.75" x14ac:dyDescent="0.25">
      <c r="A910" s="208"/>
      <c r="B910" s="63">
        <v>0</v>
      </c>
      <c r="C910" s="63">
        <f>Tableau2[[#This Row],[ CMND]]-Tableau2[[#This Row],[FINI]]</f>
        <v>0</v>
      </c>
      <c r="D910" s="200" t="s">
        <v>3232</v>
      </c>
      <c r="E910" s="198"/>
      <c r="F910" s="199"/>
      <c r="G910" s="63" t="s">
        <v>4599</v>
      </c>
    </row>
    <row r="911" spans="1:7" ht="15.75" x14ac:dyDescent="0.25">
      <c r="A911" s="208"/>
      <c r="B911" s="63">
        <v>0</v>
      </c>
      <c r="C911" s="63">
        <f>Tableau2[[#This Row],[ CMND]]-Tableau2[[#This Row],[FINI]]</f>
        <v>0</v>
      </c>
      <c r="D911" s="200" t="s">
        <v>3232</v>
      </c>
      <c r="E911" s="198"/>
      <c r="F911" s="199"/>
      <c r="G911" s="63" t="s">
        <v>4599</v>
      </c>
    </row>
    <row r="912" spans="1:7" ht="15.75" x14ac:dyDescent="0.25">
      <c r="A912" s="208"/>
      <c r="B912" s="63">
        <v>0</v>
      </c>
      <c r="C912" s="63">
        <f>Tableau2[[#This Row],[ CMND]]-Tableau2[[#This Row],[FINI]]</f>
        <v>0</v>
      </c>
      <c r="D912" s="200" t="s">
        <v>3232</v>
      </c>
      <c r="E912" s="198"/>
      <c r="F912" s="199"/>
      <c r="G912" s="63" t="s">
        <v>4599</v>
      </c>
    </row>
    <row r="913" spans="1:7" ht="15.75" x14ac:dyDescent="0.25">
      <c r="A913" s="208"/>
      <c r="B913" s="63">
        <v>0</v>
      </c>
      <c r="C913" s="63">
        <f>Tableau2[[#This Row],[ CMND]]-Tableau2[[#This Row],[FINI]]</f>
        <v>0</v>
      </c>
      <c r="D913" s="200" t="s">
        <v>3232</v>
      </c>
      <c r="E913" s="198"/>
      <c r="F913" s="199"/>
      <c r="G913" s="63" t="s">
        <v>4599</v>
      </c>
    </row>
    <row r="914" spans="1:7" ht="15.75" x14ac:dyDescent="0.25">
      <c r="A914" s="208"/>
      <c r="B914" s="63">
        <v>0</v>
      </c>
      <c r="C914" s="63">
        <f>Tableau2[[#This Row],[ CMND]]-Tableau2[[#This Row],[FINI]]</f>
        <v>0</v>
      </c>
      <c r="D914" s="200" t="s">
        <v>3232</v>
      </c>
      <c r="E914" s="198"/>
      <c r="F914" s="199"/>
      <c r="G914" s="63" t="s">
        <v>4599</v>
      </c>
    </row>
    <row r="915" spans="1:7" ht="15.75" x14ac:dyDescent="0.25">
      <c r="A915" s="208"/>
      <c r="B915" s="63">
        <v>0</v>
      </c>
      <c r="C915" s="63">
        <f>Tableau2[[#This Row],[ CMND]]-Tableau2[[#This Row],[FINI]]</f>
        <v>0</v>
      </c>
      <c r="D915" s="200" t="s">
        <v>3232</v>
      </c>
      <c r="E915" s="198"/>
      <c r="F915" s="199"/>
      <c r="G915" s="63" t="s">
        <v>4599</v>
      </c>
    </row>
    <row r="916" spans="1:7" ht="15.75" x14ac:dyDescent="0.25">
      <c r="A916" s="208"/>
      <c r="B916" s="63">
        <v>0</v>
      </c>
      <c r="C916" s="63">
        <f>Tableau2[[#This Row],[ CMND]]-Tableau2[[#This Row],[FINI]]</f>
        <v>0</v>
      </c>
      <c r="D916" s="200" t="s">
        <v>3232</v>
      </c>
      <c r="E916" s="198"/>
      <c r="F916" s="199"/>
      <c r="G916" s="63" t="s">
        <v>4599</v>
      </c>
    </row>
    <row r="917" spans="1:7" ht="15.75" x14ac:dyDescent="0.25">
      <c r="A917" s="208"/>
      <c r="B917" s="63">
        <v>0</v>
      </c>
      <c r="C917" s="63">
        <f>Tableau2[[#This Row],[ CMND]]-Tableau2[[#This Row],[FINI]]</f>
        <v>0</v>
      </c>
      <c r="D917" s="200" t="s">
        <v>3232</v>
      </c>
      <c r="E917" s="198"/>
      <c r="F917" s="199"/>
      <c r="G917" s="63" t="s">
        <v>4599</v>
      </c>
    </row>
    <row r="918" spans="1:7" ht="15.75" x14ac:dyDescent="0.25">
      <c r="A918" s="208"/>
      <c r="B918" s="63">
        <v>0</v>
      </c>
      <c r="C918" s="63">
        <f>Tableau2[[#This Row],[ CMND]]-Tableau2[[#This Row],[FINI]]</f>
        <v>0</v>
      </c>
      <c r="D918" s="200" t="s">
        <v>3232</v>
      </c>
      <c r="E918" s="198"/>
      <c r="F918" s="199"/>
      <c r="G918" s="63" t="s">
        <v>4599</v>
      </c>
    </row>
    <row r="919" spans="1:7" ht="15.75" x14ac:dyDescent="0.25">
      <c r="A919" s="208"/>
      <c r="B919" s="63">
        <v>0</v>
      </c>
      <c r="C919" s="63">
        <f>Tableau2[[#This Row],[ CMND]]-Tableau2[[#This Row],[FINI]]</f>
        <v>0</v>
      </c>
      <c r="D919" s="200" t="s">
        <v>3232</v>
      </c>
      <c r="E919" s="198"/>
      <c r="F919" s="199"/>
      <c r="G919" s="63" t="s">
        <v>4599</v>
      </c>
    </row>
    <row r="920" spans="1:7" ht="15.75" x14ac:dyDescent="0.25">
      <c r="A920" s="208"/>
      <c r="B920" s="63">
        <v>0</v>
      </c>
      <c r="C920" s="63">
        <f>Tableau2[[#This Row],[ CMND]]-Tableau2[[#This Row],[FINI]]</f>
        <v>0</v>
      </c>
      <c r="D920" s="200" t="s">
        <v>3232</v>
      </c>
      <c r="E920" s="198"/>
      <c r="F920" s="199"/>
      <c r="G920" s="63" t="s">
        <v>4599</v>
      </c>
    </row>
    <row r="921" spans="1:7" ht="15.75" x14ac:dyDescent="0.25">
      <c r="A921" s="208"/>
      <c r="B921" s="63">
        <v>0</v>
      </c>
      <c r="C921" s="63">
        <f>Tableau2[[#This Row],[ CMND]]-Tableau2[[#This Row],[FINI]]</f>
        <v>0</v>
      </c>
      <c r="D921" s="200" t="s">
        <v>3232</v>
      </c>
      <c r="E921" s="198"/>
      <c r="F921" s="199"/>
      <c r="G921" s="63" t="s">
        <v>4599</v>
      </c>
    </row>
    <row r="922" spans="1:7" ht="15.75" x14ac:dyDescent="0.25">
      <c r="A922" s="208"/>
      <c r="B922" s="63">
        <v>0</v>
      </c>
      <c r="C922" s="63">
        <f>Tableau2[[#This Row],[ CMND]]-Tableau2[[#This Row],[FINI]]</f>
        <v>0</v>
      </c>
      <c r="D922" s="200" t="s">
        <v>3232</v>
      </c>
      <c r="E922" s="198"/>
      <c r="F922" s="199"/>
      <c r="G922" s="63" t="s">
        <v>4599</v>
      </c>
    </row>
    <row r="923" spans="1:7" ht="15.75" x14ac:dyDescent="0.25">
      <c r="A923" s="208"/>
      <c r="B923" s="63">
        <v>0</v>
      </c>
      <c r="C923" s="63">
        <f>Tableau2[[#This Row],[ CMND]]-Tableau2[[#This Row],[FINI]]</f>
        <v>0</v>
      </c>
      <c r="D923" s="200" t="s">
        <v>3232</v>
      </c>
      <c r="E923" s="198"/>
      <c r="F923" s="199"/>
      <c r="G923" s="63" t="s">
        <v>4599</v>
      </c>
    </row>
    <row r="924" spans="1:7" ht="15.75" x14ac:dyDescent="0.25">
      <c r="A924" s="208"/>
      <c r="B924" s="63">
        <v>0</v>
      </c>
      <c r="C924" s="63">
        <f>Tableau2[[#This Row],[ CMND]]-Tableau2[[#This Row],[FINI]]</f>
        <v>0</v>
      </c>
      <c r="D924" s="200" t="s">
        <v>3232</v>
      </c>
      <c r="E924" s="198"/>
      <c r="F924" s="199"/>
      <c r="G924" s="63" t="s">
        <v>4599</v>
      </c>
    </row>
    <row r="925" spans="1:7" ht="15.75" x14ac:dyDescent="0.25">
      <c r="A925" s="208"/>
      <c r="B925" s="63">
        <v>0</v>
      </c>
      <c r="C925" s="63">
        <f>Tableau2[[#This Row],[ CMND]]-Tableau2[[#This Row],[FINI]]</f>
        <v>0</v>
      </c>
      <c r="D925" s="200" t="s">
        <v>3232</v>
      </c>
      <c r="E925" s="198"/>
      <c r="F925" s="199"/>
      <c r="G925" s="63" t="s">
        <v>4599</v>
      </c>
    </row>
    <row r="926" spans="1:7" ht="15.75" x14ac:dyDescent="0.25">
      <c r="A926" s="208"/>
      <c r="B926" s="63">
        <v>0</v>
      </c>
      <c r="C926" s="63">
        <f>Tableau2[[#This Row],[ CMND]]-Tableau2[[#This Row],[FINI]]</f>
        <v>0</v>
      </c>
      <c r="D926" s="200" t="s">
        <v>3232</v>
      </c>
      <c r="E926" s="198"/>
      <c r="F926" s="199"/>
      <c r="G926" s="63" t="s">
        <v>4599</v>
      </c>
    </row>
    <row r="927" spans="1:7" ht="15.75" x14ac:dyDescent="0.25">
      <c r="A927" s="208"/>
      <c r="B927" s="63">
        <v>0</v>
      </c>
      <c r="C927" s="63">
        <f>Tableau2[[#This Row],[ CMND]]-Tableau2[[#This Row],[FINI]]</f>
        <v>0</v>
      </c>
      <c r="D927" s="200" t="s">
        <v>3232</v>
      </c>
      <c r="E927" s="198"/>
      <c r="F927" s="199"/>
      <c r="G927" s="63" t="s">
        <v>4599</v>
      </c>
    </row>
    <row r="928" spans="1:7" ht="15.75" x14ac:dyDescent="0.25">
      <c r="A928" s="208"/>
      <c r="B928" s="63">
        <v>0</v>
      </c>
      <c r="C928" s="63">
        <f>Tableau2[[#This Row],[ CMND]]-Tableau2[[#This Row],[FINI]]</f>
        <v>0</v>
      </c>
      <c r="D928" s="200" t="s">
        <v>3232</v>
      </c>
      <c r="E928" s="198"/>
      <c r="F928" s="199"/>
      <c r="G928" s="63" t="s">
        <v>4599</v>
      </c>
    </row>
    <row r="929" spans="1:7" ht="15.75" x14ac:dyDescent="0.25">
      <c r="A929" s="208"/>
      <c r="B929" s="63">
        <v>0</v>
      </c>
      <c r="C929" s="63">
        <f>Tableau2[[#This Row],[ CMND]]-Tableau2[[#This Row],[FINI]]</f>
        <v>0</v>
      </c>
      <c r="D929" s="200" t="s">
        <v>3232</v>
      </c>
      <c r="E929" s="198"/>
      <c r="F929" s="199"/>
      <c r="G929" s="63" t="s">
        <v>4599</v>
      </c>
    </row>
    <row r="930" spans="1:7" ht="15.75" x14ac:dyDescent="0.25">
      <c r="A930" s="208"/>
      <c r="B930" s="63">
        <v>0</v>
      </c>
      <c r="C930" s="63">
        <f>Tableau2[[#This Row],[ CMND]]-Tableau2[[#This Row],[FINI]]</f>
        <v>0</v>
      </c>
      <c r="D930" s="200" t="s">
        <v>3232</v>
      </c>
      <c r="E930" s="198"/>
      <c r="F930" s="199"/>
      <c r="G930" s="63" t="s">
        <v>4599</v>
      </c>
    </row>
    <row r="931" spans="1:7" ht="15.75" x14ac:dyDescent="0.25">
      <c r="A931" s="208"/>
      <c r="B931" s="63">
        <v>0</v>
      </c>
      <c r="C931" s="63">
        <f>Tableau2[[#This Row],[ CMND]]-Tableau2[[#This Row],[FINI]]</f>
        <v>0</v>
      </c>
      <c r="D931" s="200" t="s">
        <v>3232</v>
      </c>
      <c r="E931" s="198"/>
      <c r="F931" s="199"/>
      <c r="G931" s="63" t="s">
        <v>4599</v>
      </c>
    </row>
    <row r="932" spans="1:7" ht="15.75" x14ac:dyDescent="0.25">
      <c r="A932" s="208"/>
      <c r="B932" s="63">
        <v>0</v>
      </c>
      <c r="C932" s="63">
        <f>Tableau2[[#This Row],[ CMND]]-Tableau2[[#This Row],[FINI]]</f>
        <v>0</v>
      </c>
      <c r="D932" s="200" t="s">
        <v>3232</v>
      </c>
      <c r="E932" s="198"/>
      <c r="F932" s="199"/>
      <c r="G932" s="63" t="s">
        <v>4599</v>
      </c>
    </row>
    <row r="933" spans="1:7" ht="15.75" x14ac:dyDescent="0.25">
      <c r="A933" s="208"/>
      <c r="B933" s="63">
        <v>0</v>
      </c>
      <c r="C933" s="63">
        <f>Tableau2[[#This Row],[ CMND]]-Tableau2[[#This Row],[FINI]]</f>
        <v>0</v>
      </c>
      <c r="D933" s="200" t="s">
        <v>3232</v>
      </c>
      <c r="E933" s="198"/>
      <c r="F933" s="199"/>
      <c r="G933" s="63" t="s">
        <v>4599</v>
      </c>
    </row>
    <row r="934" spans="1:7" ht="15.75" x14ac:dyDescent="0.25">
      <c r="A934" s="208"/>
      <c r="B934" s="63">
        <v>0</v>
      </c>
      <c r="C934" s="63">
        <f>Tableau2[[#This Row],[ CMND]]-Tableau2[[#This Row],[FINI]]</f>
        <v>0</v>
      </c>
      <c r="D934" s="200" t="s">
        <v>3232</v>
      </c>
      <c r="E934" s="198"/>
      <c r="F934" s="199"/>
      <c r="G934" s="63" t="s">
        <v>4599</v>
      </c>
    </row>
    <row r="935" spans="1:7" ht="15.75" x14ac:dyDescent="0.25">
      <c r="A935" s="208"/>
      <c r="B935" s="63">
        <v>0</v>
      </c>
      <c r="C935" s="63">
        <f>Tableau2[[#This Row],[ CMND]]-Tableau2[[#This Row],[FINI]]</f>
        <v>0</v>
      </c>
      <c r="D935" s="200" t="s">
        <v>3232</v>
      </c>
      <c r="E935" s="198"/>
      <c r="F935" s="199"/>
      <c r="G935" s="63" t="s">
        <v>4599</v>
      </c>
    </row>
    <row r="936" spans="1:7" ht="15.75" x14ac:dyDescent="0.25">
      <c r="A936" s="208"/>
      <c r="B936" s="63">
        <v>0</v>
      </c>
      <c r="C936" s="63">
        <f>Tableau2[[#This Row],[ CMND]]-Tableau2[[#This Row],[FINI]]</f>
        <v>0</v>
      </c>
      <c r="D936" s="200" t="s">
        <v>3232</v>
      </c>
      <c r="E936" s="198"/>
      <c r="F936" s="199"/>
      <c r="G936" s="63" t="s">
        <v>4599</v>
      </c>
    </row>
    <row r="937" spans="1:7" ht="15.75" x14ac:dyDescent="0.25">
      <c r="A937" s="208"/>
      <c r="B937" s="63">
        <v>0</v>
      </c>
      <c r="C937" s="63">
        <f>Tableau2[[#This Row],[ CMND]]-Tableau2[[#This Row],[FINI]]</f>
        <v>0</v>
      </c>
      <c r="D937" s="200" t="s">
        <v>3232</v>
      </c>
      <c r="E937" s="198"/>
      <c r="F937" s="199"/>
      <c r="G937" s="63" t="s">
        <v>4599</v>
      </c>
    </row>
    <row r="938" spans="1:7" ht="15.75" x14ac:dyDescent="0.25">
      <c r="A938" s="208"/>
      <c r="B938" s="63">
        <v>0</v>
      </c>
      <c r="C938" s="63">
        <f>Tableau2[[#This Row],[ CMND]]-Tableau2[[#This Row],[FINI]]</f>
        <v>0</v>
      </c>
      <c r="D938" s="200" t="s">
        <v>3232</v>
      </c>
      <c r="E938" s="198"/>
      <c r="F938" s="199"/>
      <c r="G938" s="63" t="s">
        <v>4599</v>
      </c>
    </row>
    <row r="939" spans="1:7" ht="15.75" x14ac:dyDescent="0.25">
      <c r="A939" s="208"/>
      <c r="B939" s="63">
        <v>0</v>
      </c>
      <c r="C939" s="63">
        <f>Tableau2[[#This Row],[ CMND]]-Tableau2[[#This Row],[FINI]]</f>
        <v>0</v>
      </c>
      <c r="D939" s="200" t="s">
        <v>3232</v>
      </c>
      <c r="E939" s="198"/>
      <c r="F939" s="199"/>
      <c r="G939" s="63" t="s">
        <v>4599</v>
      </c>
    </row>
    <row r="940" spans="1:7" ht="15.75" x14ac:dyDescent="0.25">
      <c r="A940" s="208"/>
      <c r="B940" s="63">
        <v>0</v>
      </c>
      <c r="C940" s="63">
        <f>Tableau2[[#This Row],[ CMND]]-Tableau2[[#This Row],[FINI]]</f>
        <v>0</v>
      </c>
      <c r="D940" s="200" t="s">
        <v>3232</v>
      </c>
      <c r="E940" s="198"/>
      <c r="F940" s="199"/>
      <c r="G940" s="63" t="s">
        <v>4599</v>
      </c>
    </row>
    <row r="941" spans="1:7" ht="15.75" x14ac:dyDescent="0.25">
      <c r="A941" s="208"/>
      <c r="B941" s="63">
        <v>0</v>
      </c>
      <c r="C941" s="63">
        <f>Tableau2[[#This Row],[ CMND]]-Tableau2[[#This Row],[FINI]]</f>
        <v>0</v>
      </c>
      <c r="D941" s="200" t="s">
        <v>3232</v>
      </c>
      <c r="E941" s="198"/>
      <c r="F941" s="199"/>
      <c r="G941" s="63" t="s">
        <v>4599</v>
      </c>
    </row>
    <row r="942" spans="1:7" ht="15.75" x14ac:dyDescent="0.25">
      <c r="A942" s="208"/>
      <c r="B942" s="63">
        <v>0</v>
      </c>
      <c r="C942" s="63">
        <f>Tableau2[[#This Row],[ CMND]]-Tableau2[[#This Row],[FINI]]</f>
        <v>0</v>
      </c>
      <c r="D942" s="200" t="s">
        <v>3232</v>
      </c>
      <c r="E942" s="198"/>
      <c r="F942" s="199"/>
      <c r="G942" s="63" t="s">
        <v>4599</v>
      </c>
    </row>
    <row r="943" spans="1:7" ht="15.75" x14ac:dyDescent="0.25">
      <c r="A943" s="208"/>
      <c r="B943" s="63">
        <v>0</v>
      </c>
      <c r="C943" s="63">
        <f>Tableau2[[#This Row],[ CMND]]-Tableau2[[#This Row],[FINI]]</f>
        <v>0</v>
      </c>
      <c r="D943" s="200" t="s">
        <v>3232</v>
      </c>
      <c r="E943" s="198"/>
      <c r="F943" s="199"/>
      <c r="G943" s="63" t="s">
        <v>4599</v>
      </c>
    </row>
    <row r="944" spans="1:7" ht="15.75" x14ac:dyDescent="0.25">
      <c r="A944" s="208"/>
      <c r="B944" s="63">
        <v>0</v>
      </c>
      <c r="C944" s="63">
        <f>Tableau2[[#This Row],[ CMND]]-Tableau2[[#This Row],[FINI]]</f>
        <v>0</v>
      </c>
      <c r="D944" s="200" t="s">
        <v>3232</v>
      </c>
      <c r="E944" s="198"/>
      <c r="F944" s="199"/>
      <c r="G944" s="63" t="s">
        <v>4599</v>
      </c>
    </row>
    <row r="945" spans="1:7" ht="15.75" x14ac:dyDescent="0.25">
      <c r="A945" s="208"/>
      <c r="B945" s="63">
        <v>0</v>
      </c>
      <c r="C945" s="63">
        <f>Tableau2[[#This Row],[ CMND]]-Tableau2[[#This Row],[FINI]]</f>
        <v>0</v>
      </c>
      <c r="D945" s="200" t="s">
        <v>3232</v>
      </c>
      <c r="E945" s="198"/>
      <c r="F945" s="199"/>
      <c r="G945" s="63" t="s">
        <v>4599</v>
      </c>
    </row>
    <row r="946" spans="1:7" ht="15.75" x14ac:dyDescent="0.25">
      <c r="A946" s="208"/>
      <c r="B946" s="63">
        <v>0</v>
      </c>
      <c r="C946" s="63">
        <f>Tableau2[[#This Row],[ CMND]]-Tableau2[[#This Row],[FINI]]</f>
        <v>0</v>
      </c>
      <c r="D946" s="200" t="s">
        <v>3232</v>
      </c>
      <c r="E946" s="198"/>
      <c r="F946" s="199"/>
      <c r="G946" s="63" t="s">
        <v>4599</v>
      </c>
    </row>
    <row r="947" spans="1:7" ht="15.75" x14ac:dyDescent="0.25">
      <c r="A947" s="208"/>
      <c r="B947" s="63">
        <v>0</v>
      </c>
      <c r="C947" s="63">
        <f>Tableau2[[#This Row],[ CMND]]-Tableau2[[#This Row],[FINI]]</f>
        <v>0</v>
      </c>
      <c r="D947" s="200" t="s">
        <v>3232</v>
      </c>
      <c r="E947" s="198"/>
      <c r="F947" s="199"/>
      <c r="G947" s="63" t="s">
        <v>4599</v>
      </c>
    </row>
    <row r="948" spans="1:7" ht="15.75" x14ac:dyDescent="0.25">
      <c r="A948" s="208"/>
      <c r="B948" s="63">
        <v>0</v>
      </c>
      <c r="C948" s="63">
        <f>Tableau2[[#This Row],[ CMND]]-Tableau2[[#This Row],[FINI]]</f>
        <v>0</v>
      </c>
      <c r="D948" s="200" t="s">
        <v>3232</v>
      </c>
      <c r="E948" s="198"/>
      <c r="F948" s="199"/>
      <c r="G948" s="63" t="s">
        <v>4599</v>
      </c>
    </row>
    <row r="949" spans="1:7" ht="15.75" x14ac:dyDescent="0.25">
      <c r="A949" s="208"/>
      <c r="B949" s="63">
        <v>0</v>
      </c>
      <c r="C949" s="63">
        <f>Tableau2[[#This Row],[ CMND]]-Tableau2[[#This Row],[FINI]]</f>
        <v>0</v>
      </c>
      <c r="D949" s="200" t="s">
        <v>3232</v>
      </c>
      <c r="E949" s="198"/>
      <c r="F949" s="199"/>
      <c r="G949" s="63" t="s">
        <v>4599</v>
      </c>
    </row>
    <row r="950" spans="1:7" ht="15.75" x14ac:dyDescent="0.25">
      <c r="A950" s="208"/>
      <c r="B950" s="63">
        <v>0</v>
      </c>
      <c r="C950" s="63">
        <f>Tableau2[[#This Row],[ CMND]]-Tableau2[[#This Row],[FINI]]</f>
        <v>0</v>
      </c>
      <c r="D950" s="200" t="s">
        <v>3232</v>
      </c>
      <c r="E950" s="198"/>
      <c r="F950" s="199"/>
      <c r="G950" s="63" t="s">
        <v>4599</v>
      </c>
    </row>
    <row r="951" spans="1:7" ht="15.75" x14ac:dyDescent="0.25">
      <c r="A951" s="208"/>
      <c r="B951" s="63">
        <v>0</v>
      </c>
      <c r="C951" s="63">
        <f>Tableau2[[#This Row],[ CMND]]-Tableau2[[#This Row],[FINI]]</f>
        <v>0</v>
      </c>
      <c r="D951" s="200" t="s">
        <v>3232</v>
      </c>
      <c r="E951" s="198"/>
      <c r="F951" s="199"/>
      <c r="G951" s="63" t="s">
        <v>4599</v>
      </c>
    </row>
    <row r="952" spans="1:7" ht="15.75" x14ac:dyDescent="0.25">
      <c r="A952" s="208"/>
      <c r="B952" s="63">
        <v>0</v>
      </c>
      <c r="C952" s="63">
        <f>Tableau2[[#This Row],[ CMND]]-Tableau2[[#This Row],[FINI]]</f>
        <v>0</v>
      </c>
      <c r="D952" s="200" t="s">
        <v>3232</v>
      </c>
      <c r="E952" s="198"/>
      <c r="F952" s="199"/>
      <c r="G952" s="63" t="s">
        <v>4599</v>
      </c>
    </row>
    <row r="953" spans="1:7" ht="15.75" x14ac:dyDescent="0.25">
      <c r="A953" s="208"/>
      <c r="B953" s="63">
        <v>0</v>
      </c>
      <c r="C953" s="63">
        <f>Tableau2[[#This Row],[ CMND]]-Tableau2[[#This Row],[FINI]]</f>
        <v>0</v>
      </c>
      <c r="D953" s="200" t="s">
        <v>3232</v>
      </c>
      <c r="E953" s="198"/>
      <c r="F953" s="199"/>
      <c r="G953" s="63" t="s">
        <v>4599</v>
      </c>
    </row>
    <row r="954" spans="1:7" ht="15.75" x14ac:dyDescent="0.25">
      <c r="A954" s="208"/>
      <c r="B954" s="63">
        <v>0</v>
      </c>
      <c r="C954" s="63">
        <f>Tableau2[[#This Row],[ CMND]]-Tableau2[[#This Row],[FINI]]</f>
        <v>0</v>
      </c>
      <c r="D954" s="200" t="s">
        <v>3232</v>
      </c>
      <c r="E954" s="198"/>
      <c r="F954" s="199"/>
      <c r="G954" s="63" t="s">
        <v>4599</v>
      </c>
    </row>
    <row r="955" spans="1:7" ht="15.75" x14ac:dyDescent="0.25">
      <c r="A955" s="208"/>
      <c r="B955" s="63">
        <v>0</v>
      </c>
      <c r="C955" s="63">
        <f>Tableau2[[#This Row],[ CMND]]-Tableau2[[#This Row],[FINI]]</f>
        <v>0</v>
      </c>
      <c r="D955" s="200" t="s">
        <v>3232</v>
      </c>
      <c r="E955" s="198"/>
      <c r="F955" s="199"/>
      <c r="G955" s="63" t="s">
        <v>4599</v>
      </c>
    </row>
    <row r="956" spans="1:7" ht="15.75" x14ac:dyDescent="0.25">
      <c r="A956" s="208"/>
      <c r="B956" s="63">
        <v>0</v>
      </c>
      <c r="C956" s="63">
        <f>Tableau2[[#This Row],[ CMND]]-Tableau2[[#This Row],[FINI]]</f>
        <v>0</v>
      </c>
      <c r="D956" s="200" t="s">
        <v>3232</v>
      </c>
      <c r="E956" s="198"/>
      <c r="F956" s="199"/>
      <c r="G956" s="63" t="s">
        <v>4599</v>
      </c>
    </row>
    <row r="957" spans="1:7" ht="15.75" x14ac:dyDescent="0.25">
      <c r="A957" s="208"/>
      <c r="B957" s="63">
        <v>0</v>
      </c>
      <c r="C957" s="63">
        <f>Tableau2[[#This Row],[ CMND]]-Tableau2[[#This Row],[FINI]]</f>
        <v>0</v>
      </c>
      <c r="D957" s="200" t="s">
        <v>3232</v>
      </c>
      <c r="E957" s="198"/>
      <c r="F957" s="199"/>
      <c r="G957" s="63" t="s">
        <v>4599</v>
      </c>
    </row>
    <row r="958" spans="1:7" ht="15.75" x14ac:dyDescent="0.25">
      <c r="A958" s="208"/>
      <c r="B958" s="63">
        <v>0</v>
      </c>
      <c r="C958" s="63">
        <f>Tableau2[[#This Row],[ CMND]]-Tableau2[[#This Row],[FINI]]</f>
        <v>0</v>
      </c>
      <c r="D958" s="200" t="s">
        <v>3232</v>
      </c>
      <c r="E958" s="198"/>
      <c r="F958" s="199"/>
      <c r="G958" s="63" t="s">
        <v>4599</v>
      </c>
    </row>
    <row r="959" spans="1:7" ht="15.75" x14ac:dyDescent="0.25">
      <c r="A959" s="208"/>
      <c r="B959" s="63">
        <v>0</v>
      </c>
      <c r="C959" s="63">
        <f>Tableau2[[#This Row],[ CMND]]-Tableau2[[#This Row],[FINI]]</f>
        <v>0</v>
      </c>
      <c r="D959" s="200" t="s">
        <v>3232</v>
      </c>
      <c r="E959" s="198"/>
      <c r="F959" s="199"/>
      <c r="G959" s="63" t="s">
        <v>4599</v>
      </c>
    </row>
    <row r="960" spans="1:7" ht="15.75" x14ac:dyDescent="0.25">
      <c r="A960" s="208"/>
      <c r="B960" s="63">
        <v>0</v>
      </c>
      <c r="C960" s="63">
        <f>Tableau2[[#This Row],[ CMND]]-Tableau2[[#This Row],[FINI]]</f>
        <v>0</v>
      </c>
      <c r="D960" s="200" t="s">
        <v>3232</v>
      </c>
      <c r="E960" s="198"/>
      <c r="F960" s="199"/>
      <c r="G960" s="63" t="s">
        <v>4599</v>
      </c>
    </row>
    <row r="961" spans="1:7" ht="15.75" x14ac:dyDescent="0.25">
      <c r="A961" s="208"/>
      <c r="B961" s="63">
        <v>0</v>
      </c>
      <c r="C961" s="63">
        <f>Tableau2[[#This Row],[ CMND]]-Tableau2[[#This Row],[FINI]]</f>
        <v>0</v>
      </c>
      <c r="D961" s="200" t="s">
        <v>3232</v>
      </c>
      <c r="E961" s="198"/>
      <c r="F961" s="199"/>
      <c r="G961" s="63" t="s">
        <v>4599</v>
      </c>
    </row>
    <row r="962" spans="1:7" ht="15.75" x14ac:dyDescent="0.25">
      <c r="A962" s="208"/>
      <c r="B962" s="63">
        <v>0</v>
      </c>
      <c r="C962" s="63">
        <f>Tableau2[[#This Row],[ CMND]]-Tableau2[[#This Row],[FINI]]</f>
        <v>0</v>
      </c>
      <c r="D962" s="200" t="s">
        <v>3232</v>
      </c>
      <c r="E962" s="198"/>
      <c r="F962" s="199"/>
      <c r="G962" s="63" t="s">
        <v>4599</v>
      </c>
    </row>
    <row r="963" spans="1:7" ht="15.75" x14ac:dyDescent="0.25">
      <c r="A963" s="208"/>
      <c r="B963" s="63">
        <v>0</v>
      </c>
      <c r="C963" s="63">
        <f>Tableau2[[#This Row],[ CMND]]-Tableau2[[#This Row],[FINI]]</f>
        <v>0</v>
      </c>
      <c r="D963" s="200" t="s">
        <v>3232</v>
      </c>
      <c r="E963" s="198"/>
      <c r="F963" s="199"/>
      <c r="G963" s="63" t="s">
        <v>4599</v>
      </c>
    </row>
    <row r="964" spans="1:7" ht="15.75" x14ac:dyDescent="0.25">
      <c r="A964" s="208"/>
      <c r="B964" s="63">
        <v>0</v>
      </c>
      <c r="C964" s="63">
        <f>Tableau2[[#This Row],[ CMND]]-Tableau2[[#This Row],[FINI]]</f>
        <v>0</v>
      </c>
      <c r="D964" s="200" t="s">
        <v>3232</v>
      </c>
      <c r="E964" s="198"/>
      <c r="F964" s="199"/>
      <c r="G964" s="63" t="s">
        <v>4599</v>
      </c>
    </row>
    <row r="965" spans="1:7" ht="15.75" x14ac:dyDescent="0.25">
      <c r="A965" s="208"/>
      <c r="B965" s="63">
        <v>0</v>
      </c>
      <c r="C965" s="63">
        <f>Tableau2[[#This Row],[ CMND]]-Tableau2[[#This Row],[FINI]]</f>
        <v>0</v>
      </c>
      <c r="D965" s="200" t="s">
        <v>3232</v>
      </c>
      <c r="E965" s="198"/>
      <c r="F965" s="199"/>
      <c r="G965" s="63" t="s">
        <v>4599</v>
      </c>
    </row>
    <row r="966" spans="1:7" ht="15.75" x14ac:dyDescent="0.25">
      <c r="A966" s="208"/>
      <c r="B966" s="63">
        <v>0</v>
      </c>
      <c r="C966" s="63">
        <f>Tableau2[[#This Row],[ CMND]]-Tableau2[[#This Row],[FINI]]</f>
        <v>0</v>
      </c>
      <c r="D966" s="200" t="s">
        <v>3232</v>
      </c>
      <c r="E966" s="198"/>
      <c r="F966" s="199"/>
      <c r="G966" s="63" t="s">
        <v>4599</v>
      </c>
    </row>
    <row r="967" spans="1:7" ht="15.75" x14ac:dyDescent="0.25">
      <c r="A967" s="208"/>
      <c r="B967" s="63">
        <v>0</v>
      </c>
      <c r="C967" s="63">
        <f>Tableau2[[#This Row],[ CMND]]-Tableau2[[#This Row],[FINI]]</f>
        <v>0</v>
      </c>
      <c r="D967" s="200" t="s">
        <v>3232</v>
      </c>
      <c r="E967" s="198"/>
      <c r="F967" s="199"/>
      <c r="G967" s="63" t="s">
        <v>4599</v>
      </c>
    </row>
    <row r="968" spans="1:7" ht="15.75" x14ac:dyDescent="0.25">
      <c r="A968" s="208"/>
      <c r="B968" s="63">
        <v>0</v>
      </c>
      <c r="C968" s="63">
        <f>Tableau2[[#This Row],[ CMND]]-Tableau2[[#This Row],[FINI]]</f>
        <v>0</v>
      </c>
      <c r="D968" s="200" t="s">
        <v>3232</v>
      </c>
      <c r="E968" s="198"/>
      <c r="F968" s="199"/>
      <c r="G968" s="63" t="s">
        <v>4599</v>
      </c>
    </row>
    <row r="969" spans="1:7" ht="15.75" x14ac:dyDescent="0.25">
      <c r="A969" s="208"/>
      <c r="B969" s="63">
        <v>0</v>
      </c>
      <c r="C969" s="63">
        <f>Tableau2[[#This Row],[ CMND]]-Tableau2[[#This Row],[FINI]]</f>
        <v>0</v>
      </c>
      <c r="D969" s="200" t="s">
        <v>3232</v>
      </c>
      <c r="E969" s="198"/>
      <c r="F969" s="199"/>
      <c r="G969" s="63" t="s">
        <v>4599</v>
      </c>
    </row>
    <row r="970" spans="1:7" ht="15.75" x14ac:dyDescent="0.25">
      <c r="A970" s="208"/>
      <c r="B970" s="63">
        <v>0</v>
      </c>
      <c r="C970" s="63">
        <f>Tableau2[[#This Row],[ CMND]]-Tableau2[[#This Row],[FINI]]</f>
        <v>0</v>
      </c>
      <c r="D970" s="200" t="s">
        <v>3232</v>
      </c>
      <c r="E970" s="198"/>
      <c r="F970" s="199"/>
      <c r="G970" s="63" t="s">
        <v>4599</v>
      </c>
    </row>
    <row r="971" spans="1:7" ht="15.75" x14ac:dyDescent="0.25">
      <c r="A971" s="208"/>
      <c r="B971" s="63">
        <v>0</v>
      </c>
      <c r="C971" s="63">
        <f>Tableau2[[#This Row],[ CMND]]-Tableau2[[#This Row],[FINI]]</f>
        <v>0</v>
      </c>
      <c r="D971" s="200" t="s">
        <v>3232</v>
      </c>
      <c r="E971" s="198"/>
      <c r="F971" s="199"/>
      <c r="G971" s="63" t="s">
        <v>4599</v>
      </c>
    </row>
    <row r="972" spans="1:7" ht="15.75" x14ac:dyDescent="0.25">
      <c r="A972" s="208"/>
      <c r="B972" s="63">
        <v>0</v>
      </c>
      <c r="C972" s="63">
        <f>Tableau2[[#This Row],[ CMND]]-Tableau2[[#This Row],[FINI]]</f>
        <v>0</v>
      </c>
      <c r="D972" s="200" t="s">
        <v>3232</v>
      </c>
      <c r="E972" s="198"/>
      <c r="F972" s="199"/>
      <c r="G972" s="63" t="s">
        <v>4599</v>
      </c>
    </row>
    <row r="973" spans="1:7" ht="15.75" x14ac:dyDescent="0.25">
      <c r="A973" s="208"/>
      <c r="B973" s="63">
        <v>0</v>
      </c>
      <c r="C973" s="63">
        <f>Tableau2[[#This Row],[ CMND]]-Tableau2[[#This Row],[FINI]]</f>
        <v>0</v>
      </c>
      <c r="D973" s="200" t="s">
        <v>3232</v>
      </c>
      <c r="E973" s="198"/>
      <c r="F973" s="199"/>
      <c r="G973" s="63" t="s">
        <v>4599</v>
      </c>
    </row>
    <row r="974" spans="1:7" ht="15.75" x14ac:dyDescent="0.25">
      <c r="A974" s="208"/>
      <c r="B974" s="63">
        <v>0</v>
      </c>
      <c r="C974" s="63">
        <f>Tableau2[[#This Row],[ CMND]]-Tableau2[[#This Row],[FINI]]</f>
        <v>0</v>
      </c>
      <c r="D974" s="200" t="s">
        <v>3232</v>
      </c>
      <c r="E974" s="198"/>
      <c r="F974" s="199"/>
      <c r="G974" s="63" t="s">
        <v>4599</v>
      </c>
    </row>
    <row r="975" spans="1:7" ht="15.75" x14ac:dyDescent="0.25">
      <c r="A975" s="208"/>
      <c r="B975" s="63">
        <v>0</v>
      </c>
      <c r="C975" s="63">
        <f>Tableau2[[#This Row],[ CMND]]-Tableau2[[#This Row],[FINI]]</f>
        <v>0</v>
      </c>
      <c r="D975" s="200" t="s">
        <v>3232</v>
      </c>
      <c r="E975" s="198"/>
      <c r="F975" s="199"/>
      <c r="G975" s="63" t="s">
        <v>4599</v>
      </c>
    </row>
    <row r="976" spans="1:7" ht="15.75" x14ac:dyDescent="0.25">
      <c r="A976" s="208"/>
      <c r="B976" s="63">
        <v>0</v>
      </c>
      <c r="C976" s="63">
        <f>Tableau2[[#This Row],[ CMND]]-Tableau2[[#This Row],[FINI]]</f>
        <v>0</v>
      </c>
      <c r="D976" s="200" t="s">
        <v>3232</v>
      </c>
      <c r="E976" s="198"/>
      <c r="F976" s="199"/>
      <c r="G976" s="63" t="s">
        <v>4599</v>
      </c>
    </row>
    <row r="977" spans="1:7" ht="15.75" x14ac:dyDescent="0.25">
      <c r="A977" s="208"/>
      <c r="B977" s="63">
        <v>0</v>
      </c>
      <c r="C977" s="63">
        <f>Tableau2[[#This Row],[ CMND]]-Tableau2[[#This Row],[FINI]]</f>
        <v>0</v>
      </c>
      <c r="D977" s="200" t="s">
        <v>3232</v>
      </c>
      <c r="E977" s="198"/>
      <c r="F977" s="199"/>
      <c r="G977" s="63" t="s">
        <v>4599</v>
      </c>
    </row>
    <row r="978" spans="1:7" ht="15.75" x14ac:dyDescent="0.25">
      <c r="A978" s="208"/>
      <c r="B978" s="63">
        <v>0</v>
      </c>
      <c r="C978" s="63">
        <f>Tableau2[[#This Row],[ CMND]]-Tableau2[[#This Row],[FINI]]</f>
        <v>0</v>
      </c>
      <c r="D978" s="200" t="s">
        <v>3232</v>
      </c>
      <c r="E978" s="198"/>
      <c r="F978" s="199"/>
      <c r="G978" s="63" t="s">
        <v>4599</v>
      </c>
    </row>
    <row r="979" spans="1:7" ht="15.75" x14ac:dyDescent="0.25">
      <c r="A979" s="208"/>
      <c r="B979" s="63">
        <v>0</v>
      </c>
      <c r="C979" s="63">
        <f>Tableau2[[#This Row],[ CMND]]-Tableau2[[#This Row],[FINI]]</f>
        <v>0</v>
      </c>
      <c r="D979" s="200" t="s">
        <v>3232</v>
      </c>
      <c r="E979" s="198"/>
      <c r="F979" s="199"/>
      <c r="G979" s="63" t="s">
        <v>4599</v>
      </c>
    </row>
    <row r="980" spans="1:7" ht="15.75" x14ac:dyDescent="0.25">
      <c r="A980" s="208"/>
      <c r="B980" s="63">
        <v>0</v>
      </c>
      <c r="C980" s="63">
        <f>Tableau2[[#This Row],[ CMND]]-Tableau2[[#This Row],[FINI]]</f>
        <v>0</v>
      </c>
      <c r="D980" s="200" t="s">
        <v>3232</v>
      </c>
      <c r="E980" s="198"/>
      <c r="F980" s="199"/>
      <c r="G980" s="63" t="s">
        <v>4599</v>
      </c>
    </row>
    <row r="981" spans="1:7" ht="15.75" x14ac:dyDescent="0.25">
      <c r="A981" s="208"/>
      <c r="B981" s="63">
        <v>0</v>
      </c>
      <c r="C981" s="63">
        <f>Tableau2[[#This Row],[ CMND]]-Tableau2[[#This Row],[FINI]]</f>
        <v>0</v>
      </c>
      <c r="D981" s="200" t="s">
        <v>3232</v>
      </c>
      <c r="E981" s="198"/>
      <c r="F981" s="199"/>
      <c r="G981" s="63" t="s">
        <v>4599</v>
      </c>
    </row>
    <row r="982" spans="1:7" ht="15.75" x14ac:dyDescent="0.25">
      <c r="A982" s="208"/>
      <c r="B982" s="63">
        <v>0</v>
      </c>
      <c r="C982" s="63">
        <f>Tableau2[[#This Row],[ CMND]]-Tableau2[[#This Row],[FINI]]</f>
        <v>0</v>
      </c>
      <c r="D982" s="200" t="s">
        <v>3232</v>
      </c>
      <c r="E982" s="198"/>
      <c r="F982" s="199"/>
      <c r="G982" s="63" t="s">
        <v>4599</v>
      </c>
    </row>
    <row r="983" spans="1:7" ht="15.75" x14ac:dyDescent="0.25">
      <c r="A983" s="208"/>
      <c r="B983" s="63">
        <v>0</v>
      </c>
      <c r="C983" s="63">
        <f>Tableau2[[#This Row],[ CMND]]-Tableau2[[#This Row],[FINI]]</f>
        <v>0</v>
      </c>
      <c r="D983" s="200" t="s">
        <v>3232</v>
      </c>
      <c r="E983" s="198"/>
      <c r="F983" s="199"/>
      <c r="G983" s="63" t="s">
        <v>4599</v>
      </c>
    </row>
    <row r="984" spans="1:7" ht="15.75" x14ac:dyDescent="0.25">
      <c r="A984" s="208"/>
      <c r="B984" s="63">
        <v>0</v>
      </c>
      <c r="C984" s="63">
        <f>Tableau2[[#This Row],[ CMND]]-Tableau2[[#This Row],[FINI]]</f>
        <v>0</v>
      </c>
      <c r="D984" s="200" t="s">
        <v>3232</v>
      </c>
      <c r="E984" s="198"/>
      <c r="F984" s="199"/>
      <c r="G984" s="63" t="s">
        <v>4599</v>
      </c>
    </row>
    <row r="985" spans="1:7" ht="15.75" x14ac:dyDescent="0.25">
      <c r="A985" s="208"/>
      <c r="B985" s="63">
        <v>0</v>
      </c>
      <c r="C985" s="63">
        <f>Tableau2[[#This Row],[ CMND]]-Tableau2[[#This Row],[FINI]]</f>
        <v>0</v>
      </c>
      <c r="D985" s="200" t="s">
        <v>3232</v>
      </c>
      <c r="E985" s="198"/>
      <c r="F985" s="199"/>
      <c r="G985" s="63" t="s">
        <v>4599</v>
      </c>
    </row>
    <row r="986" spans="1:7" ht="15.75" x14ac:dyDescent="0.25">
      <c r="A986" s="208"/>
      <c r="B986" s="63">
        <v>0</v>
      </c>
      <c r="C986" s="63">
        <f>Tableau2[[#This Row],[ CMND]]-Tableau2[[#This Row],[FINI]]</f>
        <v>0</v>
      </c>
      <c r="D986" s="200" t="s">
        <v>3232</v>
      </c>
      <c r="E986" s="198"/>
      <c r="F986" s="199"/>
      <c r="G986" s="63" t="s">
        <v>4599</v>
      </c>
    </row>
    <row r="987" spans="1:7" ht="15.75" x14ac:dyDescent="0.25">
      <c r="A987" s="208"/>
      <c r="B987" s="63">
        <v>0</v>
      </c>
      <c r="C987" s="63">
        <f>Tableau2[[#This Row],[ CMND]]-Tableau2[[#This Row],[FINI]]</f>
        <v>0</v>
      </c>
      <c r="D987" s="200" t="s">
        <v>3232</v>
      </c>
      <c r="E987" s="198"/>
      <c r="F987" s="199"/>
      <c r="G987" s="63" t="s">
        <v>4599</v>
      </c>
    </row>
    <row r="988" spans="1:7" ht="15.75" x14ac:dyDescent="0.25">
      <c r="A988" s="208"/>
      <c r="B988" s="63">
        <v>0</v>
      </c>
      <c r="C988" s="63">
        <f>Tableau2[[#This Row],[ CMND]]-Tableau2[[#This Row],[FINI]]</f>
        <v>0</v>
      </c>
      <c r="D988" s="200" t="s">
        <v>3232</v>
      </c>
      <c r="E988" s="198"/>
      <c r="F988" s="199"/>
      <c r="G988" s="63" t="s">
        <v>4599</v>
      </c>
    </row>
    <row r="989" spans="1:7" ht="15.75" x14ac:dyDescent="0.25">
      <c r="A989" s="208"/>
      <c r="B989" s="63">
        <v>0</v>
      </c>
      <c r="C989" s="63">
        <f>Tableau2[[#This Row],[ CMND]]-Tableau2[[#This Row],[FINI]]</f>
        <v>0</v>
      </c>
      <c r="D989" s="200" t="s">
        <v>3232</v>
      </c>
      <c r="E989" s="198"/>
      <c r="F989" s="199"/>
      <c r="G989" s="63" t="s">
        <v>4599</v>
      </c>
    </row>
    <row r="990" spans="1:7" ht="15.75" x14ac:dyDescent="0.25">
      <c r="A990" s="208"/>
      <c r="B990" s="63">
        <v>0</v>
      </c>
      <c r="C990" s="63">
        <f>Tableau2[[#This Row],[ CMND]]-Tableau2[[#This Row],[FINI]]</f>
        <v>0</v>
      </c>
      <c r="D990" s="200" t="s">
        <v>3232</v>
      </c>
      <c r="E990" s="198"/>
      <c r="F990" s="199"/>
      <c r="G990" s="63" t="s">
        <v>4599</v>
      </c>
    </row>
    <row r="991" spans="1:7" ht="15.75" x14ac:dyDescent="0.25">
      <c r="A991" s="208"/>
      <c r="B991" s="63">
        <v>0</v>
      </c>
      <c r="C991" s="63">
        <f>Tableau2[[#This Row],[ CMND]]-Tableau2[[#This Row],[FINI]]</f>
        <v>0</v>
      </c>
      <c r="D991" s="200" t="s">
        <v>3232</v>
      </c>
      <c r="E991" s="198"/>
      <c r="F991" s="199"/>
      <c r="G991" s="63" t="s">
        <v>4599</v>
      </c>
    </row>
    <row r="992" spans="1:7" ht="15.75" x14ac:dyDescent="0.25">
      <c r="A992" s="208"/>
      <c r="B992" s="63">
        <v>0</v>
      </c>
      <c r="C992" s="63">
        <f>Tableau2[[#This Row],[ CMND]]-Tableau2[[#This Row],[FINI]]</f>
        <v>0</v>
      </c>
      <c r="D992" s="200" t="s">
        <v>3232</v>
      </c>
      <c r="E992" s="198"/>
      <c r="F992" s="199"/>
      <c r="G992" s="63" t="s">
        <v>4599</v>
      </c>
    </row>
    <row r="993" spans="1:7" ht="15.75" x14ac:dyDescent="0.25">
      <c r="A993" s="208"/>
      <c r="B993" s="63">
        <v>0</v>
      </c>
      <c r="C993" s="63">
        <f>Tableau2[[#This Row],[ CMND]]-Tableau2[[#This Row],[FINI]]</f>
        <v>0</v>
      </c>
      <c r="D993" s="200" t="s">
        <v>3232</v>
      </c>
      <c r="E993" s="198"/>
      <c r="F993" s="199"/>
      <c r="G993" s="63" t="s">
        <v>4599</v>
      </c>
    </row>
    <row r="994" spans="1:7" ht="15.75" x14ac:dyDescent="0.25">
      <c r="A994" s="208"/>
      <c r="B994" s="63">
        <v>0</v>
      </c>
      <c r="C994" s="63">
        <f>Tableau2[[#This Row],[ CMND]]-Tableau2[[#This Row],[FINI]]</f>
        <v>0</v>
      </c>
      <c r="D994" s="200" t="s">
        <v>3232</v>
      </c>
      <c r="E994" s="198"/>
      <c r="F994" s="199"/>
      <c r="G994" s="63" t="s">
        <v>4599</v>
      </c>
    </row>
    <row r="995" spans="1:7" ht="15.75" x14ac:dyDescent="0.25">
      <c r="A995" s="208"/>
      <c r="B995" s="63">
        <v>0</v>
      </c>
      <c r="C995" s="63">
        <f>Tableau2[[#This Row],[ CMND]]-Tableau2[[#This Row],[FINI]]</f>
        <v>0</v>
      </c>
      <c r="D995" s="200" t="s">
        <v>3232</v>
      </c>
      <c r="E995" s="198"/>
      <c r="F995" s="199"/>
      <c r="G995" s="63" t="s">
        <v>4599</v>
      </c>
    </row>
    <row r="996" spans="1:7" ht="15.75" x14ac:dyDescent="0.25">
      <c r="A996" s="208"/>
      <c r="B996" s="63">
        <v>0</v>
      </c>
      <c r="C996" s="63">
        <f>Tableau2[[#This Row],[ CMND]]-Tableau2[[#This Row],[FINI]]</f>
        <v>0</v>
      </c>
      <c r="D996" s="200" t="s">
        <v>3232</v>
      </c>
      <c r="E996" s="198"/>
      <c r="F996" s="199"/>
      <c r="G996" s="63" t="s">
        <v>4599</v>
      </c>
    </row>
    <row r="997" spans="1:7" ht="15.75" x14ac:dyDescent="0.25">
      <c r="A997" s="208"/>
      <c r="B997" s="63">
        <v>0</v>
      </c>
      <c r="C997" s="63">
        <f>Tableau2[[#This Row],[ CMND]]-Tableau2[[#This Row],[FINI]]</f>
        <v>0</v>
      </c>
      <c r="D997" s="200" t="s">
        <v>3232</v>
      </c>
      <c r="E997" s="198"/>
      <c r="F997" s="199"/>
      <c r="G997" s="63" t="s">
        <v>4599</v>
      </c>
    </row>
    <row r="998" spans="1:7" ht="15.75" x14ac:dyDescent="0.25">
      <c r="A998" s="208"/>
      <c r="B998" s="63">
        <v>0</v>
      </c>
      <c r="C998" s="63">
        <f>Tableau2[[#This Row],[ CMND]]-Tableau2[[#This Row],[FINI]]</f>
        <v>0</v>
      </c>
      <c r="D998" s="200" t="s">
        <v>3232</v>
      </c>
      <c r="E998" s="198"/>
      <c r="F998" s="199"/>
      <c r="G998" s="63" t="s">
        <v>4599</v>
      </c>
    </row>
    <row r="999" spans="1:7" ht="15.75" x14ac:dyDescent="0.25">
      <c r="A999" s="208"/>
      <c r="B999" s="63">
        <v>0</v>
      </c>
      <c r="C999" s="63">
        <f>Tableau2[[#This Row],[ CMND]]-Tableau2[[#This Row],[FINI]]</f>
        <v>0</v>
      </c>
      <c r="D999" s="200" t="s">
        <v>3232</v>
      </c>
      <c r="E999" s="198"/>
      <c r="F999" s="199"/>
      <c r="G999" s="63" t="s">
        <v>4599</v>
      </c>
    </row>
    <row r="1000" spans="1:7" ht="15.75" x14ac:dyDescent="0.25">
      <c r="A1000" s="208"/>
      <c r="B1000" s="63">
        <v>0</v>
      </c>
      <c r="C1000" s="63">
        <f>Tableau2[[#This Row],[ CMND]]-Tableau2[[#This Row],[FINI]]</f>
        <v>0</v>
      </c>
      <c r="D1000" s="200" t="s">
        <v>3232</v>
      </c>
      <c r="E1000" s="198"/>
      <c r="F1000" s="199"/>
      <c r="G1000" s="63" t="s">
        <v>4599</v>
      </c>
    </row>
    <row r="1001" spans="1:7" ht="15.75" x14ac:dyDescent="0.25">
      <c r="A1001" s="208"/>
      <c r="B1001" s="63">
        <v>0</v>
      </c>
      <c r="C1001" s="63">
        <f>Tableau2[[#This Row],[ CMND]]-Tableau2[[#This Row],[FINI]]</f>
        <v>0</v>
      </c>
      <c r="D1001" s="200" t="s">
        <v>3232</v>
      </c>
      <c r="E1001" s="198"/>
      <c r="F1001" s="199"/>
      <c r="G1001" s="63" t="s">
        <v>4599</v>
      </c>
    </row>
    <row r="1002" spans="1:7" ht="15.75" x14ac:dyDescent="0.25">
      <c r="A1002" s="208"/>
      <c r="B1002" s="63">
        <v>0</v>
      </c>
      <c r="C1002" s="63">
        <f>Tableau2[[#This Row],[ CMND]]-Tableau2[[#This Row],[FINI]]</f>
        <v>0</v>
      </c>
      <c r="D1002" s="200" t="s">
        <v>3232</v>
      </c>
      <c r="E1002" s="198"/>
      <c r="F1002" s="199"/>
      <c r="G1002" s="63" t="s">
        <v>4599</v>
      </c>
    </row>
    <row r="1003" spans="1:7" ht="15.75" x14ac:dyDescent="0.25">
      <c r="A1003" s="208"/>
      <c r="B1003" s="63">
        <v>0</v>
      </c>
      <c r="C1003" s="63">
        <f>Tableau2[[#This Row],[ CMND]]-Tableau2[[#This Row],[FINI]]</f>
        <v>0</v>
      </c>
      <c r="D1003" s="200" t="s">
        <v>3232</v>
      </c>
      <c r="E1003" s="198"/>
      <c r="F1003" s="199"/>
      <c r="G1003" s="63" t="s">
        <v>4599</v>
      </c>
    </row>
    <row r="1004" spans="1:7" ht="15.75" x14ac:dyDescent="0.25">
      <c r="A1004" s="208"/>
      <c r="B1004" s="63">
        <v>0</v>
      </c>
      <c r="C1004" s="63">
        <f>Tableau2[[#This Row],[ CMND]]-Tableau2[[#This Row],[FINI]]</f>
        <v>0</v>
      </c>
      <c r="D1004" s="200" t="s">
        <v>3232</v>
      </c>
      <c r="E1004" s="198"/>
      <c r="F1004" s="199"/>
      <c r="G1004" s="63" t="s">
        <v>4599</v>
      </c>
    </row>
    <row r="1005" spans="1:7" ht="15.75" x14ac:dyDescent="0.25">
      <c r="A1005" s="208"/>
      <c r="B1005" s="63">
        <v>0</v>
      </c>
      <c r="C1005" s="63">
        <f>Tableau2[[#This Row],[ CMND]]-Tableau2[[#This Row],[FINI]]</f>
        <v>0</v>
      </c>
      <c r="D1005" s="200" t="s">
        <v>3232</v>
      </c>
      <c r="E1005" s="198"/>
      <c r="F1005" s="199"/>
      <c r="G1005" s="63" t="s">
        <v>4599</v>
      </c>
    </row>
    <row r="1006" spans="1:7" ht="15.75" x14ac:dyDescent="0.25">
      <c r="A1006" s="208"/>
      <c r="B1006" s="63">
        <v>0</v>
      </c>
      <c r="C1006" s="63">
        <f>Tableau2[[#This Row],[ CMND]]-Tableau2[[#This Row],[FINI]]</f>
        <v>0</v>
      </c>
      <c r="D1006" s="200" t="s">
        <v>3232</v>
      </c>
      <c r="E1006" s="198"/>
      <c r="F1006" s="199"/>
      <c r="G1006" s="63" t="s">
        <v>4599</v>
      </c>
    </row>
    <row r="1007" spans="1:7" ht="15.75" x14ac:dyDescent="0.25">
      <c r="A1007" s="208"/>
      <c r="B1007" s="63">
        <v>0</v>
      </c>
      <c r="C1007" s="63">
        <f>Tableau2[[#This Row],[ CMND]]-Tableau2[[#This Row],[FINI]]</f>
        <v>0</v>
      </c>
      <c r="D1007" s="200" t="s">
        <v>3232</v>
      </c>
      <c r="E1007" s="198"/>
      <c r="F1007" s="199"/>
      <c r="G1007" s="63" t="s">
        <v>4599</v>
      </c>
    </row>
    <row r="1008" spans="1:7" ht="15.75" x14ac:dyDescent="0.25">
      <c r="A1008" s="208"/>
      <c r="B1008" s="63">
        <v>0</v>
      </c>
      <c r="C1008" s="63">
        <f>Tableau2[[#This Row],[ CMND]]-Tableau2[[#This Row],[FINI]]</f>
        <v>0</v>
      </c>
      <c r="D1008" s="200" t="s">
        <v>3232</v>
      </c>
      <c r="E1008" s="198"/>
      <c r="F1008" s="199"/>
      <c r="G1008" s="63" t="s">
        <v>4599</v>
      </c>
    </row>
    <row r="1009" spans="1:7" ht="15.75" x14ac:dyDescent="0.25">
      <c r="A1009" s="208"/>
      <c r="B1009" s="63">
        <v>0</v>
      </c>
      <c r="C1009" s="63">
        <f>Tableau2[[#This Row],[ CMND]]-Tableau2[[#This Row],[FINI]]</f>
        <v>0</v>
      </c>
      <c r="D1009" s="200" t="s">
        <v>3232</v>
      </c>
      <c r="E1009" s="198"/>
      <c r="F1009" s="199"/>
      <c r="G1009" s="63" t="s">
        <v>4599</v>
      </c>
    </row>
    <row r="1010" spans="1:7" ht="15.75" x14ac:dyDescent="0.25">
      <c r="A1010" s="208"/>
      <c r="B1010" s="63">
        <v>0</v>
      </c>
      <c r="C1010" s="63">
        <f>Tableau2[[#This Row],[ CMND]]-Tableau2[[#This Row],[FINI]]</f>
        <v>0</v>
      </c>
      <c r="D1010" s="200" t="s">
        <v>3232</v>
      </c>
      <c r="E1010" s="198"/>
      <c r="F1010" s="199"/>
      <c r="G1010" s="63" t="s">
        <v>4599</v>
      </c>
    </row>
    <row r="1011" spans="1:7" ht="15.75" x14ac:dyDescent="0.25">
      <c r="A1011" s="208"/>
      <c r="B1011" s="63">
        <v>0</v>
      </c>
      <c r="C1011" s="63">
        <f>Tableau2[[#This Row],[ CMND]]-Tableau2[[#This Row],[FINI]]</f>
        <v>0</v>
      </c>
      <c r="D1011" s="200" t="s">
        <v>3232</v>
      </c>
      <c r="E1011" s="198"/>
      <c r="F1011" s="199"/>
      <c r="G1011" s="63" t="s">
        <v>4599</v>
      </c>
    </row>
    <row r="1012" spans="1:7" ht="15.75" x14ac:dyDescent="0.25">
      <c r="A1012" s="208"/>
      <c r="B1012" s="63">
        <v>0</v>
      </c>
      <c r="C1012" s="63">
        <f>Tableau2[[#This Row],[ CMND]]-Tableau2[[#This Row],[FINI]]</f>
        <v>0</v>
      </c>
      <c r="D1012" s="200" t="s">
        <v>3232</v>
      </c>
      <c r="E1012" s="198"/>
      <c r="F1012" s="199"/>
      <c r="G1012" s="63" t="s">
        <v>4599</v>
      </c>
    </row>
    <row r="1013" spans="1:7" ht="15.75" x14ac:dyDescent="0.25">
      <c r="A1013" s="208"/>
      <c r="B1013" s="63">
        <v>0</v>
      </c>
      <c r="C1013" s="63">
        <f>Tableau2[[#This Row],[ CMND]]-Tableau2[[#This Row],[FINI]]</f>
        <v>0</v>
      </c>
      <c r="D1013" s="200" t="s">
        <v>3232</v>
      </c>
      <c r="E1013" s="198"/>
      <c r="F1013" s="199"/>
      <c r="G1013" s="63" t="s">
        <v>4599</v>
      </c>
    </row>
    <row r="1014" spans="1:7" ht="15.75" x14ac:dyDescent="0.25">
      <c r="A1014" s="208"/>
      <c r="B1014" s="63">
        <v>0</v>
      </c>
      <c r="C1014" s="63">
        <f>Tableau2[[#This Row],[ CMND]]-Tableau2[[#This Row],[FINI]]</f>
        <v>0</v>
      </c>
      <c r="D1014" s="200" t="s">
        <v>3232</v>
      </c>
      <c r="E1014" s="198"/>
      <c r="F1014" s="199"/>
      <c r="G1014" s="63" t="s">
        <v>4599</v>
      </c>
    </row>
    <row r="1015" spans="1:7" ht="15.75" x14ac:dyDescent="0.25">
      <c r="A1015" s="208"/>
      <c r="B1015" s="63">
        <v>0</v>
      </c>
      <c r="C1015" s="63">
        <f>Tableau2[[#This Row],[ CMND]]-Tableau2[[#This Row],[FINI]]</f>
        <v>0</v>
      </c>
      <c r="D1015" s="200" t="s">
        <v>3232</v>
      </c>
      <c r="E1015" s="198"/>
      <c r="F1015" s="199"/>
      <c r="G1015" s="63" t="s">
        <v>4599</v>
      </c>
    </row>
    <row r="1016" spans="1:7" ht="15.75" x14ac:dyDescent="0.25">
      <c r="A1016" s="208"/>
      <c r="B1016" s="63">
        <v>0</v>
      </c>
      <c r="C1016" s="63">
        <f>Tableau2[[#This Row],[ CMND]]-Tableau2[[#This Row],[FINI]]</f>
        <v>0</v>
      </c>
      <c r="D1016" s="200" t="s">
        <v>3232</v>
      </c>
      <c r="E1016" s="198"/>
      <c r="F1016" s="199"/>
      <c r="G1016" s="63" t="s">
        <v>4599</v>
      </c>
    </row>
    <row r="1017" spans="1:7" ht="15.75" x14ac:dyDescent="0.25">
      <c r="A1017" s="208"/>
      <c r="B1017" s="63">
        <v>0</v>
      </c>
      <c r="C1017" s="63">
        <f>Tableau2[[#This Row],[ CMND]]-Tableau2[[#This Row],[FINI]]</f>
        <v>0</v>
      </c>
      <c r="D1017" s="200" t="s">
        <v>3232</v>
      </c>
      <c r="E1017" s="198"/>
      <c r="F1017" s="199"/>
      <c r="G1017" s="63" t="s">
        <v>4599</v>
      </c>
    </row>
    <row r="1018" spans="1:7" ht="15.75" x14ac:dyDescent="0.25">
      <c r="A1018" s="208"/>
      <c r="B1018" s="63">
        <v>0</v>
      </c>
      <c r="C1018" s="63">
        <f>Tableau2[[#This Row],[ CMND]]-Tableau2[[#This Row],[FINI]]</f>
        <v>0</v>
      </c>
      <c r="D1018" s="200" t="s">
        <v>3232</v>
      </c>
      <c r="E1018" s="198"/>
      <c r="F1018" s="199"/>
      <c r="G1018" s="63" t="s">
        <v>4599</v>
      </c>
    </row>
    <row r="1019" spans="1:7" ht="15.75" x14ac:dyDescent="0.25">
      <c r="A1019" s="208"/>
      <c r="B1019" s="63">
        <v>0</v>
      </c>
      <c r="C1019" s="63">
        <f>Tableau2[[#This Row],[ CMND]]-Tableau2[[#This Row],[FINI]]</f>
        <v>0</v>
      </c>
      <c r="D1019" s="200" t="s">
        <v>3232</v>
      </c>
      <c r="E1019" s="198"/>
      <c r="F1019" s="199"/>
      <c r="G1019" s="63" t="s">
        <v>4599</v>
      </c>
    </row>
    <row r="1020" spans="1:7" ht="15.75" x14ac:dyDescent="0.25">
      <c r="A1020" s="208"/>
      <c r="B1020" s="63">
        <v>0</v>
      </c>
      <c r="C1020" s="63">
        <f>Tableau2[[#This Row],[ CMND]]-Tableau2[[#This Row],[FINI]]</f>
        <v>0</v>
      </c>
      <c r="D1020" s="200" t="s">
        <v>3232</v>
      </c>
      <c r="E1020" s="198"/>
      <c r="F1020" s="199"/>
      <c r="G1020" s="63" t="s">
        <v>4599</v>
      </c>
    </row>
    <row r="1021" spans="1:7" ht="15.75" x14ac:dyDescent="0.25">
      <c r="A1021" s="208"/>
      <c r="B1021" s="63">
        <v>0</v>
      </c>
      <c r="C1021" s="63">
        <f>Tableau2[[#This Row],[ CMND]]-Tableau2[[#This Row],[FINI]]</f>
        <v>0</v>
      </c>
      <c r="D1021" s="200" t="s">
        <v>3232</v>
      </c>
      <c r="E1021" s="198"/>
      <c r="F1021" s="199"/>
      <c r="G1021" s="63" t="s">
        <v>4599</v>
      </c>
    </row>
    <row r="1022" spans="1:7" ht="15.75" x14ac:dyDescent="0.25">
      <c r="A1022" s="208"/>
      <c r="B1022" s="63">
        <v>0</v>
      </c>
      <c r="C1022" s="63">
        <f>Tableau2[[#This Row],[ CMND]]-Tableau2[[#This Row],[FINI]]</f>
        <v>0</v>
      </c>
      <c r="D1022" s="200" t="s">
        <v>3232</v>
      </c>
      <c r="E1022" s="198"/>
      <c r="F1022" s="199"/>
      <c r="G1022" s="63" t="s">
        <v>4599</v>
      </c>
    </row>
    <row r="1023" spans="1:7" ht="15.75" x14ac:dyDescent="0.25">
      <c r="A1023" s="208"/>
      <c r="B1023" s="63">
        <v>0</v>
      </c>
      <c r="C1023" s="63">
        <f>Tableau2[[#This Row],[ CMND]]-Tableau2[[#This Row],[FINI]]</f>
        <v>0</v>
      </c>
      <c r="D1023" s="200" t="s">
        <v>3232</v>
      </c>
      <c r="E1023" s="198"/>
      <c r="F1023" s="199"/>
      <c r="G1023" s="63" t="s">
        <v>4599</v>
      </c>
    </row>
    <row r="1024" spans="1:7" ht="15.75" x14ac:dyDescent="0.25">
      <c r="A1024" s="208"/>
      <c r="B1024" s="63">
        <v>0</v>
      </c>
      <c r="C1024" s="63">
        <f>Tableau2[[#This Row],[ CMND]]-Tableau2[[#This Row],[FINI]]</f>
        <v>0</v>
      </c>
      <c r="D1024" s="200" t="s">
        <v>3232</v>
      </c>
      <c r="E1024" s="198"/>
      <c r="F1024" s="199"/>
      <c r="G1024" s="63" t="s">
        <v>4599</v>
      </c>
    </row>
    <row r="1025" spans="1:7" ht="15.75" x14ac:dyDescent="0.25">
      <c r="A1025" s="208"/>
      <c r="B1025" s="63">
        <v>0</v>
      </c>
      <c r="C1025" s="63">
        <f>Tableau2[[#This Row],[ CMND]]-Tableau2[[#This Row],[FINI]]</f>
        <v>0</v>
      </c>
      <c r="D1025" s="200" t="s">
        <v>3232</v>
      </c>
      <c r="E1025" s="198"/>
      <c r="F1025" s="199"/>
      <c r="G1025" s="63" t="s">
        <v>4599</v>
      </c>
    </row>
    <row r="1026" spans="1:7" ht="15.75" x14ac:dyDescent="0.25">
      <c r="A1026" s="208"/>
      <c r="B1026" s="63">
        <v>0</v>
      </c>
      <c r="C1026" s="63">
        <f>Tableau2[[#This Row],[ CMND]]-Tableau2[[#This Row],[FINI]]</f>
        <v>0</v>
      </c>
      <c r="D1026" s="200" t="s">
        <v>3232</v>
      </c>
      <c r="E1026" s="198"/>
      <c r="F1026" s="199"/>
      <c r="G1026" s="63" t="s">
        <v>4599</v>
      </c>
    </row>
    <row r="1027" spans="1:7" ht="15.75" x14ac:dyDescent="0.25">
      <c r="A1027" s="208"/>
      <c r="B1027" s="63">
        <v>0</v>
      </c>
      <c r="C1027" s="63">
        <f>Tableau2[[#This Row],[ CMND]]-Tableau2[[#This Row],[FINI]]</f>
        <v>0</v>
      </c>
      <c r="D1027" s="200" t="s">
        <v>3232</v>
      </c>
      <c r="E1027" s="198"/>
      <c r="F1027" s="199"/>
      <c r="G1027" s="63" t="s">
        <v>4599</v>
      </c>
    </row>
    <row r="1028" spans="1:7" ht="15.75" x14ac:dyDescent="0.25">
      <c r="A1028" s="208"/>
      <c r="B1028" s="63">
        <v>0</v>
      </c>
      <c r="C1028" s="63">
        <f>Tableau2[[#This Row],[ CMND]]-Tableau2[[#This Row],[FINI]]</f>
        <v>0</v>
      </c>
      <c r="D1028" s="200" t="s">
        <v>3232</v>
      </c>
      <c r="E1028" s="198"/>
      <c r="F1028" s="199"/>
      <c r="G1028" s="63" t="s">
        <v>4599</v>
      </c>
    </row>
    <row r="1029" spans="1:7" ht="15.75" x14ac:dyDescent="0.25">
      <c r="A1029" s="208"/>
      <c r="B1029" s="63">
        <v>0</v>
      </c>
      <c r="C1029" s="63">
        <f>Tableau2[[#This Row],[ CMND]]-Tableau2[[#This Row],[FINI]]</f>
        <v>0</v>
      </c>
      <c r="D1029" s="200" t="s">
        <v>3232</v>
      </c>
      <c r="E1029" s="198"/>
      <c r="F1029" s="199"/>
      <c r="G1029" s="63" t="s">
        <v>4599</v>
      </c>
    </row>
    <row r="1030" spans="1:7" ht="15.75" x14ac:dyDescent="0.25">
      <c r="A1030" s="208"/>
      <c r="B1030" s="63">
        <v>0</v>
      </c>
      <c r="C1030" s="63">
        <f>Tableau2[[#This Row],[ CMND]]-Tableau2[[#This Row],[FINI]]</f>
        <v>0</v>
      </c>
      <c r="D1030" s="200" t="s">
        <v>3232</v>
      </c>
      <c r="E1030" s="198"/>
      <c r="F1030" s="199"/>
      <c r="G1030" s="63" t="s">
        <v>4599</v>
      </c>
    </row>
    <row r="1031" spans="1:7" ht="15.75" x14ac:dyDescent="0.25">
      <c r="A1031" s="208"/>
      <c r="B1031" s="63">
        <v>0</v>
      </c>
      <c r="C1031" s="63">
        <f>Tableau2[[#This Row],[ CMND]]-Tableau2[[#This Row],[FINI]]</f>
        <v>0</v>
      </c>
      <c r="D1031" s="200" t="s">
        <v>3232</v>
      </c>
      <c r="E1031" s="198"/>
      <c r="F1031" s="199"/>
      <c r="G1031" s="63" t="s">
        <v>4599</v>
      </c>
    </row>
    <row r="1032" spans="1:7" ht="15.75" x14ac:dyDescent="0.25">
      <c r="A1032" s="208"/>
      <c r="B1032" s="63">
        <v>0</v>
      </c>
      <c r="C1032" s="63">
        <f>Tableau2[[#This Row],[ CMND]]-Tableau2[[#This Row],[FINI]]</f>
        <v>0</v>
      </c>
      <c r="D1032" s="200" t="s">
        <v>3232</v>
      </c>
      <c r="E1032" s="198"/>
      <c r="F1032" s="199"/>
      <c r="G1032" s="63" t="s">
        <v>4599</v>
      </c>
    </row>
    <row r="1033" spans="1:7" ht="15.75" x14ac:dyDescent="0.25">
      <c r="A1033" s="208"/>
      <c r="B1033" s="63">
        <v>0</v>
      </c>
      <c r="C1033" s="63">
        <f>Tableau2[[#This Row],[ CMND]]-Tableau2[[#This Row],[FINI]]</f>
        <v>0</v>
      </c>
      <c r="D1033" s="200" t="s">
        <v>3232</v>
      </c>
      <c r="E1033" s="198"/>
      <c r="F1033" s="199"/>
      <c r="G1033" s="63" t="s">
        <v>4599</v>
      </c>
    </row>
    <row r="1034" spans="1:7" ht="15.75" x14ac:dyDescent="0.25">
      <c r="A1034" s="208"/>
      <c r="B1034" s="63">
        <v>0</v>
      </c>
      <c r="C1034" s="63">
        <f>Tableau2[[#This Row],[ CMND]]-Tableau2[[#This Row],[FINI]]</f>
        <v>0</v>
      </c>
      <c r="D1034" s="200" t="s">
        <v>3232</v>
      </c>
      <c r="E1034" s="198"/>
      <c r="F1034" s="199"/>
      <c r="G1034" s="63" t="s">
        <v>4599</v>
      </c>
    </row>
    <row r="1035" spans="1:7" ht="15.75" x14ac:dyDescent="0.25">
      <c r="A1035" s="208"/>
      <c r="B1035" s="63">
        <v>0</v>
      </c>
      <c r="C1035" s="63">
        <f>Tableau2[[#This Row],[ CMND]]-Tableau2[[#This Row],[FINI]]</f>
        <v>0</v>
      </c>
      <c r="D1035" s="200" t="s">
        <v>3232</v>
      </c>
      <c r="E1035" s="198"/>
      <c r="F1035" s="199"/>
      <c r="G1035" s="63" t="s">
        <v>4599</v>
      </c>
    </row>
    <row r="1036" spans="1:7" ht="15.75" x14ac:dyDescent="0.25">
      <c r="A1036" s="208"/>
      <c r="B1036" s="63">
        <v>0</v>
      </c>
      <c r="C1036" s="63">
        <f>Tableau2[[#This Row],[ CMND]]-Tableau2[[#This Row],[FINI]]</f>
        <v>0</v>
      </c>
      <c r="D1036" s="200" t="s">
        <v>3232</v>
      </c>
      <c r="E1036" s="198"/>
      <c r="F1036" s="199"/>
      <c r="G1036" s="63" t="s">
        <v>4599</v>
      </c>
    </row>
    <row r="1037" spans="1:7" ht="15.75" x14ac:dyDescent="0.25">
      <c r="A1037" s="208"/>
      <c r="B1037" s="63">
        <v>0</v>
      </c>
      <c r="C1037" s="63">
        <f>Tableau2[[#This Row],[ CMND]]-Tableau2[[#This Row],[FINI]]</f>
        <v>0</v>
      </c>
      <c r="D1037" s="200" t="s">
        <v>3232</v>
      </c>
      <c r="E1037" s="198"/>
      <c r="F1037" s="199"/>
      <c r="G1037" s="63" t="s">
        <v>4599</v>
      </c>
    </row>
    <row r="1038" spans="1:7" ht="15.75" x14ac:dyDescent="0.25">
      <c r="A1038" s="208"/>
      <c r="B1038" s="63">
        <v>0</v>
      </c>
      <c r="C1038" s="63">
        <f>Tableau2[[#This Row],[ CMND]]-Tableau2[[#This Row],[FINI]]</f>
        <v>0</v>
      </c>
      <c r="D1038" s="200" t="s">
        <v>3232</v>
      </c>
      <c r="E1038" s="198"/>
      <c r="F1038" s="199"/>
      <c r="G1038" s="63" t="s">
        <v>4599</v>
      </c>
    </row>
    <row r="1039" spans="1:7" ht="15.75" x14ac:dyDescent="0.25">
      <c r="A1039" s="208"/>
      <c r="B1039" s="63">
        <v>0</v>
      </c>
      <c r="C1039" s="63">
        <f>Tableau2[[#This Row],[ CMND]]-Tableau2[[#This Row],[FINI]]</f>
        <v>0</v>
      </c>
      <c r="D1039" s="200" t="s">
        <v>3232</v>
      </c>
      <c r="E1039" s="198"/>
      <c r="F1039" s="199"/>
      <c r="G1039" s="63" t="s">
        <v>4599</v>
      </c>
    </row>
    <row r="1040" spans="1:7" ht="15.75" x14ac:dyDescent="0.25">
      <c r="A1040" s="208"/>
      <c r="B1040" s="63">
        <v>0</v>
      </c>
      <c r="C1040" s="63">
        <f>Tableau2[[#This Row],[ CMND]]-Tableau2[[#This Row],[FINI]]</f>
        <v>0</v>
      </c>
      <c r="D1040" s="200" t="s">
        <v>3232</v>
      </c>
      <c r="E1040" s="198"/>
      <c r="F1040" s="199"/>
      <c r="G1040" s="63" t="s">
        <v>4599</v>
      </c>
    </row>
    <row r="1041" spans="1:7" ht="15.75" x14ac:dyDescent="0.25">
      <c r="A1041" s="208"/>
      <c r="B1041" s="63">
        <v>0</v>
      </c>
      <c r="C1041" s="63">
        <f>Tableau2[[#This Row],[ CMND]]-Tableau2[[#This Row],[FINI]]</f>
        <v>0</v>
      </c>
      <c r="D1041" s="200" t="s">
        <v>3232</v>
      </c>
      <c r="E1041" s="198"/>
      <c r="F1041" s="199"/>
      <c r="G1041" s="63" t="s">
        <v>4599</v>
      </c>
    </row>
    <row r="1042" spans="1:7" ht="15.75" x14ac:dyDescent="0.25">
      <c r="A1042" s="208"/>
      <c r="B1042" s="63">
        <v>0</v>
      </c>
      <c r="C1042" s="63">
        <f>Tableau2[[#This Row],[ CMND]]-Tableau2[[#This Row],[FINI]]</f>
        <v>0</v>
      </c>
      <c r="D1042" s="200" t="s">
        <v>3232</v>
      </c>
      <c r="E1042" s="198"/>
      <c r="F1042" s="199"/>
      <c r="G1042" s="63" t="s">
        <v>4599</v>
      </c>
    </row>
    <row r="1043" spans="1:7" ht="15.75" x14ac:dyDescent="0.25">
      <c r="A1043" s="208"/>
      <c r="B1043" s="63">
        <v>0</v>
      </c>
      <c r="C1043" s="63">
        <f>Tableau2[[#This Row],[ CMND]]-Tableau2[[#This Row],[FINI]]</f>
        <v>0</v>
      </c>
      <c r="D1043" s="200" t="s">
        <v>3232</v>
      </c>
      <c r="E1043" s="198"/>
      <c r="F1043" s="199"/>
      <c r="G1043" s="63" t="s">
        <v>4599</v>
      </c>
    </row>
    <row r="1044" spans="1:7" ht="15.75" x14ac:dyDescent="0.25">
      <c r="A1044" s="208"/>
      <c r="B1044" s="63">
        <v>0</v>
      </c>
      <c r="C1044" s="63">
        <f>Tableau2[[#This Row],[ CMND]]-Tableau2[[#This Row],[FINI]]</f>
        <v>0</v>
      </c>
      <c r="D1044" s="200" t="s">
        <v>3232</v>
      </c>
      <c r="E1044" s="198"/>
      <c r="F1044" s="199"/>
      <c r="G1044" s="63" t="s">
        <v>4599</v>
      </c>
    </row>
    <row r="1045" spans="1:7" ht="15.75" x14ac:dyDescent="0.25">
      <c r="A1045" s="208"/>
      <c r="B1045" s="63">
        <v>0</v>
      </c>
      <c r="C1045" s="63">
        <f>Tableau2[[#This Row],[ CMND]]-Tableau2[[#This Row],[FINI]]</f>
        <v>0</v>
      </c>
      <c r="D1045" s="200" t="s">
        <v>3232</v>
      </c>
      <c r="E1045" s="198"/>
      <c r="F1045" s="199"/>
      <c r="G1045" s="63" t="s">
        <v>4599</v>
      </c>
    </row>
    <row r="1046" spans="1:7" ht="15.75" x14ac:dyDescent="0.25">
      <c r="A1046" s="208"/>
      <c r="B1046" s="63">
        <v>0</v>
      </c>
      <c r="C1046" s="63">
        <f>Tableau2[[#This Row],[ CMND]]-Tableau2[[#This Row],[FINI]]</f>
        <v>0</v>
      </c>
      <c r="D1046" s="200" t="s">
        <v>3232</v>
      </c>
      <c r="E1046" s="198"/>
      <c r="F1046" s="199"/>
      <c r="G1046" s="63" t="s">
        <v>4599</v>
      </c>
    </row>
    <row r="1047" spans="1:7" ht="15.75" x14ac:dyDescent="0.25">
      <c r="A1047" s="208"/>
      <c r="B1047" s="63">
        <v>0</v>
      </c>
      <c r="C1047" s="63">
        <f>Tableau2[[#This Row],[ CMND]]-Tableau2[[#This Row],[FINI]]</f>
        <v>0</v>
      </c>
      <c r="D1047" s="200" t="s">
        <v>3232</v>
      </c>
      <c r="E1047" s="198"/>
      <c r="F1047" s="199"/>
      <c r="G1047" s="63" t="s">
        <v>4599</v>
      </c>
    </row>
    <row r="1048" spans="1:7" ht="15.75" x14ac:dyDescent="0.25">
      <c r="A1048" s="208"/>
      <c r="B1048" s="63">
        <v>0</v>
      </c>
      <c r="C1048" s="63">
        <f>Tableau2[[#This Row],[ CMND]]-Tableau2[[#This Row],[FINI]]</f>
        <v>0</v>
      </c>
      <c r="D1048" s="200" t="s">
        <v>3232</v>
      </c>
      <c r="E1048" s="198"/>
      <c r="F1048" s="199"/>
      <c r="G1048" s="63" t="s">
        <v>4599</v>
      </c>
    </row>
    <row r="1049" spans="1:7" ht="15.75" x14ac:dyDescent="0.25">
      <c r="A1049" s="208"/>
      <c r="B1049" s="63">
        <v>0</v>
      </c>
      <c r="C1049" s="63">
        <f>Tableau2[[#This Row],[ CMND]]-Tableau2[[#This Row],[FINI]]</f>
        <v>0</v>
      </c>
      <c r="D1049" s="200" t="s">
        <v>3232</v>
      </c>
      <c r="E1049" s="198"/>
      <c r="F1049" s="199"/>
      <c r="G1049" s="63" t="s">
        <v>4599</v>
      </c>
    </row>
    <row r="1050" spans="1:7" ht="15.75" x14ac:dyDescent="0.25">
      <c r="A1050" s="208"/>
      <c r="B1050" s="63">
        <v>0</v>
      </c>
      <c r="C1050" s="63">
        <f>Tableau2[[#This Row],[ CMND]]-Tableau2[[#This Row],[FINI]]</f>
        <v>0</v>
      </c>
      <c r="D1050" s="200" t="s">
        <v>3232</v>
      </c>
      <c r="E1050" s="198"/>
      <c r="F1050" s="199"/>
      <c r="G1050" s="63" t="s">
        <v>4599</v>
      </c>
    </row>
    <row r="1051" spans="1:7" ht="15.75" x14ac:dyDescent="0.25">
      <c r="A1051" s="208"/>
      <c r="B1051" s="63">
        <v>0</v>
      </c>
      <c r="C1051" s="63">
        <f>Tableau2[[#This Row],[ CMND]]-Tableau2[[#This Row],[FINI]]</f>
        <v>0</v>
      </c>
      <c r="D1051" s="200" t="s">
        <v>3232</v>
      </c>
      <c r="E1051" s="198"/>
      <c r="F1051" s="199"/>
      <c r="G1051" s="63" t="s">
        <v>4599</v>
      </c>
    </row>
    <row r="1052" spans="1:7" ht="15.75" x14ac:dyDescent="0.25">
      <c r="A1052" s="208"/>
      <c r="B1052" s="63">
        <v>0</v>
      </c>
      <c r="C1052" s="63">
        <f>Tableau2[[#This Row],[ CMND]]-Tableau2[[#This Row],[FINI]]</f>
        <v>0</v>
      </c>
      <c r="D1052" s="200" t="s">
        <v>3232</v>
      </c>
      <c r="E1052" s="198"/>
      <c r="F1052" s="199"/>
      <c r="G1052" s="63" t="s">
        <v>4599</v>
      </c>
    </row>
    <row r="1053" spans="1:7" ht="15.75" x14ac:dyDescent="0.25">
      <c r="A1053" s="208"/>
      <c r="B1053" s="63">
        <v>0</v>
      </c>
      <c r="C1053" s="63">
        <f>Tableau2[[#This Row],[ CMND]]-Tableau2[[#This Row],[FINI]]</f>
        <v>0</v>
      </c>
      <c r="D1053" s="200" t="s">
        <v>3232</v>
      </c>
      <c r="E1053" s="198"/>
      <c r="F1053" s="199"/>
      <c r="G1053" s="63" t="s">
        <v>4599</v>
      </c>
    </row>
    <row r="1054" spans="1:7" ht="15.75" x14ac:dyDescent="0.25">
      <c r="A1054" s="208"/>
      <c r="B1054" s="63">
        <v>0</v>
      </c>
      <c r="C1054" s="63">
        <f>Tableau2[[#This Row],[ CMND]]-Tableau2[[#This Row],[FINI]]</f>
        <v>0</v>
      </c>
      <c r="D1054" s="200" t="s">
        <v>3232</v>
      </c>
      <c r="E1054" s="198"/>
      <c r="F1054" s="199"/>
      <c r="G1054" s="63" t="s">
        <v>4599</v>
      </c>
    </row>
    <row r="1055" spans="1:7" ht="15.75" x14ac:dyDescent="0.25">
      <c r="A1055" s="208"/>
      <c r="B1055" s="63">
        <v>0</v>
      </c>
      <c r="C1055" s="63">
        <f>Tableau2[[#This Row],[ CMND]]-Tableau2[[#This Row],[FINI]]</f>
        <v>0</v>
      </c>
      <c r="D1055" s="189"/>
      <c r="E1055" s="198"/>
      <c r="F1055" s="199"/>
      <c r="G1055" s="63" t="s">
        <v>4599</v>
      </c>
    </row>
    <row r="1056" spans="1:7" ht="15.75" x14ac:dyDescent="0.25">
      <c r="A1056" s="208"/>
      <c r="B1056" s="63">
        <v>0</v>
      </c>
      <c r="C1056" s="63">
        <f>Tableau2[[#This Row],[ CMND]]-Tableau2[[#This Row],[FINI]]</f>
        <v>0</v>
      </c>
      <c r="D1056" s="189"/>
      <c r="E1056" s="198"/>
      <c r="F1056" s="199"/>
      <c r="G1056" s="63" t="s">
        <v>4599</v>
      </c>
    </row>
    <row r="1057" spans="1:7" ht="15.75" x14ac:dyDescent="0.25">
      <c r="A1057" s="208"/>
      <c r="B1057" s="63">
        <v>0</v>
      </c>
      <c r="C1057" s="63">
        <f>Tableau2[[#This Row],[ CMND]]-Tableau2[[#This Row],[FINI]]</f>
        <v>0</v>
      </c>
      <c r="D1057" s="189"/>
      <c r="E1057" s="198"/>
      <c r="F1057" s="199"/>
      <c r="G1057" s="63" t="s">
        <v>4599</v>
      </c>
    </row>
    <row r="1058" spans="1:7" ht="15.75" x14ac:dyDescent="0.25">
      <c r="A1058" s="208"/>
      <c r="B1058" s="63">
        <v>0</v>
      </c>
      <c r="C1058" s="63">
        <f>Tableau2[[#This Row],[ CMND]]-Tableau2[[#This Row],[FINI]]</f>
        <v>0</v>
      </c>
      <c r="D1058" s="189"/>
      <c r="E1058" s="198"/>
      <c r="F1058" s="199"/>
      <c r="G1058" s="63" t="s">
        <v>4599</v>
      </c>
    </row>
    <row r="1059" spans="1:7" ht="15.75" x14ac:dyDescent="0.25">
      <c r="A1059" s="208"/>
      <c r="B1059" s="63">
        <v>0</v>
      </c>
      <c r="C1059" s="63">
        <f>Tableau2[[#This Row],[ CMND]]-Tableau2[[#This Row],[FINI]]</f>
        <v>0</v>
      </c>
      <c r="D1059" s="189"/>
      <c r="E1059" s="198"/>
      <c r="F1059" s="199"/>
      <c r="G1059" s="63" t="s">
        <v>4599</v>
      </c>
    </row>
    <row r="1060" spans="1:7" ht="15.75" x14ac:dyDescent="0.25">
      <c r="A1060" s="208"/>
      <c r="B1060" s="63">
        <v>0</v>
      </c>
      <c r="C1060" s="63">
        <f>Tableau2[[#This Row],[ CMND]]-Tableau2[[#This Row],[FINI]]</f>
        <v>0</v>
      </c>
      <c r="D1060" s="189"/>
      <c r="E1060" s="198"/>
      <c r="F1060" s="199"/>
      <c r="G1060" s="63" t="s">
        <v>4599</v>
      </c>
    </row>
    <row r="1061" spans="1:7" ht="15.75" x14ac:dyDescent="0.25">
      <c r="A1061" s="208"/>
      <c r="B1061" s="63">
        <v>0</v>
      </c>
      <c r="C1061" s="63">
        <f>Tableau2[[#This Row],[ CMND]]-Tableau2[[#This Row],[FINI]]</f>
        <v>0</v>
      </c>
      <c r="D1061" s="189"/>
      <c r="E1061" s="198"/>
      <c r="F1061" s="199"/>
      <c r="G1061" s="63" t="s">
        <v>4599</v>
      </c>
    </row>
    <row r="1062" spans="1:7" ht="15.75" x14ac:dyDescent="0.25">
      <c r="A1062" s="208"/>
      <c r="B1062" s="63">
        <v>0</v>
      </c>
      <c r="C1062" s="63">
        <f>Tableau2[[#This Row],[ CMND]]-Tableau2[[#This Row],[FINI]]</f>
        <v>0</v>
      </c>
      <c r="D1062" s="189"/>
      <c r="E1062" s="198"/>
      <c r="F1062" s="199"/>
      <c r="G1062" s="63" t="s">
        <v>4599</v>
      </c>
    </row>
    <row r="1063" spans="1:7" ht="15.75" x14ac:dyDescent="0.25">
      <c r="A1063" s="208"/>
      <c r="B1063" s="63">
        <v>0</v>
      </c>
      <c r="C1063" s="63">
        <f>Tableau2[[#This Row],[ CMND]]-Tableau2[[#This Row],[FINI]]</f>
        <v>0</v>
      </c>
      <c r="D1063" s="189"/>
      <c r="E1063" s="198"/>
      <c r="F1063" s="199"/>
      <c r="G1063" s="63" t="s">
        <v>4599</v>
      </c>
    </row>
    <row r="1064" spans="1:7" ht="15.75" x14ac:dyDescent="0.25">
      <c r="A1064" s="208"/>
      <c r="B1064" s="63">
        <v>0</v>
      </c>
      <c r="C1064" s="63">
        <f>Tableau2[[#This Row],[ CMND]]-Tableau2[[#This Row],[FINI]]</f>
        <v>0</v>
      </c>
      <c r="D1064" s="189"/>
      <c r="E1064" s="198"/>
      <c r="F1064" s="199"/>
      <c r="G1064" s="63" t="s">
        <v>4599</v>
      </c>
    </row>
    <row r="1065" spans="1:7" ht="15.75" x14ac:dyDescent="0.25">
      <c r="A1065" s="208"/>
      <c r="B1065" s="63">
        <v>0</v>
      </c>
      <c r="C1065" s="63">
        <f>Tableau2[[#This Row],[ CMND]]-Tableau2[[#This Row],[FINI]]</f>
        <v>0</v>
      </c>
      <c r="D1065" s="189"/>
      <c r="E1065" s="198"/>
      <c r="F1065" s="199"/>
      <c r="G1065" s="63" t="s">
        <v>4599</v>
      </c>
    </row>
    <row r="1066" spans="1:7" ht="15.75" x14ac:dyDescent="0.25">
      <c r="A1066" s="208"/>
      <c r="B1066" s="63">
        <v>0</v>
      </c>
      <c r="C1066" s="63">
        <f>Tableau2[[#This Row],[ CMND]]-Tableau2[[#This Row],[FINI]]</f>
        <v>0</v>
      </c>
      <c r="D1066" s="189"/>
      <c r="E1066" s="198"/>
      <c r="F1066" s="199"/>
      <c r="G1066" s="63" t="s">
        <v>4599</v>
      </c>
    </row>
    <row r="1067" spans="1:7" ht="15.75" x14ac:dyDescent="0.25">
      <c r="A1067" s="208"/>
      <c r="B1067" s="63">
        <v>0</v>
      </c>
      <c r="C1067" s="63">
        <f>Tableau2[[#This Row],[ CMND]]-Tableau2[[#This Row],[FINI]]</f>
        <v>0</v>
      </c>
      <c r="D1067" s="189"/>
      <c r="E1067" s="198"/>
      <c r="F1067" s="199"/>
      <c r="G1067" s="63" t="s">
        <v>4599</v>
      </c>
    </row>
    <row r="1068" spans="1:7" ht="15.75" x14ac:dyDescent="0.25">
      <c r="A1068" s="208"/>
      <c r="B1068" s="63">
        <v>0</v>
      </c>
      <c r="C1068" s="63">
        <f>Tableau2[[#This Row],[ CMND]]-Tableau2[[#This Row],[FINI]]</f>
        <v>0</v>
      </c>
      <c r="D1068" s="189"/>
      <c r="E1068" s="198"/>
      <c r="F1068" s="199"/>
      <c r="G1068" s="63" t="s">
        <v>4599</v>
      </c>
    </row>
    <row r="1069" spans="1:7" ht="15.75" x14ac:dyDescent="0.25">
      <c r="A1069" s="208"/>
      <c r="B1069" s="63">
        <v>0</v>
      </c>
      <c r="C1069" s="63">
        <f>Tableau2[[#This Row],[ CMND]]-Tableau2[[#This Row],[FINI]]</f>
        <v>0</v>
      </c>
      <c r="D1069" s="189"/>
      <c r="E1069" s="198"/>
      <c r="F1069" s="199"/>
      <c r="G1069" s="63" t="s">
        <v>4599</v>
      </c>
    </row>
    <row r="1070" spans="1:7" ht="15.75" x14ac:dyDescent="0.25">
      <c r="A1070" s="208"/>
      <c r="B1070" s="63">
        <v>0</v>
      </c>
      <c r="C1070" s="63">
        <f>Tableau2[[#This Row],[ CMND]]-Tableau2[[#This Row],[FINI]]</f>
        <v>0</v>
      </c>
      <c r="D1070" s="189"/>
      <c r="E1070" s="198"/>
      <c r="F1070" s="199"/>
      <c r="G1070" s="63" t="s">
        <v>4599</v>
      </c>
    </row>
    <row r="1071" spans="1:7" ht="15.75" x14ac:dyDescent="0.25">
      <c r="A1071" s="208"/>
      <c r="B1071" s="63">
        <v>0</v>
      </c>
      <c r="C1071" s="63">
        <f>Tableau2[[#This Row],[ CMND]]-Tableau2[[#This Row],[FINI]]</f>
        <v>0</v>
      </c>
      <c r="D1071" s="189"/>
      <c r="E1071" s="198"/>
      <c r="F1071" s="199"/>
      <c r="G1071" s="63" t="s">
        <v>4599</v>
      </c>
    </row>
    <row r="1072" spans="1:7" ht="15.75" x14ac:dyDescent="0.25">
      <c r="A1072" s="208"/>
      <c r="B1072" s="63">
        <v>0</v>
      </c>
      <c r="C1072" s="63">
        <f>Tableau2[[#This Row],[ CMND]]-Tableau2[[#This Row],[FINI]]</f>
        <v>0</v>
      </c>
      <c r="D1072" s="189"/>
      <c r="E1072" s="198"/>
      <c r="F1072" s="199"/>
      <c r="G1072" s="63" t="s">
        <v>4599</v>
      </c>
    </row>
    <row r="1073" spans="1:7" ht="15.75" x14ac:dyDescent="0.25">
      <c r="A1073" s="208"/>
      <c r="B1073" s="63">
        <v>0</v>
      </c>
      <c r="C1073" s="63">
        <f>Tableau2[[#This Row],[ CMND]]-Tableau2[[#This Row],[FINI]]</f>
        <v>0</v>
      </c>
      <c r="D1073" s="189"/>
      <c r="E1073" s="198"/>
      <c r="F1073" s="199"/>
      <c r="G1073" s="63" t="s">
        <v>4599</v>
      </c>
    </row>
    <row r="1074" spans="1:7" ht="15.75" x14ac:dyDescent="0.25">
      <c r="A1074" s="208"/>
      <c r="B1074" s="63">
        <v>0</v>
      </c>
      <c r="C1074" s="63">
        <f>Tableau2[[#This Row],[ CMND]]-Tableau2[[#This Row],[FINI]]</f>
        <v>0</v>
      </c>
      <c r="D1074" s="189"/>
      <c r="E1074" s="198"/>
      <c r="F1074" s="199"/>
      <c r="G1074" s="63" t="s">
        <v>4599</v>
      </c>
    </row>
    <row r="1075" spans="1:7" ht="15.75" x14ac:dyDescent="0.25">
      <c r="A1075" s="208"/>
      <c r="B1075" s="63">
        <v>0</v>
      </c>
      <c r="C1075" s="63">
        <f>Tableau2[[#This Row],[ CMND]]-Tableau2[[#This Row],[FINI]]</f>
        <v>0</v>
      </c>
      <c r="D1075" s="189"/>
      <c r="E1075" s="198"/>
      <c r="F1075" s="199"/>
      <c r="G1075" s="63" t="s">
        <v>4599</v>
      </c>
    </row>
    <row r="1076" spans="1:7" ht="15.75" x14ac:dyDescent="0.25">
      <c r="A1076" s="208"/>
      <c r="B1076" s="63">
        <v>0</v>
      </c>
      <c r="C1076" s="63">
        <f>Tableau2[[#This Row],[ CMND]]-Tableau2[[#This Row],[FINI]]</f>
        <v>0</v>
      </c>
      <c r="D1076" s="189"/>
      <c r="E1076" s="198"/>
      <c r="F1076" s="199"/>
      <c r="G1076" s="63" t="s">
        <v>4599</v>
      </c>
    </row>
    <row r="1077" spans="1:7" ht="15.75" x14ac:dyDescent="0.25">
      <c r="A1077" s="208"/>
      <c r="B1077" s="63">
        <v>0</v>
      </c>
      <c r="C1077" s="63">
        <f>Tableau2[[#This Row],[ CMND]]-Tableau2[[#This Row],[FINI]]</f>
        <v>0</v>
      </c>
      <c r="D1077" s="189"/>
      <c r="E1077" s="198"/>
      <c r="F1077" s="199"/>
      <c r="G1077" s="63" t="s">
        <v>4599</v>
      </c>
    </row>
    <row r="1078" spans="1:7" ht="15.75" x14ac:dyDescent="0.25">
      <c r="A1078" s="208"/>
      <c r="B1078" s="63">
        <v>0</v>
      </c>
      <c r="C1078" s="63">
        <f>Tableau2[[#This Row],[ CMND]]-Tableau2[[#This Row],[FINI]]</f>
        <v>0</v>
      </c>
      <c r="D1078" s="189"/>
      <c r="E1078" s="198"/>
      <c r="F1078" s="199"/>
      <c r="G1078" s="63" t="s">
        <v>4599</v>
      </c>
    </row>
    <row r="1079" spans="1:7" ht="15.75" x14ac:dyDescent="0.25">
      <c r="A1079" s="208"/>
      <c r="B1079" s="63">
        <v>0</v>
      </c>
      <c r="C1079" s="63">
        <f>Tableau2[[#This Row],[ CMND]]-Tableau2[[#This Row],[FINI]]</f>
        <v>0</v>
      </c>
      <c r="D1079" s="189"/>
      <c r="E1079" s="198"/>
      <c r="F1079" s="199"/>
      <c r="G1079" s="63" t="s">
        <v>4599</v>
      </c>
    </row>
    <row r="1080" spans="1:7" ht="15.75" x14ac:dyDescent="0.25">
      <c r="A1080" s="208"/>
      <c r="B1080" s="63">
        <v>0</v>
      </c>
      <c r="C1080" s="63">
        <f>Tableau2[[#This Row],[ CMND]]-Tableau2[[#This Row],[FINI]]</f>
        <v>0</v>
      </c>
      <c r="D1080" s="189"/>
      <c r="E1080" s="198"/>
      <c r="F1080" s="199"/>
      <c r="G1080" s="63" t="s">
        <v>4599</v>
      </c>
    </row>
    <row r="1081" spans="1:7" ht="15.75" x14ac:dyDescent="0.25">
      <c r="A1081" s="208"/>
      <c r="B1081" s="63">
        <v>0</v>
      </c>
      <c r="C1081" s="63">
        <f>Tableau2[[#This Row],[ CMND]]-Tableau2[[#This Row],[FINI]]</f>
        <v>0</v>
      </c>
      <c r="D1081" s="189"/>
      <c r="E1081" s="198"/>
      <c r="F1081" s="199"/>
      <c r="G1081" s="63" t="s">
        <v>4599</v>
      </c>
    </row>
    <row r="1082" spans="1:7" ht="15.75" x14ac:dyDescent="0.25">
      <c r="A1082" s="208"/>
      <c r="B1082" s="63">
        <v>0</v>
      </c>
      <c r="C1082" s="63">
        <f>Tableau2[[#This Row],[ CMND]]-Tableau2[[#This Row],[FINI]]</f>
        <v>0</v>
      </c>
      <c r="D1082" s="189"/>
      <c r="E1082" s="198"/>
      <c r="F1082" s="199"/>
      <c r="G1082" s="63" t="s">
        <v>4599</v>
      </c>
    </row>
    <row r="1083" spans="1:7" ht="15.75" x14ac:dyDescent="0.25">
      <c r="A1083" s="208"/>
      <c r="B1083" s="63">
        <v>0</v>
      </c>
      <c r="C1083" s="63">
        <f>Tableau2[[#This Row],[ CMND]]-Tableau2[[#This Row],[FINI]]</f>
        <v>0</v>
      </c>
      <c r="D1083" s="189"/>
      <c r="E1083" s="198"/>
      <c r="F1083" s="199"/>
      <c r="G1083" s="63" t="s">
        <v>4599</v>
      </c>
    </row>
    <row r="1084" spans="1:7" ht="15.75" x14ac:dyDescent="0.25">
      <c r="A1084" s="208"/>
      <c r="B1084" s="63">
        <v>0</v>
      </c>
      <c r="C1084" s="63">
        <f>Tableau2[[#This Row],[ CMND]]-Tableau2[[#This Row],[FINI]]</f>
        <v>0</v>
      </c>
      <c r="D1084" s="189"/>
      <c r="E1084" s="198"/>
      <c r="F1084" s="199"/>
      <c r="G1084" s="63" t="s">
        <v>4599</v>
      </c>
    </row>
    <row r="1085" spans="1:7" ht="15.75" x14ac:dyDescent="0.25">
      <c r="A1085" s="208"/>
      <c r="B1085" s="63">
        <v>0</v>
      </c>
      <c r="C1085" s="63">
        <f>Tableau2[[#This Row],[ CMND]]-Tableau2[[#This Row],[FINI]]</f>
        <v>0</v>
      </c>
      <c r="D1085" s="189"/>
      <c r="E1085" s="198"/>
      <c r="F1085" s="199"/>
      <c r="G1085" s="63" t="s">
        <v>4599</v>
      </c>
    </row>
    <row r="1086" spans="1:7" ht="15.75" x14ac:dyDescent="0.25">
      <c r="A1086" s="208"/>
      <c r="B1086" s="63">
        <v>0</v>
      </c>
      <c r="C1086" s="63">
        <f>Tableau2[[#This Row],[ CMND]]-Tableau2[[#This Row],[FINI]]</f>
        <v>0</v>
      </c>
      <c r="D1086" s="189"/>
      <c r="E1086" s="198"/>
      <c r="F1086" s="199"/>
      <c r="G1086" s="63" t="s">
        <v>4599</v>
      </c>
    </row>
    <row r="1087" spans="1:7" ht="15.75" x14ac:dyDescent="0.25">
      <c r="A1087" s="208"/>
      <c r="B1087" s="63">
        <v>0</v>
      </c>
      <c r="C1087" s="63">
        <f>Tableau2[[#This Row],[ CMND]]-Tableau2[[#This Row],[FINI]]</f>
        <v>0</v>
      </c>
      <c r="D1087" s="189"/>
      <c r="E1087" s="198"/>
      <c r="F1087" s="199"/>
      <c r="G1087" s="63" t="s">
        <v>4599</v>
      </c>
    </row>
    <row r="1088" spans="1:7" ht="15.75" x14ac:dyDescent="0.25">
      <c r="A1088" s="208"/>
      <c r="B1088" s="63">
        <v>0</v>
      </c>
      <c r="C1088" s="63">
        <f>Tableau2[[#This Row],[ CMND]]-Tableau2[[#This Row],[FINI]]</f>
        <v>0</v>
      </c>
      <c r="D1088" s="189"/>
      <c r="E1088" s="198"/>
      <c r="F1088" s="199"/>
      <c r="G1088" s="63" t="s">
        <v>4599</v>
      </c>
    </row>
    <row r="1089" spans="1:7" ht="15.75" x14ac:dyDescent="0.25">
      <c r="A1089" s="208"/>
      <c r="B1089" s="63">
        <v>0</v>
      </c>
      <c r="C1089" s="63">
        <f>Tableau2[[#This Row],[ CMND]]-Tableau2[[#This Row],[FINI]]</f>
        <v>0</v>
      </c>
      <c r="D1089" s="189"/>
      <c r="E1089" s="198"/>
      <c r="F1089" s="199"/>
      <c r="G1089" s="63" t="s">
        <v>4599</v>
      </c>
    </row>
    <row r="1090" spans="1:7" ht="15.75" x14ac:dyDescent="0.25">
      <c r="A1090" s="208"/>
      <c r="B1090" s="63">
        <v>0</v>
      </c>
      <c r="C1090" s="63">
        <f>Tableau2[[#This Row],[ CMND]]-Tableau2[[#This Row],[FINI]]</f>
        <v>0</v>
      </c>
      <c r="D1090" s="189"/>
      <c r="E1090" s="198"/>
      <c r="F1090" s="199"/>
      <c r="G1090" s="63" t="s">
        <v>4599</v>
      </c>
    </row>
    <row r="1091" spans="1:7" ht="15.75" x14ac:dyDescent="0.25">
      <c r="A1091" s="208"/>
      <c r="B1091" s="63">
        <v>0</v>
      </c>
      <c r="C1091" s="63">
        <f>Tableau2[[#This Row],[ CMND]]-Tableau2[[#This Row],[FINI]]</f>
        <v>0</v>
      </c>
      <c r="D1091" s="189"/>
      <c r="E1091" s="198"/>
      <c r="F1091" s="199"/>
      <c r="G1091" s="63" t="s">
        <v>4599</v>
      </c>
    </row>
    <row r="1092" spans="1:7" ht="15.75" x14ac:dyDescent="0.25">
      <c r="A1092" s="208"/>
      <c r="B1092" s="63">
        <v>0</v>
      </c>
      <c r="C1092" s="63">
        <f>Tableau2[[#This Row],[ CMND]]-Tableau2[[#This Row],[FINI]]</f>
        <v>0</v>
      </c>
      <c r="D1092" s="189"/>
      <c r="E1092" s="198"/>
      <c r="F1092" s="199"/>
      <c r="G1092" s="63" t="s">
        <v>4599</v>
      </c>
    </row>
    <row r="1093" spans="1:7" ht="15.75" x14ac:dyDescent="0.25">
      <c r="A1093" s="208"/>
      <c r="B1093" s="63">
        <v>0</v>
      </c>
      <c r="C1093" s="63">
        <f>Tableau2[[#This Row],[ CMND]]-Tableau2[[#This Row],[FINI]]</f>
        <v>0</v>
      </c>
      <c r="D1093" s="189"/>
      <c r="E1093" s="198"/>
      <c r="F1093" s="199"/>
      <c r="G1093" s="63" t="s">
        <v>4599</v>
      </c>
    </row>
    <row r="1094" spans="1:7" ht="15.75" x14ac:dyDescent="0.25">
      <c r="A1094" s="208"/>
      <c r="B1094" s="63">
        <v>0</v>
      </c>
      <c r="C1094" s="63">
        <f>Tableau2[[#This Row],[ CMND]]-Tableau2[[#This Row],[FINI]]</f>
        <v>0</v>
      </c>
      <c r="D1094" s="189"/>
      <c r="E1094" s="198"/>
      <c r="F1094" s="199"/>
      <c r="G1094" s="63" t="s">
        <v>4599</v>
      </c>
    </row>
    <row r="1095" spans="1:7" ht="15.75" x14ac:dyDescent="0.25">
      <c r="A1095" s="208"/>
      <c r="B1095" s="63">
        <v>0</v>
      </c>
      <c r="C1095" s="63">
        <f>Tableau2[[#This Row],[ CMND]]-Tableau2[[#This Row],[FINI]]</f>
        <v>0</v>
      </c>
      <c r="D1095" s="189"/>
      <c r="E1095" s="198"/>
      <c r="F1095" s="199"/>
      <c r="G1095" s="63" t="s">
        <v>4599</v>
      </c>
    </row>
    <row r="1096" spans="1:7" ht="15.75" x14ac:dyDescent="0.25">
      <c r="A1096" s="208"/>
      <c r="B1096" s="63">
        <v>0</v>
      </c>
      <c r="C1096" s="63">
        <f>Tableau2[[#This Row],[ CMND]]-Tableau2[[#This Row],[FINI]]</f>
        <v>0</v>
      </c>
      <c r="D1096" s="189"/>
      <c r="E1096" s="198"/>
      <c r="F1096" s="199"/>
      <c r="G1096" s="63" t="s">
        <v>4599</v>
      </c>
    </row>
    <row r="1097" spans="1:7" ht="15.75" x14ac:dyDescent="0.25">
      <c r="A1097" s="208"/>
      <c r="B1097" s="63">
        <v>0</v>
      </c>
      <c r="C1097" s="63">
        <f>Tableau2[[#This Row],[ CMND]]-Tableau2[[#This Row],[FINI]]</f>
        <v>0</v>
      </c>
      <c r="D1097" s="189"/>
      <c r="E1097" s="198"/>
      <c r="F1097" s="199"/>
      <c r="G1097" s="63" t="s">
        <v>4599</v>
      </c>
    </row>
    <row r="1098" spans="1:7" ht="15.75" x14ac:dyDescent="0.25">
      <c r="A1098" s="208"/>
      <c r="B1098" s="63">
        <v>0</v>
      </c>
      <c r="C1098" s="63">
        <f>Tableau2[[#This Row],[ CMND]]-Tableau2[[#This Row],[FINI]]</f>
        <v>0</v>
      </c>
      <c r="D1098" s="189"/>
      <c r="E1098" s="198"/>
      <c r="F1098" s="199"/>
      <c r="G1098" s="63" t="s">
        <v>4599</v>
      </c>
    </row>
    <row r="1099" spans="1:7" ht="15.75" x14ac:dyDescent="0.25">
      <c r="A1099" s="208"/>
      <c r="B1099" s="63">
        <v>0</v>
      </c>
      <c r="C1099" s="63">
        <f>Tableau2[[#This Row],[ CMND]]-Tableau2[[#This Row],[FINI]]</f>
        <v>0</v>
      </c>
      <c r="D1099" s="189"/>
      <c r="E1099" s="198"/>
      <c r="F1099" s="199"/>
      <c r="G1099" s="63" t="s">
        <v>4599</v>
      </c>
    </row>
    <row r="1100" spans="1:7" ht="15.75" x14ac:dyDescent="0.25">
      <c r="A1100" s="208"/>
      <c r="B1100" s="63">
        <v>0</v>
      </c>
      <c r="C1100" s="63">
        <f>Tableau2[[#This Row],[ CMND]]-Tableau2[[#This Row],[FINI]]</f>
        <v>0</v>
      </c>
      <c r="D1100" s="189"/>
      <c r="E1100" s="198"/>
      <c r="F1100" s="199"/>
      <c r="G1100" s="63" t="s">
        <v>4599</v>
      </c>
    </row>
    <row r="1101" spans="1:7" ht="15.75" x14ac:dyDescent="0.25">
      <c r="A1101" s="208"/>
      <c r="B1101" s="63">
        <v>0</v>
      </c>
      <c r="C1101" s="63">
        <f>Tableau2[[#This Row],[ CMND]]-Tableau2[[#This Row],[FINI]]</f>
        <v>0</v>
      </c>
      <c r="D1101" s="189"/>
      <c r="E1101" s="198"/>
      <c r="F1101" s="199"/>
      <c r="G1101" s="63" t="s">
        <v>4599</v>
      </c>
    </row>
    <row r="1102" spans="1:7" ht="15.75" x14ac:dyDescent="0.25">
      <c r="A1102" s="208"/>
      <c r="B1102" s="63">
        <v>0</v>
      </c>
      <c r="C1102" s="63">
        <f>Tableau2[[#This Row],[ CMND]]-Tableau2[[#This Row],[FINI]]</f>
        <v>0</v>
      </c>
      <c r="D1102" s="189"/>
      <c r="E1102" s="198"/>
      <c r="F1102" s="199"/>
      <c r="G1102" s="63" t="s">
        <v>4599</v>
      </c>
    </row>
    <row r="1103" spans="1:7" ht="15.75" x14ac:dyDescent="0.25">
      <c r="A1103" s="208"/>
      <c r="B1103" s="63">
        <v>0</v>
      </c>
      <c r="C1103" s="63">
        <f>Tableau2[[#This Row],[ CMND]]-Tableau2[[#This Row],[FINI]]</f>
        <v>0</v>
      </c>
      <c r="D1103" s="189"/>
      <c r="E1103" s="198"/>
      <c r="F1103" s="199"/>
      <c r="G1103" s="63" t="s">
        <v>4599</v>
      </c>
    </row>
    <row r="1104" spans="1:7" ht="15.75" x14ac:dyDescent="0.25">
      <c r="A1104" s="208"/>
      <c r="B1104" s="63">
        <v>0</v>
      </c>
      <c r="C1104" s="63">
        <f>Tableau2[[#This Row],[ CMND]]-Tableau2[[#This Row],[FINI]]</f>
        <v>0</v>
      </c>
      <c r="D1104" s="189"/>
      <c r="E1104" s="198"/>
      <c r="F1104" s="199"/>
      <c r="G1104" s="63" t="s">
        <v>4599</v>
      </c>
    </row>
    <row r="1105" spans="1:7" ht="15.75" x14ac:dyDescent="0.25">
      <c r="A1105" s="208"/>
      <c r="B1105" s="63">
        <v>0</v>
      </c>
      <c r="C1105" s="63">
        <f>Tableau2[[#This Row],[ CMND]]-Tableau2[[#This Row],[FINI]]</f>
        <v>0</v>
      </c>
      <c r="D1105" s="189"/>
      <c r="E1105" s="198"/>
      <c r="F1105" s="199"/>
      <c r="G1105" s="63" t="s">
        <v>4599</v>
      </c>
    </row>
    <row r="1106" spans="1:7" ht="15.75" x14ac:dyDescent="0.25">
      <c r="A1106" s="208"/>
      <c r="B1106" s="63">
        <v>0</v>
      </c>
      <c r="C1106" s="63">
        <f>Tableau2[[#This Row],[ CMND]]-Tableau2[[#This Row],[FINI]]</f>
        <v>0</v>
      </c>
      <c r="D1106" s="189"/>
      <c r="E1106" s="198"/>
      <c r="F1106" s="199"/>
      <c r="G1106" s="63" t="s">
        <v>4599</v>
      </c>
    </row>
    <row r="1107" spans="1:7" ht="15.75" x14ac:dyDescent="0.25">
      <c r="A1107" s="208"/>
      <c r="B1107" s="63">
        <v>0</v>
      </c>
      <c r="C1107" s="63">
        <f>Tableau2[[#This Row],[ CMND]]-Tableau2[[#This Row],[FINI]]</f>
        <v>0</v>
      </c>
      <c r="D1107" s="189"/>
      <c r="E1107" s="198"/>
      <c r="F1107" s="199"/>
      <c r="G1107" s="63" t="s">
        <v>4599</v>
      </c>
    </row>
    <row r="1108" spans="1:7" ht="15.75" x14ac:dyDescent="0.25">
      <c r="A1108" s="208"/>
      <c r="B1108" s="63">
        <v>0</v>
      </c>
      <c r="C1108" s="63">
        <f>Tableau2[[#This Row],[ CMND]]-Tableau2[[#This Row],[FINI]]</f>
        <v>0</v>
      </c>
      <c r="D1108" s="189"/>
      <c r="E1108" s="198"/>
      <c r="F1108" s="199"/>
      <c r="G1108" s="63" t="s">
        <v>4599</v>
      </c>
    </row>
    <row r="1109" spans="1:7" ht="15.75" x14ac:dyDescent="0.25">
      <c r="A1109" s="208"/>
      <c r="B1109" s="63">
        <v>0</v>
      </c>
      <c r="C1109" s="63">
        <f>Tableau2[[#This Row],[ CMND]]-Tableau2[[#This Row],[FINI]]</f>
        <v>0</v>
      </c>
      <c r="D1109" s="189"/>
      <c r="E1109" s="198"/>
      <c r="F1109" s="199"/>
      <c r="G1109" s="63" t="s">
        <v>4599</v>
      </c>
    </row>
    <row r="1110" spans="1:7" ht="15.75" x14ac:dyDescent="0.25">
      <c r="A1110" s="208"/>
      <c r="B1110" s="63">
        <v>0</v>
      </c>
      <c r="C1110" s="63">
        <f>Tableau2[[#This Row],[ CMND]]-Tableau2[[#This Row],[FINI]]</f>
        <v>0</v>
      </c>
      <c r="D1110" s="189"/>
      <c r="E1110" s="198"/>
      <c r="F1110" s="199"/>
      <c r="G1110" s="63" t="s">
        <v>4599</v>
      </c>
    </row>
    <row r="1111" spans="1:7" ht="15.75" x14ac:dyDescent="0.25">
      <c r="A1111" s="208"/>
      <c r="B1111" s="63">
        <v>0</v>
      </c>
      <c r="C1111" s="63">
        <f>Tableau2[[#This Row],[ CMND]]-Tableau2[[#This Row],[FINI]]</f>
        <v>0</v>
      </c>
      <c r="D1111" s="189"/>
      <c r="E1111" s="198"/>
      <c r="F1111" s="199"/>
      <c r="G1111" s="63" t="s">
        <v>4599</v>
      </c>
    </row>
    <row r="1112" spans="1:7" ht="15.75" x14ac:dyDescent="0.25">
      <c r="A1112" s="208"/>
      <c r="B1112" s="63">
        <v>0</v>
      </c>
      <c r="C1112" s="63">
        <f>Tableau2[[#This Row],[ CMND]]-Tableau2[[#This Row],[FINI]]</f>
        <v>0</v>
      </c>
      <c r="D1112" s="189"/>
      <c r="E1112" s="198"/>
      <c r="F1112" s="199"/>
      <c r="G1112" s="63" t="s">
        <v>4599</v>
      </c>
    </row>
    <row r="1113" spans="1:7" ht="15.75" x14ac:dyDescent="0.25">
      <c r="A1113" s="208"/>
      <c r="B1113" s="63">
        <v>0</v>
      </c>
      <c r="C1113" s="63">
        <f>Tableau2[[#This Row],[ CMND]]-Tableau2[[#This Row],[FINI]]</f>
        <v>0</v>
      </c>
      <c r="D1113" s="189"/>
      <c r="E1113" s="198"/>
      <c r="F1113" s="199"/>
      <c r="G1113" s="63" t="s">
        <v>4599</v>
      </c>
    </row>
    <row r="1114" spans="1:7" ht="15.75" x14ac:dyDescent="0.25">
      <c r="A1114" s="208"/>
      <c r="B1114" s="63">
        <v>0</v>
      </c>
      <c r="C1114" s="63">
        <f>Tableau2[[#This Row],[ CMND]]-Tableau2[[#This Row],[FINI]]</f>
        <v>0</v>
      </c>
      <c r="D1114" s="189"/>
      <c r="E1114" s="198"/>
      <c r="F1114" s="199"/>
      <c r="G1114" s="63" t="s">
        <v>4599</v>
      </c>
    </row>
    <row r="1115" spans="1:7" ht="15.75" x14ac:dyDescent="0.25">
      <c r="A1115" s="208"/>
      <c r="B1115" s="63">
        <v>0</v>
      </c>
      <c r="C1115" s="63">
        <f>Tableau2[[#This Row],[ CMND]]-Tableau2[[#This Row],[FINI]]</f>
        <v>0</v>
      </c>
      <c r="D1115" s="189"/>
      <c r="E1115" s="198"/>
      <c r="F1115" s="199"/>
      <c r="G1115" s="63" t="s">
        <v>4599</v>
      </c>
    </row>
    <row r="1116" spans="1:7" ht="15.75" x14ac:dyDescent="0.25">
      <c r="A1116" s="208"/>
      <c r="B1116" s="63">
        <v>0</v>
      </c>
      <c r="C1116" s="63">
        <f>Tableau2[[#This Row],[ CMND]]-Tableau2[[#This Row],[FINI]]</f>
        <v>0</v>
      </c>
      <c r="D1116" s="189"/>
      <c r="E1116" s="198"/>
      <c r="F1116" s="199"/>
      <c r="G1116" s="63" t="s">
        <v>4599</v>
      </c>
    </row>
    <row r="1117" spans="1:7" ht="15.75" x14ac:dyDescent="0.25">
      <c r="A1117" s="208"/>
      <c r="B1117" s="63">
        <v>0</v>
      </c>
      <c r="C1117" s="63">
        <f>Tableau2[[#This Row],[ CMND]]-Tableau2[[#This Row],[FINI]]</f>
        <v>0</v>
      </c>
      <c r="D1117" s="189"/>
      <c r="E1117" s="198"/>
      <c r="F1117" s="199"/>
      <c r="G1117" s="63" t="s">
        <v>4599</v>
      </c>
    </row>
    <row r="1118" spans="1:7" ht="15.75" x14ac:dyDescent="0.25">
      <c r="A1118" s="208"/>
      <c r="B1118" s="63">
        <v>0</v>
      </c>
      <c r="C1118" s="63">
        <f>Tableau2[[#This Row],[ CMND]]-Tableau2[[#This Row],[FINI]]</f>
        <v>0</v>
      </c>
      <c r="D1118" s="189"/>
      <c r="E1118" s="198"/>
      <c r="F1118" s="199"/>
      <c r="G1118" s="63" t="s">
        <v>4599</v>
      </c>
    </row>
    <row r="1119" spans="1:7" ht="15.75" x14ac:dyDescent="0.25">
      <c r="A1119" s="208"/>
      <c r="B1119" s="63">
        <v>0</v>
      </c>
      <c r="C1119" s="63">
        <f>Tableau2[[#This Row],[ CMND]]-Tableau2[[#This Row],[FINI]]</f>
        <v>0</v>
      </c>
      <c r="D1119" s="189"/>
      <c r="E1119" s="198"/>
      <c r="F1119" s="199"/>
      <c r="G1119" s="63" t="s">
        <v>4599</v>
      </c>
    </row>
    <row r="1120" spans="1:7" ht="15.75" x14ac:dyDescent="0.25">
      <c r="A1120" s="208"/>
      <c r="B1120" s="63">
        <v>0</v>
      </c>
      <c r="C1120" s="63">
        <f>Tableau2[[#This Row],[ CMND]]-Tableau2[[#This Row],[FINI]]</f>
        <v>0</v>
      </c>
      <c r="D1120" s="189"/>
      <c r="E1120" s="198"/>
      <c r="F1120" s="199"/>
      <c r="G1120" s="63" t="s">
        <v>4599</v>
      </c>
    </row>
    <row r="1121" spans="1:7" ht="15.75" x14ac:dyDescent="0.25">
      <c r="A1121" s="208"/>
      <c r="B1121" s="63">
        <v>0</v>
      </c>
      <c r="C1121" s="63">
        <f>Tableau2[[#This Row],[ CMND]]-Tableau2[[#This Row],[FINI]]</f>
        <v>0</v>
      </c>
      <c r="D1121" s="189"/>
      <c r="E1121" s="198"/>
      <c r="F1121" s="199"/>
      <c r="G1121" s="63" t="s">
        <v>4599</v>
      </c>
    </row>
    <row r="1122" spans="1:7" ht="15.75" x14ac:dyDescent="0.25">
      <c r="A1122" s="208"/>
      <c r="B1122" s="63">
        <v>0</v>
      </c>
      <c r="C1122" s="63">
        <f>Tableau2[[#This Row],[ CMND]]-Tableau2[[#This Row],[FINI]]</f>
        <v>0</v>
      </c>
      <c r="D1122" s="189"/>
      <c r="E1122" s="198"/>
      <c r="F1122" s="199"/>
      <c r="G1122" s="63" t="s">
        <v>4599</v>
      </c>
    </row>
    <row r="1123" spans="1:7" ht="15.75" x14ac:dyDescent="0.25">
      <c r="A1123" s="208"/>
      <c r="B1123" s="63">
        <v>0</v>
      </c>
      <c r="C1123" s="63">
        <f>Tableau2[[#This Row],[ CMND]]-Tableau2[[#This Row],[FINI]]</f>
        <v>0</v>
      </c>
      <c r="D1123" s="189"/>
      <c r="E1123" s="198"/>
      <c r="F1123" s="199"/>
      <c r="G1123" s="63" t="s">
        <v>4599</v>
      </c>
    </row>
    <row r="1124" spans="1:7" ht="15.75" x14ac:dyDescent="0.25">
      <c r="A1124" s="208"/>
      <c r="B1124" s="63">
        <v>0</v>
      </c>
      <c r="C1124" s="63">
        <f>Tableau2[[#This Row],[ CMND]]-Tableau2[[#This Row],[FINI]]</f>
        <v>0</v>
      </c>
      <c r="D1124" s="189"/>
      <c r="E1124" s="198"/>
      <c r="F1124" s="199"/>
      <c r="G1124" s="63" t="s">
        <v>4599</v>
      </c>
    </row>
    <row r="1125" spans="1:7" ht="15.75" x14ac:dyDescent="0.25">
      <c r="A1125" s="208"/>
      <c r="B1125" s="63">
        <v>0</v>
      </c>
      <c r="C1125" s="63">
        <f>Tableau2[[#This Row],[ CMND]]-Tableau2[[#This Row],[FINI]]</f>
        <v>0</v>
      </c>
      <c r="D1125" s="189"/>
      <c r="E1125" s="198"/>
      <c r="F1125" s="199"/>
      <c r="G1125" s="63" t="s">
        <v>4599</v>
      </c>
    </row>
    <row r="1126" spans="1:7" ht="15.75" x14ac:dyDescent="0.25">
      <c r="A1126" s="208"/>
      <c r="B1126" s="63">
        <v>0</v>
      </c>
      <c r="C1126" s="63">
        <f>Tableau2[[#This Row],[ CMND]]-Tableau2[[#This Row],[FINI]]</f>
        <v>0</v>
      </c>
      <c r="D1126" s="189"/>
      <c r="E1126" s="198"/>
      <c r="F1126" s="199"/>
      <c r="G1126" s="63" t="s">
        <v>4599</v>
      </c>
    </row>
    <row r="1127" spans="1:7" ht="15.75" x14ac:dyDescent="0.25">
      <c r="A1127" s="208"/>
      <c r="B1127" s="63">
        <v>0</v>
      </c>
      <c r="C1127" s="63">
        <f>Tableau2[[#This Row],[ CMND]]-Tableau2[[#This Row],[FINI]]</f>
        <v>0</v>
      </c>
      <c r="D1127" s="189"/>
      <c r="E1127" s="198"/>
      <c r="F1127" s="199"/>
      <c r="G1127" s="63" t="s">
        <v>4599</v>
      </c>
    </row>
    <row r="1128" spans="1:7" ht="15.75" x14ac:dyDescent="0.25">
      <c r="A1128" s="208"/>
      <c r="B1128" s="63">
        <v>0</v>
      </c>
      <c r="C1128" s="63">
        <f>Tableau2[[#This Row],[ CMND]]-Tableau2[[#This Row],[FINI]]</f>
        <v>0</v>
      </c>
      <c r="D1128" s="189"/>
      <c r="E1128" s="198"/>
      <c r="F1128" s="199"/>
      <c r="G1128" s="63" t="s">
        <v>4599</v>
      </c>
    </row>
    <row r="1129" spans="1:7" ht="15.75" x14ac:dyDescent="0.25">
      <c r="A1129" s="208"/>
      <c r="B1129" s="63">
        <v>0</v>
      </c>
      <c r="C1129" s="63">
        <f>Tableau2[[#This Row],[ CMND]]-Tableau2[[#This Row],[FINI]]</f>
        <v>0</v>
      </c>
      <c r="D1129" s="189"/>
      <c r="E1129" s="198"/>
      <c r="F1129" s="199"/>
      <c r="G1129" s="63" t="s">
        <v>4599</v>
      </c>
    </row>
    <row r="1130" spans="1:7" ht="15.75" x14ac:dyDescent="0.25">
      <c r="A1130" s="208"/>
      <c r="B1130" s="63">
        <v>0</v>
      </c>
      <c r="C1130" s="63">
        <f>Tableau2[[#This Row],[ CMND]]-Tableau2[[#This Row],[FINI]]</f>
        <v>0</v>
      </c>
      <c r="D1130" s="189"/>
      <c r="E1130" s="198"/>
      <c r="F1130" s="199"/>
      <c r="G1130" s="63" t="s">
        <v>4599</v>
      </c>
    </row>
    <row r="1131" spans="1:7" ht="15.75" x14ac:dyDescent="0.25">
      <c r="A1131" s="208"/>
      <c r="B1131" s="63">
        <v>0</v>
      </c>
      <c r="C1131" s="63">
        <f>Tableau2[[#This Row],[ CMND]]-Tableau2[[#This Row],[FINI]]</f>
        <v>0</v>
      </c>
      <c r="D1131" s="189"/>
      <c r="E1131" s="198"/>
      <c r="F1131" s="199"/>
      <c r="G1131" s="63" t="s">
        <v>4599</v>
      </c>
    </row>
    <row r="1132" spans="1:7" ht="15.75" x14ac:dyDescent="0.25">
      <c r="A1132" s="208"/>
      <c r="B1132" s="63">
        <v>0</v>
      </c>
      <c r="C1132" s="63">
        <f>Tableau2[[#This Row],[ CMND]]-Tableau2[[#This Row],[FINI]]</f>
        <v>0</v>
      </c>
      <c r="D1132" s="189"/>
      <c r="E1132" s="198"/>
      <c r="F1132" s="199"/>
      <c r="G1132" s="63" t="s">
        <v>4599</v>
      </c>
    </row>
    <row r="1133" spans="1:7" ht="15.75" x14ac:dyDescent="0.25">
      <c r="A1133" s="208"/>
      <c r="B1133" s="63">
        <v>0</v>
      </c>
      <c r="C1133" s="63">
        <f>Tableau2[[#This Row],[ CMND]]-Tableau2[[#This Row],[FINI]]</f>
        <v>0</v>
      </c>
      <c r="D1133" s="189"/>
      <c r="E1133" s="198"/>
      <c r="F1133" s="199"/>
      <c r="G1133" s="63" t="s">
        <v>4599</v>
      </c>
    </row>
    <row r="1134" spans="1:7" ht="15.75" x14ac:dyDescent="0.25">
      <c r="A1134" s="208"/>
      <c r="B1134" s="63">
        <v>0</v>
      </c>
      <c r="C1134" s="63">
        <f>Tableau2[[#This Row],[ CMND]]-Tableau2[[#This Row],[FINI]]</f>
        <v>0</v>
      </c>
      <c r="D1134" s="189"/>
      <c r="E1134" s="198"/>
      <c r="F1134" s="199"/>
      <c r="G1134" s="63" t="s">
        <v>4599</v>
      </c>
    </row>
    <row r="1135" spans="1:7" ht="15.75" x14ac:dyDescent="0.25">
      <c r="A1135" s="208"/>
      <c r="B1135" s="63">
        <v>0</v>
      </c>
      <c r="C1135" s="63">
        <f>Tableau2[[#This Row],[ CMND]]-Tableau2[[#This Row],[FINI]]</f>
        <v>0</v>
      </c>
      <c r="D1135" s="189"/>
      <c r="E1135" s="198"/>
      <c r="F1135" s="199"/>
      <c r="G1135" s="63" t="s">
        <v>4599</v>
      </c>
    </row>
    <row r="1136" spans="1:7" ht="15.75" x14ac:dyDescent="0.25">
      <c r="A1136" s="208"/>
      <c r="B1136" s="63">
        <v>0</v>
      </c>
      <c r="C1136" s="63">
        <f>Tableau2[[#This Row],[ CMND]]-Tableau2[[#This Row],[FINI]]</f>
        <v>0</v>
      </c>
      <c r="D1136" s="189"/>
      <c r="E1136" s="198"/>
      <c r="F1136" s="199"/>
      <c r="G1136" s="63" t="s">
        <v>4599</v>
      </c>
    </row>
    <row r="1137" spans="1:7" ht="15.75" x14ac:dyDescent="0.25">
      <c r="A1137" s="208"/>
      <c r="B1137" s="63">
        <v>0</v>
      </c>
      <c r="C1137" s="63">
        <f>Tableau2[[#This Row],[ CMND]]-Tableau2[[#This Row],[FINI]]</f>
        <v>0</v>
      </c>
      <c r="D1137" s="189"/>
      <c r="E1137" s="198"/>
      <c r="F1137" s="199"/>
      <c r="G1137" s="63" t="s">
        <v>4599</v>
      </c>
    </row>
    <row r="1138" spans="1:7" ht="15.75" x14ac:dyDescent="0.25">
      <c r="A1138" s="208"/>
      <c r="B1138" s="63">
        <v>0</v>
      </c>
      <c r="C1138" s="63">
        <f>Tableau2[[#This Row],[ CMND]]-Tableau2[[#This Row],[FINI]]</f>
        <v>0</v>
      </c>
      <c r="D1138" s="189"/>
      <c r="E1138" s="198"/>
      <c r="F1138" s="199"/>
      <c r="G1138" s="63" t="s">
        <v>4599</v>
      </c>
    </row>
    <row r="1139" spans="1:7" ht="15.75" x14ac:dyDescent="0.25">
      <c r="A1139" s="208"/>
      <c r="B1139" s="63">
        <v>0</v>
      </c>
      <c r="C1139" s="63">
        <f>Tableau2[[#This Row],[ CMND]]-Tableau2[[#This Row],[FINI]]</f>
        <v>0</v>
      </c>
      <c r="D1139" s="189"/>
      <c r="E1139" s="198"/>
      <c r="F1139" s="199"/>
      <c r="G1139" s="63" t="s">
        <v>4599</v>
      </c>
    </row>
    <row r="1140" spans="1:7" ht="15.75" x14ac:dyDescent="0.25">
      <c r="A1140" s="208"/>
      <c r="B1140" s="63">
        <v>0</v>
      </c>
      <c r="C1140" s="63">
        <f>Tableau2[[#This Row],[ CMND]]-Tableau2[[#This Row],[FINI]]</f>
        <v>0</v>
      </c>
      <c r="D1140" s="189"/>
      <c r="E1140" s="198"/>
      <c r="F1140" s="199"/>
      <c r="G1140" s="63" t="s">
        <v>4599</v>
      </c>
    </row>
    <row r="1141" spans="1:7" ht="15.75" x14ac:dyDescent="0.25">
      <c r="A1141" s="208"/>
      <c r="B1141" s="63">
        <v>0</v>
      </c>
      <c r="C1141" s="63">
        <f>Tableau2[[#This Row],[ CMND]]-Tableau2[[#This Row],[FINI]]</f>
        <v>0</v>
      </c>
      <c r="D1141" s="189"/>
      <c r="E1141" s="198"/>
      <c r="F1141" s="199"/>
      <c r="G1141" s="63" t="s">
        <v>4599</v>
      </c>
    </row>
    <row r="1142" spans="1:7" ht="15.75" x14ac:dyDescent="0.25">
      <c r="A1142" s="208"/>
      <c r="B1142" s="63">
        <v>0</v>
      </c>
      <c r="C1142" s="63">
        <f>Tableau2[[#This Row],[ CMND]]-Tableau2[[#This Row],[FINI]]</f>
        <v>0</v>
      </c>
      <c r="D1142" s="189"/>
      <c r="E1142" s="198"/>
      <c r="F1142" s="199"/>
      <c r="G1142" s="63" t="s">
        <v>4599</v>
      </c>
    </row>
    <row r="1143" spans="1:7" ht="15.75" x14ac:dyDescent="0.25">
      <c r="A1143" s="208"/>
      <c r="B1143" s="63">
        <v>0</v>
      </c>
      <c r="C1143" s="63">
        <f>Tableau2[[#This Row],[ CMND]]-Tableau2[[#This Row],[FINI]]</f>
        <v>0</v>
      </c>
      <c r="D1143" s="189"/>
      <c r="E1143" s="198"/>
      <c r="F1143" s="199"/>
      <c r="G1143" s="63" t="s">
        <v>4599</v>
      </c>
    </row>
    <row r="1144" spans="1:7" ht="15.75" x14ac:dyDescent="0.25">
      <c r="A1144" s="208"/>
      <c r="B1144" s="63">
        <v>0</v>
      </c>
      <c r="C1144" s="63">
        <f>Tableau2[[#This Row],[ CMND]]-Tableau2[[#This Row],[FINI]]</f>
        <v>0</v>
      </c>
      <c r="D1144" s="189"/>
      <c r="E1144" s="198"/>
      <c r="F1144" s="199"/>
      <c r="G1144" s="63" t="s">
        <v>4599</v>
      </c>
    </row>
    <row r="1145" spans="1:7" ht="15.75" x14ac:dyDescent="0.25">
      <c r="A1145" s="208"/>
      <c r="B1145" s="63">
        <v>0</v>
      </c>
      <c r="C1145" s="63">
        <f>Tableau2[[#This Row],[ CMND]]-Tableau2[[#This Row],[FINI]]</f>
        <v>0</v>
      </c>
      <c r="D1145" s="189"/>
      <c r="E1145" s="198"/>
      <c r="F1145" s="199"/>
      <c r="G1145" s="63" t="s">
        <v>4599</v>
      </c>
    </row>
    <row r="1146" spans="1:7" ht="15.75" x14ac:dyDescent="0.25">
      <c r="A1146" s="208"/>
      <c r="B1146" s="63">
        <v>0</v>
      </c>
      <c r="C1146" s="63">
        <f>Tableau2[[#This Row],[ CMND]]-Tableau2[[#This Row],[FINI]]</f>
        <v>0</v>
      </c>
      <c r="D1146" s="189"/>
      <c r="E1146" s="198"/>
      <c r="F1146" s="199"/>
      <c r="G1146" s="63" t="s">
        <v>4599</v>
      </c>
    </row>
    <row r="1147" spans="1:7" ht="15.75" x14ac:dyDescent="0.25">
      <c r="A1147" s="208"/>
      <c r="B1147" s="63">
        <v>0</v>
      </c>
      <c r="C1147" s="63">
        <f>Tableau2[[#This Row],[ CMND]]-Tableau2[[#This Row],[FINI]]</f>
        <v>0</v>
      </c>
      <c r="D1147" s="189"/>
      <c r="E1147" s="198"/>
      <c r="F1147" s="199"/>
      <c r="G1147" s="63" t="s">
        <v>4599</v>
      </c>
    </row>
    <row r="1148" spans="1:7" ht="15.75" x14ac:dyDescent="0.25">
      <c r="A1148" s="208"/>
      <c r="B1148" s="63">
        <v>0</v>
      </c>
      <c r="C1148" s="63">
        <f>Tableau2[[#This Row],[ CMND]]-Tableau2[[#This Row],[FINI]]</f>
        <v>0</v>
      </c>
      <c r="D1148" s="189"/>
      <c r="E1148" s="198"/>
      <c r="F1148" s="199"/>
      <c r="G1148" s="63" t="s">
        <v>4599</v>
      </c>
    </row>
    <row r="1149" spans="1:7" ht="15.75" x14ac:dyDescent="0.25">
      <c r="A1149" s="208"/>
      <c r="B1149" s="63">
        <v>0</v>
      </c>
      <c r="C1149" s="63">
        <f>Tableau2[[#This Row],[ CMND]]-Tableau2[[#This Row],[FINI]]</f>
        <v>0</v>
      </c>
      <c r="D1149" s="189"/>
      <c r="E1149" s="198"/>
      <c r="F1149" s="199"/>
      <c r="G1149" s="63" t="s">
        <v>4599</v>
      </c>
    </row>
    <row r="1150" spans="1:7" ht="15.75" x14ac:dyDescent="0.25">
      <c r="A1150" s="208"/>
      <c r="B1150" s="63">
        <v>0</v>
      </c>
      <c r="C1150" s="63">
        <f>Tableau2[[#This Row],[ CMND]]-Tableau2[[#This Row],[FINI]]</f>
        <v>0</v>
      </c>
      <c r="D1150" s="189"/>
      <c r="E1150" s="198"/>
      <c r="F1150" s="199"/>
      <c r="G1150" s="63" t="s">
        <v>4599</v>
      </c>
    </row>
    <row r="1151" spans="1:7" ht="15.75" x14ac:dyDescent="0.25">
      <c r="A1151" s="208"/>
      <c r="B1151" s="63">
        <v>0</v>
      </c>
      <c r="C1151" s="63">
        <f>Tableau2[[#This Row],[ CMND]]-Tableau2[[#This Row],[FINI]]</f>
        <v>0</v>
      </c>
      <c r="D1151" s="189"/>
      <c r="E1151" s="198"/>
      <c r="F1151" s="199"/>
      <c r="G1151" s="63" t="s">
        <v>4599</v>
      </c>
    </row>
    <row r="1152" spans="1:7" ht="15.75" x14ac:dyDescent="0.25">
      <c r="A1152" s="208"/>
      <c r="B1152" s="63">
        <v>0</v>
      </c>
      <c r="C1152" s="63">
        <f>Tableau2[[#This Row],[ CMND]]-Tableau2[[#This Row],[FINI]]</f>
        <v>0</v>
      </c>
      <c r="D1152" s="189"/>
      <c r="E1152" s="198"/>
      <c r="F1152" s="199"/>
      <c r="G1152" s="63" t="s">
        <v>4599</v>
      </c>
    </row>
    <row r="1153" spans="1:7" ht="15.75" x14ac:dyDescent="0.25">
      <c r="A1153" s="208"/>
      <c r="B1153" s="63">
        <v>0</v>
      </c>
      <c r="C1153" s="63">
        <f>Tableau2[[#This Row],[ CMND]]-Tableau2[[#This Row],[FINI]]</f>
        <v>0</v>
      </c>
      <c r="D1153" s="189"/>
      <c r="E1153" s="198"/>
      <c r="F1153" s="199"/>
      <c r="G1153" s="63" t="s">
        <v>4599</v>
      </c>
    </row>
    <row r="1154" spans="1:7" ht="15.75" x14ac:dyDescent="0.25">
      <c r="A1154" s="208"/>
      <c r="B1154" s="63">
        <v>0</v>
      </c>
      <c r="C1154" s="63">
        <f>Tableau2[[#This Row],[ CMND]]-Tableau2[[#This Row],[FINI]]</f>
        <v>0</v>
      </c>
      <c r="D1154" s="189"/>
      <c r="E1154" s="198"/>
      <c r="F1154" s="199"/>
      <c r="G1154" s="63" t="s">
        <v>4599</v>
      </c>
    </row>
    <row r="1155" spans="1:7" ht="15.75" x14ac:dyDescent="0.25">
      <c r="A1155" s="208"/>
      <c r="B1155" s="63">
        <v>0</v>
      </c>
      <c r="C1155" s="63">
        <f>Tableau2[[#This Row],[ CMND]]-Tableau2[[#This Row],[FINI]]</f>
        <v>0</v>
      </c>
      <c r="D1155" s="189"/>
      <c r="E1155" s="198"/>
      <c r="F1155" s="199"/>
      <c r="G1155" s="63" t="s">
        <v>4599</v>
      </c>
    </row>
    <row r="1156" spans="1:7" ht="15.75" x14ac:dyDescent="0.25">
      <c r="A1156" s="208"/>
      <c r="B1156" s="63">
        <v>0</v>
      </c>
      <c r="C1156" s="63">
        <f>Tableau2[[#This Row],[ CMND]]-Tableau2[[#This Row],[FINI]]</f>
        <v>0</v>
      </c>
      <c r="D1156" s="189"/>
      <c r="E1156" s="198"/>
      <c r="F1156" s="199"/>
      <c r="G1156" s="63" t="s">
        <v>4599</v>
      </c>
    </row>
    <row r="1157" spans="1:7" ht="15.75" x14ac:dyDescent="0.25">
      <c r="A1157" s="208"/>
      <c r="B1157" s="63">
        <v>0</v>
      </c>
      <c r="C1157" s="63">
        <f>Tableau2[[#This Row],[ CMND]]-Tableau2[[#This Row],[FINI]]</f>
        <v>0</v>
      </c>
      <c r="D1157" s="189"/>
      <c r="E1157" s="198"/>
      <c r="F1157" s="199"/>
      <c r="G1157" s="63" t="s">
        <v>4599</v>
      </c>
    </row>
    <row r="1158" spans="1:7" ht="15.75" x14ac:dyDescent="0.25">
      <c r="A1158" s="208"/>
      <c r="B1158" s="63">
        <v>0</v>
      </c>
      <c r="C1158" s="63">
        <f>Tableau2[[#This Row],[ CMND]]-Tableau2[[#This Row],[FINI]]</f>
        <v>0</v>
      </c>
      <c r="D1158" s="189"/>
      <c r="E1158" s="198"/>
      <c r="F1158" s="199"/>
      <c r="G1158" s="63" t="s">
        <v>4599</v>
      </c>
    </row>
    <row r="1159" spans="1:7" ht="15.75" x14ac:dyDescent="0.25">
      <c r="A1159" s="208"/>
      <c r="B1159" s="63">
        <v>0</v>
      </c>
      <c r="C1159" s="63">
        <f>Tableau2[[#This Row],[ CMND]]-Tableau2[[#This Row],[FINI]]</f>
        <v>0</v>
      </c>
      <c r="D1159" s="189"/>
      <c r="E1159" s="198"/>
      <c r="F1159" s="199"/>
      <c r="G1159" s="63" t="s">
        <v>4599</v>
      </c>
    </row>
    <row r="1160" spans="1:7" ht="15.75" x14ac:dyDescent="0.25">
      <c r="A1160" s="208"/>
      <c r="B1160" s="63">
        <v>0</v>
      </c>
      <c r="C1160" s="63">
        <f>Tableau2[[#This Row],[ CMND]]-Tableau2[[#This Row],[FINI]]</f>
        <v>0</v>
      </c>
      <c r="D1160" s="189"/>
      <c r="E1160" s="198"/>
      <c r="F1160" s="199"/>
      <c r="G1160" s="63" t="s">
        <v>4599</v>
      </c>
    </row>
    <row r="1161" spans="1:7" ht="15.75" x14ac:dyDescent="0.25">
      <c r="A1161" s="208"/>
      <c r="B1161" s="63">
        <v>0</v>
      </c>
      <c r="C1161" s="63">
        <f>Tableau2[[#This Row],[ CMND]]-Tableau2[[#This Row],[FINI]]</f>
        <v>0</v>
      </c>
      <c r="D1161" s="189"/>
      <c r="E1161" s="198"/>
      <c r="F1161" s="199"/>
      <c r="G1161" s="63" t="s">
        <v>4599</v>
      </c>
    </row>
    <row r="1162" spans="1:7" ht="15.75" x14ac:dyDescent="0.25">
      <c r="A1162" s="208"/>
      <c r="B1162" s="63">
        <v>0</v>
      </c>
      <c r="C1162" s="63">
        <f>Tableau2[[#This Row],[ CMND]]-Tableau2[[#This Row],[FINI]]</f>
        <v>0</v>
      </c>
      <c r="D1162" s="189"/>
      <c r="E1162" s="198"/>
      <c r="F1162" s="199"/>
      <c r="G1162" s="63" t="s">
        <v>4599</v>
      </c>
    </row>
    <row r="1163" spans="1:7" ht="15.75" x14ac:dyDescent="0.25">
      <c r="A1163" s="208"/>
      <c r="B1163" s="63">
        <v>0</v>
      </c>
      <c r="C1163" s="63">
        <f>Tableau2[[#This Row],[ CMND]]-Tableau2[[#This Row],[FINI]]</f>
        <v>0</v>
      </c>
      <c r="D1163" s="189"/>
      <c r="E1163" s="198"/>
      <c r="F1163" s="199"/>
      <c r="G1163" s="63" t="s">
        <v>4599</v>
      </c>
    </row>
    <row r="1164" spans="1:7" ht="15.75" x14ac:dyDescent="0.25">
      <c r="A1164" s="208"/>
      <c r="B1164" s="63">
        <v>0</v>
      </c>
      <c r="C1164" s="63">
        <f>Tableau2[[#This Row],[ CMND]]-Tableau2[[#This Row],[FINI]]</f>
        <v>0</v>
      </c>
      <c r="D1164" s="189"/>
      <c r="E1164" s="198"/>
      <c r="F1164" s="199"/>
      <c r="G1164" s="63" t="s">
        <v>4599</v>
      </c>
    </row>
    <row r="1165" spans="1:7" ht="15.75" x14ac:dyDescent="0.25">
      <c r="A1165" s="208"/>
      <c r="B1165" s="63">
        <v>0</v>
      </c>
      <c r="C1165" s="63">
        <f>Tableau2[[#This Row],[ CMND]]-Tableau2[[#This Row],[FINI]]</f>
        <v>0</v>
      </c>
      <c r="D1165" s="189"/>
      <c r="E1165" s="198"/>
      <c r="F1165" s="199"/>
      <c r="G1165" s="63" t="s">
        <v>4599</v>
      </c>
    </row>
    <row r="1166" spans="1:7" ht="15.75" x14ac:dyDescent="0.25">
      <c r="A1166" s="208"/>
      <c r="B1166" s="63">
        <v>0</v>
      </c>
      <c r="C1166" s="63">
        <f>Tableau2[[#This Row],[ CMND]]-Tableau2[[#This Row],[FINI]]</f>
        <v>0</v>
      </c>
      <c r="D1166" s="189"/>
      <c r="E1166" s="198"/>
      <c r="F1166" s="199"/>
      <c r="G1166" s="63" t="s">
        <v>4599</v>
      </c>
    </row>
    <row r="1167" spans="1:7" ht="15.75" x14ac:dyDescent="0.25">
      <c r="A1167" s="208"/>
      <c r="B1167" s="63">
        <v>0</v>
      </c>
      <c r="C1167" s="63">
        <f>Tableau2[[#This Row],[ CMND]]-Tableau2[[#This Row],[FINI]]</f>
        <v>0</v>
      </c>
      <c r="D1167" s="189"/>
      <c r="E1167" s="198"/>
      <c r="F1167" s="199"/>
      <c r="G1167" s="63" t="s">
        <v>4599</v>
      </c>
    </row>
    <row r="1168" spans="1:7" ht="15.75" x14ac:dyDescent="0.25">
      <c r="A1168" s="208"/>
      <c r="B1168" s="63">
        <v>0</v>
      </c>
      <c r="C1168" s="63">
        <f>Tableau2[[#This Row],[ CMND]]-Tableau2[[#This Row],[FINI]]</f>
        <v>0</v>
      </c>
      <c r="D1168" s="189"/>
      <c r="E1168" s="198"/>
      <c r="F1168" s="199"/>
      <c r="G1168" s="63" t="s">
        <v>4599</v>
      </c>
    </row>
    <row r="1169" spans="1:7" ht="15.75" x14ac:dyDescent="0.25">
      <c r="A1169" s="208"/>
      <c r="B1169" s="63">
        <v>0</v>
      </c>
      <c r="C1169" s="63">
        <f>Tableau2[[#This Row],[ CMND]]-Tableau2[[#This Row],[FINI]]</f>
        <v>0</v>
      </c>
      <c r="D1169" s="189"/>
      <c r="E1169" s="198"/>
      <c r="F1169" s="199"/>
      <c r="G1169" s="63" t="s">
        <v>4599</v>
      </c>
    </row>
    <row r="1170" spans="1:7" ht="15.75" x14ac:dyDescent="0.25">
      <c r="A1170" s="208"/>
      <c r="B1170" s="63">
        <v>0</v>
      </c>
      <c r="C1170" s="63">
        <f>Tableau2[[#This Row],[ CMND]]-Tableau2[[#This Row],[FINI]]</f>
        <v>0</v>
      </c>
      <c r="D1170" s="189"/>
      <c r="E1170" s="198"/>
      <c r="F1170" s="199"/>
      <c r="G1170" s="63" t="s">
        <v>4599</v>
      </c>
    </row>
    <row r="1171" spans="1:7" ht="15.75" x14ac:dyDescent="0.25">
      <c r="A1171" s="208"/>
      <c r="B1171" s="63">
        <v>0</v>
      </c>
      <c r="C1171" s="63">
        <f>Tableau2[[#This Row],[ CMND]]-Tableau2[[#This Row],[FINI]]</f>
        <v>0</v>
      </c>
      <c r="D1171" s="189"/>
      <c r="E1171" s="198"/>
      <c r="F1171" s="199"/>
      <c r="G1171" s="63" t="s">
        <v>4599</v>
      </c>
    </row>
    <row r="1172" spans="1:7" ht="15.75" x14ac:dyDescent="0.25">
      <c r="A1172" s="208"/>
      <c r="B1172" s="63">
        <v>0</v>
      </c>
      <c r="C1172" s="63">
        <f>Tableau2[[#This Row],[ CMND]]-Tableau2[[#This Row],[FINI]]</f>
        <v>0</v>
      </c>
      <c r="D1172" s="189"/>
      <c r="E1172" s="198"/>
      <c r="F1172" s="199"/>
      <c r="G1172" s="63" t="s">
        <v>4599</v>
      </c>
    </row>
    <row r="1173" spans="1:7" ht="15.75" x14ac:dyDescent="0.25">
      <c r="A1173" s="208"/>
      <c r="B1173" s="63">
        <v>0</v>
      </c>
      <c r="C1173" s="63">
        <f>Tableau2[[#This Row],[ CMND]]-Tableau2[[#This Row],[FINI]]</f>
        <v>0</v>
      </c>
      <c r="D1173" s="189"/>
      <c r="E1173" s="198"/>
      <c r="F1173" s="199"/>
      <c r="G1173" s="63" t="s">
        <v>4599</v>
      </c>
    </row>
    <row r="1174" spans="1:7" ht="15.75" x14ac:dyDescent="0.25">
      <c r="A1174" s="208"/>
      <c r="B1174" s="63">
        <v>0</v>
      </c>
      <c r="C1174" s="63">
        <f>Tableau2[[#This Row],[ CMND]]-Tableau2[[#This Row],[FINI]]</f>
        <v>0</v>
      </c>
      <c r="D1174" s="189"/>
      <c r="E1174" s="198"/>
      <c r="F1174" s="199"/>
      <c r="G1174" s="63" t="s">
        <v>4599</v>
      </c>
    </row>
    <row r="1175" spans="1:7" ht="15.75" x14ac:dyDescent="0.25">
      <c r="A1175" s="208"/>
      <c r="B1175" s="63">
        <v>0</v>
      </c>
      <c r="C1175" s="63">
        <f>Tableau2[[#This Row],[ CMND]]-Tableau2[[#This Row],[FINI]]</f>
        <v>0</v>
      </c>
      <c r="D1175" s="189"/>
      <c r="E1175" s="198"/>
      <c r="F1175" s="199"/>
      <c r="G1175" s="63" t="s">
        <v>4599</v>
      </c>
    </row>
    <row r="1176" spans="1:7" ht="15.75" x14ac:dyDescent="0.25">
      <c r="A1176" s="208"/>
      <c r="B1176" s="63">
        <v>0</v>
      </c>
      <c r="C1176" s="63">
        <f>Tableau2[[#This Row],[ CMND]]-Tableau2[[#This Row],[FINI]]</f>
        <v>0</v>
      </c>
      <c r="D1176" s="189"/>
      <c r="E1176" s="198"/>
      <c r="F1176" s="199"/>
      <c r="G1176" s="63" t="s">
        <v>4599</v>
      </c>
    </row>
    <row r="1177" spans="1:7" ht="15.75" x14ac:dyDescent="0.25">
      <c r="A1177" s="208"/>
      <c r="B1177" s="63">
        <v>0</v>
      </c>
      <c r="C1177" s="63">
        <f>Tableau2[[#This Row],[ CMND]]-Tableau2[[#This Row],[FINI]]</f>
        <v>0</v>
      </c>
      <c r="D1177" s="189"/>
      <c r="E1177" s="198"/>
      <c r="F1177" s="199"/>
      <c r="G1177" s="63" t="s">
        <v>4599</v>
      </c>
    </row>
    <row r="1178" spans="1:7" ht="15.75" x14ac:dyDescent="0.25">
      <c r="A1178" s="208"/>
      <c r="B1178" s="63">
        <v>0</v>
      </c>
      <c r="C1178" s="63">
        <f>Tableau2[[#This Row],[ CMND]]-Tableau2[[#This Row],[FINI]]</f>
        <v>0</v>
      </c>
      <c r="D1178" s="189"/>
      <c r="E1178" s="198"/>
      <c r="F1178" s="199"/>
      <c r="G1178" s="63" t="s">
        <v>4599</v>
      </c>
    </row>
    <row r="1179" spans="1:7" ht="15.75" x14ac:dyDescent="0.25">
      <c r="A1179" s="208"/>
      <c r="B1179" s="63">
        <v>0</v>
      </c>
      <c r="C1179" s="63">
        <f>Tableau2[[#This Row],[ CMND]]-Tableau2[[#This Row],[FINI]]</f>
        <v>0</v>
      </c>
      <c r="D1179" s="189"/>
      <c r="E1179" s="198"/>
      <c r="F1179" s="199"/>
      <c r="G1179" s="63" t="s">
        <v>4599</v>
      </c>
    </row>
    <row r="1180" spans="1:7" ht="15.75" x14ac:dyDescent="0.25">
      <c r="A1180" s="208"/>
      <c r="B1180" s="63">
        <v>0</v>
      </c>
      <c r="C1180" s="63">
        <f>Tableau2[[#This Row],[ CMND]]-Tableau2[[#This Row],[FINI]]</f>
        <v>0</v>
      </c>
      <c r="D1180" s="189"/>
      <c r="E1180" s="198"/>
      <c r="F1180" s="199"/>
      <c r="G1180" s="63" t="s">
        <v>4599</v>
      </c>
    </row>
    <row r="1181" spans="1:7" ht="15.75" x14ac:dyDescent="0.25">
      <c r="A1181" s="208"/>
      <c r="B1181" s="63">
        <v>0</v>
      </c>
      <c r="C1181" s="63">
        <f>Tableau2[[#This Row],[ CMND]]-Tableau2[[#This Row],[FINI]]</f>
        <v>0</v>
      </c>
      <c r="D1181" s="189"/>
      <c r="E1181" s="198"/>
      <c r="F1181" s="199"/>
      <c r="G1181" s="63" t="s">
        <v>4599</v>
      </c>
    </row>
    <row r="1182" spans="1:7" ht="15.75" x14ac:dyDescent="0.25">
      <c r="A1182" s="208"/>
      <c r="B1182" s="63">
        <v>0</v>
      </c>
      <c r="C1182" s="63">
        <f>Tableau2[[#This Row],[ CMND]]-Tableau2[[#This Row],[FINI]]</f>
        <v>0</v>
      </c>
      <c r="D1182" s="189"/>
      <c r="E1182" s="198"/>
      <c r="F1182" s="199"/>
      <c r="G1182" s="63" t="s">
        <v>4599</v>
      </c>
    </row>
    <row r="1183" spans="1:7" ht="15.75" x14ac:dyDescent="0.25">
      <c r="A1183" s="208"/>
      <c r="B1183" s="63">
        <v>0</v>
      </c>
      <c r="C1183" s="63">
        <f>Tableau2[[#This Row],[ CMND]]-Tableau2[[#This Row],[FINI]]</f>
        <v>0</v>
      </c>
      <c r="D1183" s="189"/>
      <c r="E1183" s="198"/>
      <c r="F1183" s="199"/>
      <c r="G1183" s="63" t="s">
        <v>4599</v>
      </c>
    </row>
    <row r="1184" spans="1:7" ht="15.75" x14ac:dyDescent="0.25">
      <c r="A1184" s="208"/>
      <c r="B1184" s="63">
        <v>0</v>
      </c>
      <c r="C1184" s="63">
        <f>Tableau2[[#This Row],[ CMND]]-Tableau2[[#This Row],[FINI]]</f>
        <v>0</v>
      </c>
      <c r="D1184" s="189"/>
      <c r="E1184" s="198"/>
      <c r="F1184" s="199"/>
      <c r="G1184" s="63" t="s">
        <v>4599</v>
      </c>
    </row>
    <row r="1185" spans="1:7" ht="15.75" x14ac:dyDescent="0.25">
      <c r="A1185" s="208"/>
      <c r="B1185" s="63">
        <v>0</v>
      </c>
      <c r="C1185" s="63">
        <f>Tableau2[[#This Row],[ CMND]]-Tableau2[[#This Row],[FINI]]</f>
        <v>0</v>
      </c>
      <c r="D1185" s="189"/>
      <c r="E1185" s="198"/>
      <c r="F1185" s="199"/>
      <c r="G1185" s="63" t="s">
        <v>4599</v>
      </c>
    </row>
    <row r="1186" spans="1:7" ht="15.75" x14ac:dyDescent="0.25">
      <c r="A1186" s="208"/>
      <c r="B1186" s="63">
        <v>0</v>
      </c>
      <c r="C1186" s="63">
        <f>Tableau2[[#This Row],[ CMND]]-Tableau2[[#This Row],[FINI]]</f>
        <v>0</v>
      </c>
      <c r="D1186" s="189"/>
      <c r="E1186" s="198"/>
      <c r="F1186" s="199"/>
      <c r="G1186" s="63" t="s">
        <v>4599</v>
      </c>
    </row>
    <row r="1187" spans="1:7" ht="15.75" x14ac:dyDescent="0.25">
      <c r="A1187" s="208"/>
      <c r="B1187" s="63">
        <v>0</v>
      </c>
      <c r="C1187" s="63">
        <f>Tableau2[[#This Row],[ CMND]]-Tableau2[[#This Row],[FINI]]</f>
        <v>0</v>
      </c>
      <c r="D1187" s="189"/>
      <c r="E1187" s="198"/>
      <c r="F1187" s="199"/>
      <c r="G1187" s="63" t="s">
        <v>4599</v>
      </c>
    </row>
    <row r="1188" spans="1:7" ht="15.75" x14ac:dyDescent="0.25">
      <c r="A1188" s="208"/>
      <c r="B1188" s="63">
        <v>0</v>
      </c>
      <c r="C1188" s="63">
        <f>Tableau2[[#This Row],[ CMND]]-Tableau2[[#This Row],[FINI]]</f>
        <v>0</v>
      </c>
      <c r="D1188" s="189"/>
      <c r="E1188" s="198"/>
      <c r="F1188" s="199"/>
      <c r="G1188" s="63" t="s">
        <v>4599</v>
      </c>
    </row>
    <row r="1189" spans="1:7" ht="15.75" x14ac:dyDescent="0.25">
      <c r="A1189" s="208"/>
      <c r="B1189" s="63">
        <v>0</v>
      </c>
      <c r="C1189" s="63">
        <f>Tableau2[[#This Row],[ CMND]]-Tableau2[[#This Row],[FINI]]</f>
        <v>0</v>
      </c>
      <c r="D1189" s="189"/>
      <c r="E1189" s="198"/>
      <c r="F1189" s="199"/>
      <c r="G1189" s="63" t="s">
        <v>4599</v>
      </c>
    </row>
    <row r="1190" spans="1:7" ht="15.75" x14ac:dyDescent="0.25">
      <c r="A1190" s="208"/>
      <c r="B1190" s="63">
        <v>0</v>
      </c>
      <c r="C1190" s="63">
        <f>Tableau2[[#This Row],[ CMND]]-Tableau2[[#This Row],[FINI]]</f>
        <v>0</v>
      </c>
      <c r="D1190" s="189"/>
      <c r="E1190" s="198"/>
      <c r="F1190" s="199"/>
      <c r="G1190" s="63" t="s">
        <v>4599</v>
      </c>
    </row>
    <row r="1191" spans="1:7" ht="15.75" x14ac:dyDescent="0.25">
      <c r="A1191" s="208"/>
      <c r="B1191" s="63">
        <v>0</v>
      </c>
      <c r="C1191" s="63">
        <f>Tableau2[[#This Row],[ CMND]]-Tableau2[[#This Row],[FINI]]</f>
        <v>0</v>
      </c>
      <c r="D1191" s="189"/>
      <c r="E1191" s="198"/>
      <c r="F1191" s="199"/>
      <c r="G1191" s="63" t="s">
        <v>4599</v>
      </c>
    </row>
    <row r="1192" spans="1:7" ht="15.75" x14ac:dyDescent="0.25">
      <c r="A1192" s="208"/>
      <c r="B1192" s="63">
        <v>0</v>
      </c>
      <c r="C1192" s="63">
        <f>Tableau2[[#This Row],[ CMND]]-Tableau2[[#This Row],[FINI]]</f>
        <v>0</v>
      </c>
      <c r="D1192" s="189"/>
      <c r="E1192" s="198"/>
      <c r="F1192" s="199"/>
      <c r="G1192" s="63" t="s">
        <v>4599</v>
      </c>
    </row>
    <row r="1193" spans="1:7" ht="15.75" x14ac:dyDescent="0.25">
      <c r="A1193" s="208"/>
      <c r="B1193" s="63">
        <v>0</v>
      </c>
      <c r="C1193" s="63">
        <f>Tableau2[[#This Row],[ CMND]]-Tableau2[[#This Row],[FINI]]</f>
        <v>0</v>
      </c>
      <c r="D1193" s="189"/>
      <c r="E1193" s="198"/>
      <c r="F1193" s="199"/>
      <c r="G1193" s="63" t="s">
        <v>4599</v>
      </c>
    </row>
    <row r="1194" spans="1:7" ht="15.75" x14ac:dyDescent="0.25">
      <c r="A1194" s="208"/>
      <c r="B1194" s="63">
        <v>0</v>
      </c>
      <c r="C1194" s="63">
        <f>Tableau2[[#This Row],[ CMND]]-Tableau2[[#This Row],[FINI]]</f>
        <v>0</v>
      </c>
      <c r="D1194" s="189"/>
      <c r="E1194" s="198"/>
      <c r="F1194" s="199"/>
      <c r="G1194" s="63" t="s">
        <v>4599</v>
      </c>
    </row>
    <row r="1195" spans="1:7" ht="15.75" x14ac:dyDescent="0.25">
      <c r="A1195" s="208"/>
      <c r="B1195" s="63">
        <v>0</v>
      </c>
      <c r="C1195" s="63">
        <f>Tableau2[[#This Row],[ CMND]]-Tableau2[[#This Row],[FINI]]</f>
        <v>0</v>
      </c>
      <c r="D1195" s="189"/>
      <c r="E1195" s="198"/>
      <c r="F1195" s="199"/>
      <c r="G1195" s="63" t="s">
        <v>4599</v>
      </c>
    </row>
    <row r="1196" spans="1:7" ht="15.75" x14ac:dyDescent="0.25">
      <c r="A1196" s="208"/>
      <c r="B1196" s="63">
        <v>0</v>
      </c>
      <c r="C1196" s="63">
        <f>Tableau2[[#This Row],[ CMND]]-Tableau2[[#This Row],[FINI]]</f>
        <v>0</v>
      </c>
      <c r="D1196" s="189"/>
      <c r="E1196" s="198"/>
      <c r="F1196" s="199"/>
      <c r="G1196" s="63" t="s">
        <v>4599</v>
      </c>
    </row>
    <row r="1197" spans="1:7" ht="15.75" x14ac:dyDescent="0.25">
      <c r="A1197" s="208"/>
      <c r="B1197" s="63">
        <v>0</v>
      </c>
      <c r="C1197" s="63">
        <f>Tableau2[[#This Row],[ CMND]]-Tableau2[[#This Row],[FINI]]</f>
        <v>0</v>
      </c>
      <c r="D1197" s="189"/>
      <c r="E1197" s="198"/>
      <c r="F1197" s="199"/>
      <c r="G1197" s="63" t="s">
        <v>4599</v>
      </c>
    </row>
    <row r="1198" spans="1:7" ht="15.75" x14ac:dyDescent="0.25">
      <c r="A1198" s="208"/>
      <c r="B1198" s="63">
        <v>0</v>
      </c>
      <c r="C1198" s="63">
        <f>Tableau2[[#This Row],[ CMND]]-Tableau2[[#This Row],[FINI]]</f>
        <v>0</v>
      </c>
      <c r="D1198" s="189"/>
      <c r="E1198" s="198"/>
      <c r="F1198" s="199"/>
      <c r="G1198" s="63" t="s">
        <v>4599</v>
      </c>
    </row>
    <row r="1199" spans="1:7" ht="15.75" x14ac:dyDescent="0.25">
      <c r="A1199" s="208"/>
      <c r="B1199" s="63">
        <v>0</v>
      </c>
      <c r="C1199" s="63">
        <f>Tableau2[[#This Row],[ CMND]]-Tableau2[[#This Row],[FINI]]</f>
        <v>0</v>
      </c>
      <c r="D1199" s="189"/>
      <c r="E1199" s="198"/>
      <c r="F1199" s="199"/>
      <c r="G1199" s="63" t="s">
        <v>4599</v>
      </c>
    </row>
    <row r="1200" spans="1:7" ht="15.75" x14ac:dyDescent="0.25">
      <c r="A1200" s="208"/>
      <c r="B1200" s="63">
        <v>0</v>
      </c>
      <c r="C1200" s="63">
        <f>Tableau2[[#This Row],[ CMND]]-Tableau2[[#This Row],[FINI]]</f>
        <v>0</v>
      </c>
      <c r="D1200" s="189"/>
      <c r="E1200" s="198"/>
      <c r="F1200" s="199"/>
      <c r="G1200" s="63" t="s">
        <v>4599</v>
      </c>
    </row>
    <row r="1201" spans="1:7" ht="15.75" x14ac:dyDescent="0.25">
      <c r="A1201" s="208"/>
      <c r="B1201" s="63">
        <v>0</v>
      </c>
      <c r="C1201" s="63">
        <f>Tableau2[[#This Row],[ CMND]]-Tableau2[[#This Row],[FINI]]</f>
        <v>0</v>
      </c>
      <c r="D1201" s="189"/>
      <c r="E1201" s="198"/>
      <c r="F1201" s="199"/>
      <c r="G1201" s="63" t="s">
        <v>4599</v>
      </c>
    </row>
    <row r="1202" spans="1:7" ht="15.75" x14ac:dyDescent="0.25">
      <c r="A1202" s="208"/>
      <c r="B1202" s="63">
        <v>0</v>
      </c>
      <c r="C1202" s="63">
        <f>Tableau2[[#This Row],[ CMND]]-Tableau2[[#This Row],[FINI]]</f>
        <v>0</v>
      </c>
      <c r="D1202" s="189"/>
      <c r="E1202" s="198"/>
      <c r="F1202" s="199"/>
      <c r="G1202" s="63" t="s">
        <v>4599</v>
      </c>
    </row>
    <row r="1203" spans="1:7" ht="15.75" x14ac:dyDescent="0.25">
      <c r="A1203" s="208"/>
      <c r="B1203" s="63">
        <v>0</v>
      </c>
      <c r="C1203" s="63">
        <f>Tableau2[[#This Row],[ CMND]]-Tableau2[[#This Row],[FINI]]</f>
        <v>0</v>
      </c>
      <c r="D1203" s="189"/>
      <c r="E1203" s="198"/>
      <c r="F1203" s="199"/>
      <c r="G1203" s="63" t="s">
        <v>4599</v>
      </c>
    </row>
    <row r="1204" spans="1:7" ht="15.75" x14ac:dyDescent="0.25">
      <c r="A1204" s="208"/>
      <c r="B1204" s="63">
        <v>0</v>
      </c>
      <c r="C1204" s="63">
        <f>Tableau2[[#This Row],[ CMND]]-Tableau2[[#This Row],[FINI]]</f>
        <v>0</v>
      </c>
      <c r="D1204" s="189"/>
      <c r="E1204" s="198"/>
      <c r="F1204" s="199"/>
      <c r="G1204" s="63" t="s">
        <v>4599</v>
      </c>
    </row>
    <row r="1205" spans="1:7" ht="15.75" x14ac:dyDescent="0.25">
      <c r="A1205" s="208"/>
      <c r="B1205" s="63">
        <v>0</v>
      </c>
      <c r="C1205" s="63">
        <f>Tableau2[[#This Row],[ CMND]]-Tableau2[[#This Row],[FINI]]</f>
        <v>0</v>
      </c>
      <c r="D1205" s="189"/>
      <c r="E1205" s="198"/>
      <c r="F1205" s="199"/>
      <c r="G1205" s="63" t="s">
        <v>4599</v>
      </c>
    </row>
    <row r="1206" spans="1:7" ht="15.75" x14ac:dyDescent="0.25">
      <c r="A1206" s="208"/>
      <c r="B1206" s="63">
        <v>0</v>
      </c>
      <c r="C1206" s="63">
        <f>Tableau2[[#This Row],[ CMND]]-Tableau2[[#This Row],[FINI]]</f>
        <v>0</v>
      </c>
      <c r="D1206" s="189"/>
      <c r="E1206" s="198"/>
      <c r="F1206" s="199"/>
      <c r="G1206" s="63" t="s">
        <v>4599</v>
      </c>
    </row>
    <row r="1207" spans="1:7" ht="15.75" x14ac:dyDescent="0.25">
      <c r="A1207" s="208"/>
      <c r="B1207" s="63">
        <v>0</v>
      </c>
      <c r="C1207" s="63">
        <f>Tableau2[[#This Row],[ CMND]]-Tableau2[[#This Row],[FINI]]</f>
        <v>0</v>
      </c>
      <c r="D1207" s="189"/>
      <c r="E1207" s="198"/>
      <c r="F1207" s="199"/>
      <c r="G1207" s="63" t="s">
        <v>4599</v>
      </c>
    </row>
    <row r="1208" spans="1:7" ht="15.75" x14ac:dyDescent="0.25">
      <c r="A1208" s="208"/>
      <c r="B1208" s="63">
        <v>0</v>
      </c>
      <c r="C1208" s="63">
        <f>Tableau2[[#This Row],[ CMND]]-Tableau2[[#This Row],[FINI]]</f>
        <v>0</v>
      </c>
      <c r="D1208" s="189"/>
      <c r="E1208" s="198"/>
      <c r="F1208" s="199"/>
      <c r="G1208" s="63" t="s">
        <v>4599</v>
      </c>
    </row>
    <row r="1209" spans="1:7" ht="15.75" x14ac:dyDescent="0.25">
      <c r="A1209" s="208"/>
      <c r="B1209" s="63">
        <v>0</v>
      </c>
      <c r="C1209" s="63">
        <f>Tableau2[[#This Row],[ CMND]]-Tableau2[[#This Row],[FINI]]</f>
        <v>0</v>
      </c>
      <c r="D1209" s="189"/>
      <c r="E1209" s="198"/>
      <c r="F1209" s="199"/>
      <c r="G1209" s="63" t="s">
        <v>4599</v>
      </c>
    </row>
    <row r="1210" spans="1:7" ht="15.75" x14ac:dyDescent="0.25">
      <c r="A1210" s="208"/>
      <c r="B1210" s="63">
        <v>0</v>
      </c>
      <c r="C1210" s="63">
        <f>Tableau2[[#This Row],[ CMND]]-Tableau2[[#This Row],[FINI]]</f>
        <v>0</v>
      </c>
      <c r="D1210" s="189"/>
      <c r="E1210" s="198"/>
      <c r="F1210" s="199"/>
      <c r="G1210" s="63" t="s">
        <v>4599</v>
      </c>
    </row>
    <row r="1211" spans="1:7" ht="15.75" x14ac:dyDescent="0.25">
      <c r="A1211" s="208"/>
      <c r="B1211" s="63">
        <v>0</v>
      </c>
      <c r="C1211" s="63">
        <f>Tableau2[[#This Row],[ CMND]]-Tableau2[[#This Row],[FINI]]</f>
        <v>0</v>
      </c>
      <c r="D1211" s="189"/>
      <c r="E1211" s="198"/>
      <c r="F1211" s="199"/>
      <c r="G1211" s="63" t="s">
        <v>4599</v>
      </c>
    </row>
    <row r="1212" spans="1:7" ht="15.75" x14ac:dyDescent="0.25">
      <c r="A1212" s="208"/>
      <c r="B1212" s="63">
        <v>0</v>
      </c>
      <c r="C1212" s="63">
        <f>Tableau2[[#This Row],[ CMND]]-Tableau2[[#This Row],[FINI]]</f>
        <v>0</v>
      </c>
      <c r="D1212" s="189"/>
      <c r="E1212" s="198"/>
      <c r="F1212" s="199"/>
      <c r="G1212" s="63" t="s">
        <v>4599</v>
      </c>
    </row>
    <row r="1213" spans="1:7" ht="15.75" x14ac:dyDescent="0.25">
      <c r="A1213" s="208"/>
      <c r="B1213" s="63">
        <v>0</v>
      </c>
      <c r="C1213" s="63">
        <f>Tableau2[[#This Row],[ CMND]]-Tableau2[[#This Row],[FINI]]</f>
        <v>0</v>
      </c>
      <c r="D1213" s="189"/>
      <c r="E1213" s="198"/>
      <c r="F1213" s="199"/>
      <c r="G1213" s="63" t="s">
        <v>4599</v>
      </c>
    </row>
    <row r="1214" spans="1:7" ht="15.75" x14ac:dyDescent="0.25">
      <c r="A1214" s="208"/>
      <c r="B1214" s="63">
        <v>0</v>
      </c>
      <c r="C1214" s="63">
        <f>Tableau2[[#This Row],[ CMND]]-Tableau2[[#This Row],[FINI]]</f>
        <v>0</v>
      </c>
      <c r="D1214" s="189"/>
      <c r="E1214" s="198"/>
      <c r="F1214" s="199"/>
      <c r="G1214" s="63" t="s">
        <v>4599</v>
      </c>
    </row>
    <row r="1215" spans="1:7" ht="15.75" x14ac:dyDescent="0.25">
      <c r="A1215" s="208"/>
      <c r="B1215" s="63">
        <v>0</v>
      </c>
      <c r="C1215" s="63">
        <f>Tableau2[[#This Row],[ CMND]]-Tableau2[[#This Row],[FINI]]</f>
        <v>0</v>
      </c>
      <c r="D1215" s="189"/>
      <c r="E1215" s="198"/>
      <c r="F1215" s="199"/>
      <c r="G1215" s="63" t="s">
        <v>4599</v>
      </c>
    </row>
    <row r="1216" spans="1:7" ht="15.75" x14ac:dyDescent="0.25">
      <c r="A1216" s="208"/>
      <c r="B1216" s="63">
        <v>0</v>
      </c>
      <c r="C1216" s="63">
        <f>Tableau2[[#This Row],[ CMND]]-Tableau2[[#This Row],[FINI]]</f>
        <v>0</v>
      </c>
      <c r="D1216" s="189"/>
      <c r="E1216" s="198"/>
      <c r="F1216" s="199"/>
      <c r="G1216" s="63" t="s">
        <v>4599</v>
      </c>
    </row>
    <row r="1217" spans="1:7" ht="15.75" x14ac:dyDescent="0.25">
      <c r="A1217" s="208"/>
      <c r="B1217" s="63">
        <v>0</v>
      </c>
      <c r="C1217" s="63">
        <f>Tableau2[[#This Row],[ CMND]]-Tableau2[[#This Row],[FINI]]</f>
        <v>0</v>
      </c>
      <c r="D1217" s="189"/>
      <c r="E1217" s="198"/>
      <c r="F1217" s="199"/>
      <c r="G1217" s="63" t="s">
        <v>4599</v>
      </c>
    </row>
    <row r="1218" spans="1:7" ht="15.75" x14ac:dyDescent="0.25">
      <c r="A1218" s="208"/>
      <c r="B1218" s="63">
        <v>0</v>
      </c>
      <c r="C1218" s="63">
        <f>Tableau2[[#This Row],[ CMND]]-Tableau2[[#This Row],[FINI]]</f>
        <v>0</v>
      </c>
      <c r="D1218" s="189"/>
      <c r="E1218" s="198"/>
      <c r="F1218" s="199"/>
      <c r="G1218" s="63" t="s">
        <v>4599</v>
      </c>
    </row>
    <row r="1219" spans="1:7" ht="15.75" x14ac:dyDescent="0.25">
      <c r="A1219" s="208"/>
      <c r="B1219" s="63">
        <v>0</v>
      </c>
      <c r="C1219" s="63">
        <f>Tableau2[[#This Row],[ CMND]]-Tableau2[[#This Row],[FINI]]</f>
        <v>0</v>
      </c>
      <c r="D1219" s="189"/>
      <c r="E1219" s="198"/>
      <c r="F1219" s="199"/>
      <c r="G1219" s="63" t="s">
        <v>4599</v>
      </c>
    </row>
    <row r="1220" spans="1:7" ht="15.75" x14ac:dyDescent="0.25">
      <c r="A1220" s="208"/>
      <c r="B1220" s="63">
        <v>0</v>
      </c>
      <c r="C1220" s="63">
        <f>Tableau2[[#This Row],[ CMND]]-Tableau2[[#This Row],[FINI]]</f>
        <v>0</v>
      </c>
      <c r="D1220" s="189"/>
      <c r="E1220" s="198"/>
      <c r="F1220" s="199"/>
      <c r="G1220" s="63" t="s">
        <v>4599</v>
      </c>
    </row>
    <row r="1221" spans="1:7" ht="15.75" x14ac:dyDescent="0.25">
      <c r="A1221" s="208"/>
      <c r="B1221" s="63">
        <v>0</v>
      </c>
      <c r="C1221" s="63">
        <f>Tableau2[[#This Row],[ CMND]]-Tableau2[[#This Row],[FINI]]</f>
        <v>0</v>
      </c>
      <c r="D1221" s="189"/>
      <c r="E1221" s="198"/>
      <c r="F1221" s="199"/>
      <c r="G1221" s="63" t="s">
        <v>4599</v>
      </c>
    </row>
    <row r="1222" spans="1:7" ht="15.75" x14ac:dyDescent="0.25">
      <c r="A1222" s="208"/>
      <c r="B1222" s="63">
        <v>0</v>
      </c>
      <c r="C1222" s="63">
        <f>Tableau2[[#This Row],[ CMND]]-Tableau2[[#This Row],[FINI]]</f>
        <v>0</v>
      </c>
      <c r="D1222" s="189"/>
      <c r="E1222" s="198"/>
      <c r="F1222" s="199"/>
      <c r="G1222" s="63" t="s">
        <v>4599</v>
      </c>
    </row>
    <row r="1223" spans="1:7" ht="15.75" x14ac:dyDescent="0.25">
      <c r="A1223" s="208"/>
      <c r="B1223" s="63">
        <v>0</v>
      </c>
      <c r="C1223" s="63">
        <f>Tableau2[[#This Row],[ CMND]]-Tableau2[[#This Row],[FINI]]</f>
        <v>0</v>
      </c>
      <c r="D1223" s="189"/>
      <c r="E1223" s="198"/>
      <c r="F1223" s="199"/>
      <c r="G1223" s="63" t="s">
        <v>4599</v>
      </c>
    </row>
    <row r="1224" spans="1:7" ht="15.75" x14ac:dyDescent="0.25">
      <c r="A1224" s="208"/>
      <c r="B1224" s="63">
        <v>0</v>
      </c>
      <c r="C1224" s="63">
        <f>Tableau2[[#This Row],[ CMND]]-Tableau2[[#This Row],[FINI]]</f>
        <v>0</v>
      </c>
      <c r="D1224" s="189"/>
      <c r="E1224" s="198"/>
      <c r="F1224" s="199"/>
      <c r="G1224" s="63" t="s">
        <v>4599</v>
      </c>
    </row>
    <row r="1225" spans="1:7" ht="15.75" x14ac:dyDescent="0.25">
      <c r="A1225" s="208"/>
      <c r="B1225" s="63">
        <v>0</v>
      </c>
      <c r="C1225" s="63">
        <f>Tableau2[[#This Row],[ CMND]]-Tableau2[[#This Row],[FINI]]</f>
        <v>0</v>
      </c>
      <c r="D1225" s="189"/>
      <c r="E1225" s="198"/>
      <c r="F1225" s="199"/>
      <c r="G1225" s="63" t="s">
        <v>4599</v>
      </c>
    </row>
    <row r="1226" spans="1:7" ht="15.75" x14ac:dyDescent="0.25">
      <c r="A1226" s="208"/>
      <c r="B1226" s="63">
        <v>0</v>
      </c>
      <c r="C1226" s="63">
        <f>Tableau2[[#This Row],[ CMND]]-Tableau2[[#This Row],[FINI]]</f>
        <v>0</v>
      </c>
      <c r="D1226" s="189"/>
      <c r="E1226" s="198"/>
      <c r="F1226" s="199"/>
      <c r="G1226" s="63" t="s">
        <v>4599</v>
      </c>
    </row>
    <row r="1227" spans="1:7" ht="15.75" x14ac:dyDescent="0.25">
      <c r="A1227" s="208"/>
      <c r="B1227" s="63">
        <v>0</v>
      </c>
      <c r="C1227" s="63">
        <f>Tableau2[[#This Row],[ CMND]]-Tableau2[[#This Row],[FINI]]</f>
        <v>0</v>
      </c>
      <c r="D1227" s="189"/>
      <c r="E1227" s="198"/>
      <c r="F1227" s="199"/>
      <c r="G1227" s="63" t="s">
        <v>4599</v>
      </c>
    </row>
    <row r="1228" spans="1:7" ht="15.75" x14ac:dyDescent="0.25">
      <c r="A1228" s="208"/>
      <c r="B1228" s="63">
        <v>0</v>
      </c>
      <c r="C1228" s="63">
        <f>Tableau2[[#This Row],[ CMND]]-Tableau2[[#This Row],[FINI]]</f>
        <v>0</v>
      </c>
      <c r="D1228" s="189"/>
      <c r="E1228" s="198"/>
      <c r="F1228" s="199"/>
      <c r="G1228" s="63" t="s">
        <v>4599</v>
      </c>
    </row>
    <row r="1229" spans="1:7" ht="15.75" x14ac:dyDescent="0.25">
      <c r="A1229" s="208"/>
      <c r="B1229" s="63">
        <v>0</v>
      </c>
      <c r="C1229" s="63">
        <f>Tableau2[[#This Row],[ CMND]]-Tableau2[[#This Row],[FINI]]</f>
        <v>0</v>
      </c>
      <c r="D1229" s="189"/>
      <c r="E1229" s="198"/>
      <c r="F1229" s="199"/>
      <c r="G1229" s="63" t="s">
        <v>4599</v>
      </c>
    </row>
    <row r="1230" spans="1:7" ht="15.75" x14ac:dyDescent="0.25">
      <c r="A1230" s="208"/>
      <c r="B1230" s="63">
        <v>0</v>
      </c>
      <c r="C1230" s="63">
        <f>Tableau2[[#This Row],[ CMND]]-Tableau2[[#This Row],[FINI]]</f>
        <v>0</v>
      </c>
      <c r="D1230" s="189"/>
      <c r="E1230" s="198"/>
      <c r="F1230" s="199"/>
      <c r="G1230" s="63" t="s">
        <v>4599</v>
      </c>
    </row>
    <row r="1231" spans="1:7" ht="15.75" x14ac:dyDescent="0.25">
      <c r="A1231" s="208"/>
      <c r="B1231" s="63">
        <v>0</v>
      </c>
      <c r="C1231" s="63">
        <f>Tableau2[[#This Row],[ CMND]]-Tableau2[[#This Row],[FINI]]</f>
        <v>0</v>
      </c>
      <c r="D1231" s="189"/>
      <c r="E1231" s="198"/>
      <c r="F1231" s="199"/>
      <c r="G1231" s="63" t="s">
        <v>4599</v>
      </c>
    </row>
    <row r="1232" spans="1:7" ht="15.75" x14ac:dyDescent="0.25">
      <c r="A1232" s="208"/>
      <c r="B1232" s="63">
        <v>0</v>
      </c>
      <c r="C1232" s="63">
        <f>Tableau2[[#This Row],[ CMND]]-Tableau2[[#This Row],[FINI]]</f>
        <v>0</v>
      </c>
      <c r="D1232" s="189"/>
      <c r="E1232" s="198"/>
      <c r="F1232" s="199"/>
      <c r="G1232" s="63" t="s">
        <v>4599</v>
      </c>
    </row>
    <row r="1233" spans="1:7" ht="15.75" x14ac:dyDescent="0.25">
      <c r="A1233" s="208"/>
      <c r="B1233" s="63">
        <v>0</v>
      </c>
      <c r="C1233" s="63">
        <f>Tableau2[[#This Row],[ CMND]]-Tableau2[[#This Row],[FINI]]</f>
        <v>0</v>
      </c>
      <c r="D1233" s="189"/>
      <c r="E1233" s="198"/>
      <c r="F1233" s="199"/>
      <c r="G1233" s="63" t="s">
        <v>4599</v>
      </c>
    </row>
    <row r="1234" spans="1:7" ht="15.75" x14ac:dyDescent="0.25">
      <c r="A1234" s="208"/>
      <c r="B1234" s="63">
        <v>0</v>
      </c>
      <c r="C1234" s="63">
        <f>Tableau2[[#This Row],[ CMND]]-Tableau2[[#This Row],[FINI]]</f>
        <v>0</v>
      </c>
      <c r="D1234" s="189"/>
      <c r="E1234" s="198"/>
      <c r="F1234" s="199"/>
      <c r="G1234" s="63" t="s">
        <v>4599</v>
      </c>
    </row>
    <row r="1235" spans="1:7" ht="15.75" x14ac:dyDescent="0.25">
      <c r="A1235" s="208"/>
      <c r="B1235" s="63">
        <v>0</v>
      </c>
      <c r="C1235" s="63">
        <f>Tableau2[[#This Row],[ CMND]]-Tableau2[[#This Row],[FINI]]</f>
        <v>0</v>
      </c>
      <c r="D1235" s="189"/>
      <c r="E1235" s="198"/>
      <c r="F1235" s="199"/>
      <c r="G1235" s="63" t="s">
        <v>4599</v>
      </c>
    </row>
    <row r="1236" spans="1:7" ht="15.75" x14ac:dyDescent="0.25">
      <c r="A1236" s="208"/>
      <c r="B1236" s="63">
        <v>0</v>
      </c>
      <c r="C1236" s="63">
        <f>Tableau2[[#This Row],[ CMND]]-Tableau2[[#This Row],[FINI]]</f>
        <v>0</v>
      </c>
      <c r="D1236" s="189"/>
      <c r="E1236" s="198"/>
      <c r="F1236" s="199"/>
      <c r="G1236" s="63" t="s">
        <v>4599</v>
      </c>
    </row>
    <row r="1237" spans="1:7" ht="15.75" x14ac:dyDescent="0.25">
      <c r="A1237" s="208"/>
      <c r="B1237" s="63">
        <v>0</v>
      </c>
      <c r="C1237" s="63">
        <f>Tableau2[[#This Row],[ CMND]]-Tableau2[[#This Row],[FINI]]</f>
        <v>0</v>
      </c>
      <c r="D1237" s="189"/>
      <c r="E1237" s="198"/>
      <c r="F1237" s="199"/>
      <c r="G1237" s="63" t="s">
        <v>4599</v>
      </c>
    </row>
    <row r="1238" spans="1:7" ht="15.75" x14ac:dyDescent="0.25">
      <c r="A1238" s="208"/>
      <c r="B1238" s="63">
        <v>0</v>
      </c>
      <c r="C1238" s="63">
        <f>Tableau2[[#This Row],[ CMND]]-Tableau2[[#This Row],[FINI]]</f>
        <v>0</v>
      </c>
      <c r="D1238" s="189"/>
      <c r="E1238" s="198"/>
      <c r="F1238" s="199"/>
      <c r="G1238" s="63" t="s">
        <v>4599</v>
      </c>
    </row>
    <row r="1239" spans="1:7" ht="15.75" x14ac:dyDescent="0.25">
      <c r="A1239" s="208"/>
      <c r="B1239" s="63">
        <v>0</v>
      </c>
      <c r="C1239" s="63">
        <f>Tableau2[[#This Row],[ CMND]]-Tableau2[[#This Row],[FINI]]</f>
        <v>0</v>
      </c>
      <c r="D1239" s="189"/>
      <c r="E1239" s="198"/>
      <c r="F1239" s="199"/>
      <c r="G1239" s="63" t="s">
        <v>4599</v>
      </c>
    </row>
    <row r="1240" spans="1:7" ht="15.75" x14ac:dyDescent="0.25">
      <c r="A1240" s="208"/>
      <c r="B1240" s="63">
        <v>0</v>
      </c>
      <c r="C1240" s="63">
        <f>Tableau2[[#This Row],[ CMND]]-Tableau2[[#This Row],[FINI]]</f>
        <v>0</v>
      </c>
      <c r="D1240" s="189"/>
      <c r="E1240" s="198"/>
      <c r="F1240" s="199"/>
      <c r="G1240" s="63" t="s">
        <v>4599</v>
      </c>
    </row>
    <row r="1241" spans="1:7" ht="15.75" x14ac:dyDescent="0.25">
      <c r="A1241" s="208"/>
      <c r="B1241" s="63">
        <v>0</v>
      </c>
      <c r="C1241" s="63">
        <f>Tableau2[[#This Row],[ CMND]]-Tableau2[[#This Row],[FINI]]</f>
        <v>0</v>
      </c>
      <c r="D1241" s="189"/>
      <c r="E1241" s="198"/>
      <c r="F1241" s="199"/>
      <c r="G1241" s="63" t="s">
        <v>4599</v>
      </c>
    </row>
    <row r="1242" spans="1:7" ht="15.75" x14ac:dyDescent="0.25">
      <c r="A1242" s="208"/>
      <c r="B1242" s="63">
        <v>0</v>
      </c>
      <c r="C1242" s="63">
        <f>Tableau2[[#This Row],[ CMND]]-Tableau2[[#This Row],[FINI]]</f>
        <v>0</v>
      </c>
      <c r="D1242" s="189"/>
      <c r="E1242" s="198"/>
      <c r="F1242" s="199"/>
      <c r="G1242" s="63" t="s">
        <v>4599</v>
      </c>
    </row>
    <row r="1243" spans="1:7" ht="15.75" x14ac:dyDescent="0.25">
      <c r="A1243" s="208"/>
      <c r="B1243" s="63">
        <v>0</v>
      </c>
      <c r="C1243" s="63">
        <f>Tableau2[[#This Row],[ CMND]]-Tableau2[[#This Row],[FINI]]</f>
        <v>0</v>
      </c>
      <c r="D1243" s="189"/>
      <c r="E1243" s="198"/>
      <c r="F1243" s="199"/>
      <c r="G1243" s="63" t="s">
        <v>4599</v>
      </c>
    </row>
    <row r="1244" spans="1:7" ht="15.75" x14ac:dyDescent="0.25">
      <c r="A1244" s="208"/>
      <c r="B1244" s="63">
        <v>0</v>
      </c>
      <c r="C1244" s="63">
        <f>Tableau2[[#This Row],[ CMND]]-Tableau2[[#This Row],[FINI]]</f>
        <v>0</v>
      </c>
      <c r="D1244" s="189"/>
      <c r="E1244" s="198"/>
      <c r="F1244" s="199"/>
      <c r="G1244" s="63" t="s">
        <v>4599</v>
      </c>
    </row>
    <row r="1245" spans="1:7" ht="15.75" x14ac:dyDescent="0.25">
      <c r="A1245" s="208"/>
      <c r="B1245" s="63">
        <v>0</v>
      </c>
      <c r="C1245" s="63">
        <f>Tableau2[[#This Row],[ CMND]]-Tableau2[[#This Row],[FINI]]</f>
        <v>0</v>
      </c>
      <c r="D1245" s="189"/>
      <c r="E1245" s="198"/>
      <c r="F1245" s="199"/>
      <c r="G1245" s="63" t="s">
        <v>4599</v>
      </c>
    </row>
    <row r="1246" spans="1:7" ht="15.75" x14ac:dyDescent="0.25">
      <c r="A1246" s="208"/>
      <c r="B1246" s="63">
        <v>0</v>
      </c>
      <c r="C1246" s="63">
        <f>Tableau2[[#This Row],[ CMND]]-Tableau2[[#This Row],[FINI]]</f>
        <v>0</v>
      </c>
      <c r="D1246" s="189"/>
      <c r="E1246" s="198"/>
      <c r="F1246" s="199"/>
      <c r="G1246" s="63" t="s">
        <v>4599</v>
      </c>
    </row>
    <row r="1247" spans="1:7" ht="15.75" x14ac:dyDescent="0.25">
      <c r="A1247" s="208"/>
      <c r="B1247" s="63">
        <v>0</v>
      </c>
      <c r="C1247" s="63">
        <f>Tableau2[[#This Row],[ CMND]]-Tableau2[[#This Row],[FINI]]</f>
        <v>0</v>
      </c>
      <c r="D1247" s="189"/>
      <c r="E1247" s="198"/>
      <c r="F1247" s="199"/>
      <c r="G1247" s="63" t="s">
        <v>4599</v>
      </c>
    </row>
    <row r="1248" spans="1:7" ht="15.75" x14ac:dyDescent="0.25">
      <c r="A1248" s="208"/>
      <c r="B1248" s="63">
        <v>0</v>
      </c>
      <c r="C1248" s="63">
        <f>Tableau2[[#This Row],[ CMND]]-Tableau2[[#This Row],[FINI]]</f>
        <v>0</v>
      </c>
      <c r="D1248" s="189"/>
      <c r="E1248" s="198"/>
      <c r="F1248" s="199"/>
      <c r="G1248" s="63" t="s">
        <v>4599</v>
      </c>
    </row>
    <row r="1249" spans="1:7" ht="15.75" x14ac:dyDescent="0.25">
      <c r="A1249" s="208"/>
      <c r="B1249" s="63">
        <v>0</v>
      </c>
      <c r="C1249" s="63">
        <f>Tableau2[[#This Row],[ CMND]]-Tableau2[[#This Row],[FINI]]</f>
        <v>0</v>
      </c>
      <c r="D1249" s="189"/>
      <c r="E1249" s="198"/>
      <c r="F1249" s="199"/>
      <c r="G1249" s="63" t="s">
        <v>4599</v>
      </c>
    </row>
    <row r="1250" spans="1:7" ht="15.75" x14ac:dyDescent="0.25">
      <c r="A1250" s="208"/>
      <c r="B1250" s="63">
        <v>0</v>
      </c>
      <c r="C1250" s="63">
        <f>Tableau2[[#This Row],[ CMND]]-Tableau2[[#This Row],[FINI]]</f>
        <v>0</v>
      </c>
      <c r="D1250" s="189"/>
      <c r="E1250" s="198"/>
      <c r="F1250" s="199"/>
      <c r="G1250" s="63" t="s">
        <v>4599</v>
      </c>
    </row>
    <row r="1251" spans="1:7" ht="15.75" x14ac:dyDescent="0.25">
      <c r="A1251" s="208"/>
      <c r="B1251" s="63">
        <v>0</v>
      </c>
      <c r="C1251" s="63">
        <f>Tableau2[[#This Row],[ CMND]]-Tableau2[[#This Row],[FINI]]</f>
        <v>0</v>
      </c>
      <c r="D1251" s="189"/>
      <c r="E1251" s="198"/>
      <c r="F1251" s="199"/>
      <c r="G1251" s="63" t="s">
        <v>4599</v>
      </c>
    </row>
    <row r="1252" spans="1:7" ht="15.75" x14ac:dyDescent="0.25">
      <c r="A1252" s="208"/>
      <c r="B1252" s="63">
        <v>0</v>
      </c>
      <c r="C1252" s="63">
        <f>Tableau2[[#This Row],[ CMND]]-Tableau2[[#This Row],[FINI]]</f>
        <v>0</v>
      </c>
      <c r="D1252" s="189"/>
      <c r="E1252" s="198"/>
      <c r="F1252" s="199"/>
      <c r="G1252" s="63" t="s">
        <v>4599</v>
      </c>
    </row>
    <row r="1253" spans="1:7" ht="15.75" x14ac:dyDescent="0.25">
      <c r="A1253" s="208"/>
      <c r="B1253" s="63">
        <v>0</v>
      </c>
      <c r="C1253" s="63">
        <f>Tableau2[[#This Row],[ CMND]]-Tableau2[[#This Row],[FINI]]</f>
        <v>0</v>
      </c>
      <c r="D1253" s="189"/>
      <c r="E1253" s="198"/>
      <c r="F1253" s="199"/>
      <c r="G1253" s="63" t="s">
        <v>4599</v>
      </c>
    </row>
    <row r="1254" spans="1:7" ht="15.75" x14ac:dyDescent="0.25">
      <c r="A1254" s="208"/>
      <c r="B1254" s="63">
        <v>0</v>
      </c>
      <c r="C1254" s="63">
        <f>Tableau2[[#This Row],[ CMND]]-Tableau2[[#This Row],[FINI]]</f>
        <v>0</v>
      </c>
      <c r="D1254" s="189"/>
      <c r="E1254" s="198"/>
      <c r="F1254" s="199"/>
      <c r="G1254" s="63" t="s">
        <v>4599</v>
      </c>
    </row>
    <row r="1255" spans="1:7" ht="15.75" x14ac:dyDescent="0.25">
      <c r="A1255" s="208"/>
      <c r="B1255" s="63">
        <v>0</v>
      </c>
      <c r="C1255" s="63">
        <f>Tableau2[[#This Row],[ CMND]]-Tableau2[[#This Row],[FINI]]</f>
        <v>0</v>
      </c>
      <c r="D1255" s="189"/>
      <c r="E1255" s="198"/>
      <c r="F1255" s="199"/>
      <c r="G1255" s="63" t="s">
        <v>4599</v>
      </c>
    </row>
    <row r="1256" spans="1:7" ht="15.75" x14ac:dyDescent="0.25">
      <c r="A1256" s="208"/>
      <c r="B1256" s="63">
        <v>0</v>
      </c>
      <c r="C1256" s="63">
        <f>Tableau2[[#This Row],[ CMND]]-Tableau2[[#This Row],[FINI]]</f>
        <v>0</v>
      </c>
      <c r="D1256" s="189"/>
      <c r="E1256" s="198"/>
      <c r="F1256" s="199"/>
      <c r="G1256" s="63" t="s">
        <v>4599</v>
      </c>
    </row>
    <row r="1257" spans="1:7" ht="15.75" x14ac:dyDescent="0.25">
      <c r="A1257" s="208"/>
      <c r="B1257" s="63">
        <v>0</v>
      </c>
      <c r="C1257" s="63">
        <f>Tableau2[[#This Row],[ CMND]]-Tableau2[[#This Row],[FINI]]</f>
        <v>0</v>
      </c>
      <c r="D1257" s="189"/>
      <c r="E1257" s="198"/>
      <c r="F1257" s="199"/>
      <c r="G1257" s="63" t="s">
        <v>4599</v>
      </c>
    </row>
    <row r="1258" spans="1:7" ht="15.75" x14ac:dyDescent="0.25">
      <c r="A1258" s="208"/>
      <c r="B1258" s="63">
        <v>0</v>
      </c>
      <c r="C1258" s="63">
        <f>Tableau2[[#This Row],[ CMND]]-Tableau2[[#This Row],[FINI]]</f>
        <v>0</v>
      </c>
      <c r="D1258" s="189"/>
      <c r="E1258" s="198"/>
      <c r="F1258" s="199"/>
      <c r="G1258" s="63" t="s">
        <v>4599</v>
      </c>
    </row>
    <row r="1259" spans="1:7" ht="15.75" x14ac:dyDescent="0.25">
      <c r="A1259" s="208"/>
      <c r="B1259" s="63">
        <v>0</v>
      </c>
      <c r="C1259" s="63">
        <f>Tableau2[[#This Row],[ CMND]]-Tableau2[[#This Row],[FINI]]</f>
        <v>0</v>
      </c>
      <c r="D1259" s="189"/>
      <c r="E1259" s="198"/>
      <c r="F1259" s="199"/>
      <c r="G1259" s="63" t="s">
        <v>4599</v>
      </c>
    </row>
    <row r="1260" spans="1:7" ht="15.75" x14ac:dyDescent="0.25">
      <c r="A1260" s="208"/>
      <c r="B1260" s="63">
        <v>0</v>
      </c>
      <c r="C1260" s="63">
        <f>Tableau2[[#This Row],[ CMND]]-Tableau2[[#This Row],[FINI]]</f>
        <v>0</v>
      </c>
      <c r="D1260" s="189"/>
      <c r="E1260" s="198"/>
      <c r="F1260" s="199"/>
      <c r="G1260" s="63" t="s">
        <v>4599</v>
      </c>
    </row>
    <row r="1261" spans="1:7" ht="15.75" x14ac:dyDescent="0.25">
      <c r="A1261" s="208"/>
      <c r="B1261" s="63">
        <v>0</v>
      </c>
      <c r="C1261" s="63">
        <f>Tableau2[[#This Row],[ CMND]]-Tableau2[[#This Row],[FINI]]</f>
        <v>0</v>
      </c>
      <c r="D1261" s="189"/>
      <c r="E1261" s="198"/>
      <c r="F1261" s="199"/>
      <c r="G1261" s="63" t="s">
        <v>4599</v>
      </c>
    </row>
    <row r="1262" spans="1:7" ht="15.75" x14ac:dyDescent="0.25">
      <c r="A1262" s="208"/>
      <c r="B1262" s="63">
        <v>0</v>
      </c>
      <c r="C1262" s="63">
        <f>Tableau2[[#This Row],[ CMND]]-Tableau2[[#This Row],[FINI]]</f>
        <v>0</v>
      </c>
      <c r="D1262" s="189"/>
      <c r="E1262" s="198"/>
      <c r="F1262" s="199"/>
      <c r="G1262" s="63" t="s">
        <v>4599</v>
      </c>
    </row>
    <row r="1263" spans="1:7" ht="15.75" x14ac:dyDescent="0.25">
      <c r="A1263" s="208"/>
      <c r="B1263" s="63">
        <v>0</v>
      </c>
      <c r="C1263" s="63">
        <f>Tableau2[[#This Row],[ CMND]]-Tableau2[[#This Row],[FINI]]</f>
        <v>0</v>
      </c>
      <c r="D1263" s="189"/>
      <c r="E1263" s="198"/>
      <c r="F1263" s="199"/>
      <c r="G1263" s="63" t="s">
        <v>4599</v>
      </c>
    </row>
    <row r="1264" spans="1:7" ht="15.75" x14ac:dyDescent="0.25">
      <c r="A1264" s="208"/>
      <c r="B1264" s="63">
        <v>0</v>
      </c>
      <c r="C1264" s="63">
        <f>Tableau2[[#This Row],[ CMND]]-Tableau2[[#This Row],[FINI]]</f>
        <v>0</v>
      </c>
      <c r="D1264" s="189"/>
      <c r="E1264" s="198"/>
      <c r="F1264" s="199"/>
      <c r="G1264" s="63" t="s">
        <v>4599</v>
      </c>
    </row>
    <row r="1265" spans="1:7" ht="15.75" x14ac:dyDescent="0.25">
      <c r="A1265" s="208"/>
      <c r="B1265" s="63">
        <v>0</v>
      </c>
      <c r="C1265" s="63">
        <f>Tableau2[[#This Row],[ CMND]]-Tableau2[[#This Row],[FINI]]</f>
        <v>0</v>
      </c>
      <c r="D1265" s="189"/>
      <c r="E1265" s="198"/>
      <c r="F1265" s="199"/>
      <c r="G1265" s="63" t="s">
        <v>4599</v>
      </c>
    </row>
    <row r="1266" spans="1:7" ht="15.75" x14ac:dyDescent="0.25">
      <c r="A1266" s="208"/>
      <c r="B1266" s="63">
        <v>0</v>
      </c>
      <c r="C1266" s="63">
        <f>Tableau2[[#This Row],[ CMND]]-Tableau2[[#This Row],[FINI]]</f>
        <v>0</v>
      </c>
      <c r="D1266" s="189"/>
      <c r="E1266" s="198"/>
      <c r="F1266" s="199"/>
      <c r="G1266" s="63" t="s">
        <v>4599</v>
      </c>
    </row>
    <row r="1267" spans="1:7" ht="15.75" x14ac:dyDescent="0.25">
      <c r="A1267" s="208"/>
      <c r="B1267" s="63">
        <v>0</v>
      </c>
      <c r="C1267" s="63">
        <f>Tableau2[[#This Row],[ CMND]]-Tableau2[[#This Row],[FINI]]</f>
        <v>0</v>
      </c>
      <c r="D1267" s="189"/>
      <c r="E1267" s="198"/>
      <c r="F1267" s="199"/>
      <c r="G1267" s="63" t="s">
        <v>4599</v>
      </c>
    </row>
    <row r="1268" spans="1:7" ht="15.75" x14ac:dyDescent="0.25">
      <c r="A1268" s="208"/>
      <c r="B1268" s="63">
        <v>0</v>
      </c>
      <c r="C1268" s="63">
        <f>Tableau2[[#This Row],[ CMND]]-Tableau2[[#This Row],[FINI]]</f>
        <v>0</v>
      </c>
      <c r="D1268" s="189"/>
      <c r="E1268" s="198"/>
      <c r="F1268" s="199"/>
      <c r="G1268" s="63" t="s">
        <v>4599</v>
      </c>
    </row>
    <row r="1269" spans="1:7" ht="15.75" x14ac:dyDescent="0.25">
      <c r="A1269" s="208"/>
      <c r="B1269" s="63">
        <v>0</v>
      </c>
      <c r="C1269" s="63">
        <f>Tableau2[[#This Row],[ CMND]]-Tableau2[[#This Row],[FINI]]</f>
        <v>0</v>
      </c>
      <c r="D1269" s="189"/>
      <c r="E1269" s="198"/>
      <c r="F1269" s="199"/>
      <c r="G1269" s="63" t="s">
        <v>4599</v>
      </c>
    </row>
    <row r="1270" spans="1:7" ht="15.75" x14ac:dyDescent="0.25">
      <c r="A1270" s="208"/>
      <c r="B1270" s="63">
        <v>0</v>
      </c>
      <c r="C1270" s="63">
        <f>Tableau2[[#This Row],[ CMND]]-Tableau2[[#This Row],[FINI]]</f>
        <v>0</v>
      </c>
      <c r="D1270" s="189"/>
      <c r="E1270" s="198"/>
      <c r="F1270" s="199"/>
      <c r="G1270" s="63" t="s">
        <v>4599</v>
      </c>
    </row>
    <row r="1271" spans="1:7" ht="15.75" x14ac:dyDescent="0.25">
      <c r="A1271" s="208"/>
      <c r="B1271" s="63">
        <v>0</v>
      </c>
      <c r="C1271" s="63">
        <f>Tableau2[[#This Row],[ CMND]]-Tableau2[[#This Row],[FINI]]</f>
        <v>0</v>
      </c>
      <c r="D1271" s="189"/>
      <c r="E1271" s="198"/>
      <c r="F1271" s="199"/>
      <c r="G1271" s="63" t="s">
        <v>4599</v>
      </c>
    </row>
    <row r="1272" spans="1:7" ht="15.75" x14ac:dyDescent="0.25">
      <c r="A1272" s="208"/>
      <c r="B1272" s="63">
        <v>0</v>
      </c>
      <c r="C1272" s="63">
        <f>Tableau2[[#This Row],[ CMND]]-Tableau2[[#This Row],[FINI]]</f>
        <v>0</v>
      </c>
      <c r="D1272" s="189"/>
      <c r="E1272" s="198"/>
      <c r="F1272" s="199"/>
      <c r="G1272" s="63" t="s">
        <v>4599</v>
      </c>
    </row>
    <row r="1273" spans="1:7" ht="15.75" x14ac:dyDescent="0.25">
      <c r="A1273" s="208"/>
      <c r="B1273" s="63">
        <v>0</v>
      </c>
      <c r="C1273" s="63">
        <f>Tableau2[[#This Row],[ CMND]]-Tableau2[[#This Row],[FINI]]</f>
        <v>0</v>
      </c>
      <c r="D1273" s="189"/>
      <c r="E1273" s="198"/>
      <c r="F1273" s="199"/>
      <c r="G1273" s="63" t="s">
        <v>4599</v>
      </c>
    </row>
    <row r="1274" spans="1:7" ht="15.75" x14ac:dyDescent="0.25">
      <c r="A1274" s="208"/>
      <c r="B1274" s="63">
        <v>0</v>
      </c>
      <c r="C1274" s="63">
        <f>Tableau2[[#This Row],[ CMND]]-Tableau2[[#This Row],[FINI]]</f>
        <v>0</v>
      </c>
      <c r="D1274" s="189"/>
      <c r="E1274" s="198"/>
      <c r="F1274" s="199"/>
      <c r="G1274" s="63" t="s">
        <v>4599</v>
      </c>
    </row>
    <row r="1275" spans="1:7" ht="15.75" x14ac:dyDescent="0.25">
      <c r="A1275" s="208"/>
      <c r="B1275" s="63">
        <v>0</v>
      </c>
      <c r="C1275" s="63">
        <f>Tableau2[[#This Row],[ CMND]]-Tableau2[[#This Row],[FINI]]</f>
        <v>0</v>
      </c>
      <c r="D1275" s="189"/>
      <c r="E1275" s="198"/>
      <c r="F1275" s="199"/>
      <c r="G1275" s="63" t="s">
        <v>4599</v>
      </c>
    </row>
    <row r="1276" spans="1:7" ht="15.75" x14ac:dyDescent="0.25">
      <c r="A1276" s="208"/>
      <c r="B1276" s="63">
        <v>0</v>
      </c>
      <c r="C1276" s="63">
        <f>Tableau2[[#This Row],[ CMND]]-Tableau2[[#This Row],[FINI]]</f>
        <v>0</v>
      </c>
      <c r="D1276" s="189"/>
      <c r="E1276" s="198"/>
      <c r="F1276" s="199"/>
      <c r="G1276" s="63" t="s">
        <v>4599</v>
      </c>
    </row>
    <row r="1277" spans="1:7" ht="15.75" x14ac:dyDescent="0.25">
      <c r="A1277" s="208"/>
      <c r="B1277" s="63">
        <v>0</v>
      </c>
      <c r="C1277" s="63">
        <f>Tableau2[[#This Row],[ CMND]]-Tableau2[[#This Row],[FINI]]</f>
        <v>0</v>
      </c>
      <c r="D1277" s="189"/>
      <c r="E1277" s="198"/>
      <c r="F1277" s="199"/>
      <c r="G1277" s="63" t="s">
        <v>4599</v>
      </c>
    </row>
    <row r="1278" spans="1:7" ht="15.75" x14ac:dyDescent="0.25">
      <c r="A1278" s="208"/>
      <c r="B1278" s="63">
        <v>0</v>
      </c>
      <c r="C1278" s="63">
        <f>Tableau2[[#This Row],[ CMND]]-Tableau2[[#This Row],[FINI]]</f>
        <v>0</v>
      </c>
      <c r="D1278" s="189"/>
      <c r="E1278" s="198"/>
      <c r="F1278" s="199"/>
      <c r="G1278" s="63" t="s">
        <v>4599</v>
      </c>
    </row>
    <row r="1279" spans="1:7" ht="15.75" x14ac:dyDescent="0.25">
      <c r="A1279" s="208"/>
      <c r="B1279" s="63">
        <v>0</v>
      </c>
      <c r="C1279" s="63">
        <f>Tableau2[[#This Row],[ CMND]]-Tableau2[[#This Row],[FINI]]</f>
        <v>0</v>
      </c>
      <c r="D1279" s="189"/>
      <c r="E1279" s="198"/>
      <c r="F1279" s="199"/>
      <c r="G1279" s="63" t="s">
        <v>4599</v>
      </c>
    </row>
    <row r="1280" spans="1:7" ht="15.75" x14ac:dyDescent="0.25">
      <c r="A1280" s="208"/>
      <c r="B1280" s="63">
        <v>0</v>
      </c>
      <c r="C1280" s="63">
        <f>Tableau2[[#This Row],[ CMND]]-Tableau2[[#This Row],[FINI]]</f>
        <v>0</v>
      </c>
      <c r="D1280" s="189"/>
      <c r="E1280" s="198"/>
      <c r="F1280" s="199"/>
      <c r="G1280" s="63" t="s">
        <v>4599</v>
      </c>
    </row>
    <row r="1281" spans="1:7" ht="15.75" x14ac:dyDescent="0.25">
      <c r="A1281" s="208"/>
      <c r="B1281" s="63">
        <v>0</v>
      </c>
      <c r="C1281" s="63">
        <f>Tableau2[[#This Row],[ CMND]]-Tableau2[[#This Row],[FINI]]</f>
        <v>0</v>
      </c>
      <c r="D1281" s="189"/>
      <c r="E1281" s="198"/>
      <c r="F1281" s="199"/>
      <c r="G1281" s="63" t="s">
        <v>4599</v>
      </c>
    </row>
    <row r="1282" spans="1:7" ht="15.75" x14ac:dyDescent="0.25">
      <c r="A1282" s="208"/>
      <c r="B1282" s="63">
        <v>0</v>
      </c>
      <c r="C1282" s="63">
        <f>Tableau2[[#This Row],[ CMND]]-Tableau2[[#This Row],[FINI]]</f>
        <v>0</v>
      </c>
      <c r="D1282" s="189"/>
      <c r="E1282" s="198"/>
      <c r="F1282" s="199"/>
      <c r="G1282" s="63" t="s">
        <v>4599</v>
      </c>
    </row>
    <row r="1283" spans="1:7" ht="15.75" x14ac:dyDescent="0.25">
      <c r="A1283" s="208"/>
      <c r="B1283" s="63">
        <v>0</v>
      </c>
      <c r="C1283" s="63">
        <f>Tableau2[[#This Row],[ CMND]]-Tableau2[[#This Row],[FINI]]</f>
        <v>0</v>
      </c>
      <c r="D1283" s="189"/>
      <c r="E1283" s="198"/>
      <c r="F1283" s="199"/>
      <c r="G1283" s="63" t="s">
        <v>4599</v>
      </c>
    </row>
    <row r="1284" spans="1:7" ht="15.75" x14ac:dyDescent="0.25">
      <c r="A1284" s="208"/>
      <c r="B1284" s="63">
        <v>0</v>
      </c>
      <c r="C1284" s="63">
        <f>Tableau2[[#This Row],[ CMND]]-Tableau2[[#This Row],[FINI]]</f>
        <v>0</v>
      </c>
      <c r="D1284" s="189"/>
      <c r="E1284" s="198"/>
      <c r="F1284" s="199"/>
      <c r="G1284" s="63" t="s">
        <v>4599</v>
      </c>
    </row>
    <row r="1285" spans="1:7" ht="15.75" x14ac:dyDescent="0.25">
      <c r="A1285" s="208"/>
      <c r="B1285" s="63">
        <v>0</v>
      </c>
      <c r="C1285" s="63">
        <f>Tableau2[[#This Row],[ CMND]]-Tableau2[[#This Row],[FINI]]</f>
        <v>0</v>
      </c>
      <c r="D1285" s="189"/>
      <c r="E1285" s="198"/>
      <c r="F1285" s="199"/>
      <c r="G1285" s="63" t="s">
        <v>4599</v>
      </c>
    </row>
    <row r="1286" spans="1:7" ht="15.75" x14ac:dyDescent="0.25">
      <c r="A1286" s="208"/>
      <c r="B1286" s="63">
        <v>0</v>
      </c>
      <c r="C1286" s="63">
        <f>Tableau2[[#This Row],[ CMND]]-Tableau2[[#This Row],[FINI]]</f>
        <v>0</v>
      </c>
      <c r="D1286" s="189"/>
      <c r="E1286" s="198"/>
      <c r="F1286" s="199"/>
      <c r="G1286" s="63" t="s">
        <v>4599</v>
      </c>
    </row>
    <row r="1287" spans="1:7" ht="15.75" x14ac:dyDescent="0.25">
      <c r="A1287" s="208"/>
      <c r="B1287" s="63">
        <v>0</v>
      </c>
      <c r="C1287" s="63">
        <f>Tableau2[[#This Row],[ CMND]]-Tableau2[[#This Row],[FINI]]</f>
        <v>0</v>
      </c>
      <c r="D1287" s="189"/>
      <c r="E1287" s="198"/>
      <c r="F1287" s="199"/>
      <c r="G1287" s="63" t="s">
        <v>4599</v>
      </c>
    </row>
    <row r="1288" spans="1:7" ht="15.75" x14ac:dyDescent="0.25">
      <c r="A1288" s="208"/>
      <c r="B1288" s="63">
        <v>0</v>
      </c>
      <c r="C1288" s="63">
        <f>Tableau2[[#This Row],[ CMND]]-Tableau2[[#This Row],[FINI]]</f>
        <v>0</v>
      </c>
      <c r="D1288" s="189"/>
      <c r="E1288" s="198"/>
      <c r="F1288" s="199"/>
      <c r="G1288" s="63" t="s">
        <v>4599</v>
      </c>
    </row>
    <row r="1289" spans="1:7" ht="15.75" x14ac:dyDescent="0.25">
      <c r="A1289" s="208"/>
      <c r="B1289" s="63">
        <v>0</v>
      </c>
      <c r="C1289" s="63">
        <f>Tableau2[[#This Row],[ CMND]]-Tableau2[[#This Row],[FINI]]</f>
        <v>0</v>
      </c>
      <c r="D1289" s="189"/>
      <c r="E1289" s="198"/>
      <c r="F1289" s="199"/>
      <c r="G1289" s="63" t="s">
        <v>4599</v>
      </c>
    </row>
    <row r="1290" spans="1:7" ht="15.75" x14ac:dyDescent="0.25">
      <c r="A1290" s="208"/>
      <c r="B1290" s="63">
        <v>0</v>
      </c>
      <c r="C1290" s="63">
        <f>Tableau2[[#This Row],[ CMND]]-Tableau2[[#This Row],[FINI]]</f>
        <v>0</v>
      </c>
      <c r="D1290" s="189"/>
      <c r="E1290" s="198"/>
      <c r="F1290" s="199"/>
      <c r="G1290" s="63" t="s">
        <v>4599</v>
      </c>
    </row>
    <row r="1291" spans="1:7" ht="15.75" x14ac:dyDescent="0.25">
      <c r="A1291" s="208"/>
      <c r="B1291" s="63">
        <v>0</v>
      </c>
      <c r="C1291" s="63">
        <f>Tableau2[[#This Row],[ CMND]]-Tableau2[[#This Row],[FINI]]</f>
        <v>0</v>
      </c>
      <c r="D1291" s="189"/>
      <c r="E1291" s="198"/>
      <c r="F1291" s="199"/>
      <c r="G1291" s="63" t="s">
        <v>4599</v>
      </c>
    </row>
    <row r="1292" spans="1:7" ht="15.75" x14ac:dyDescent="0.25">
      <c r="A1292" s="208"/>
      <c r="B1292" s="63">
        <v>0</v>
      </c>
      <c r="C1292" s="63">
        <f>Tableau2[[#This Row],[ CMND]]-Tableau2[[#This Row],[FINI]]</f>
        <v>0</v>
      </c>
      <c r="D1292" s="189"/>
      <c r="E1292" s="198"/>
      <c r="F1292" s="199"/>
      <c r="G1292" s="63" t="s">
        <v>4599</v>
      </c>
    </row>
    <row r="1293" spans="1:7" ht="15.75" x14ac:dyDescent="0.25">
      <c r="A1293" s="208"/>
      <c r="B1293" s="63">
        <v>0</v>
      </c>
      <c r="C1293" s="63">
        <f>Tableau2[[#This Row],[ CMND]]-Tableau2[[#This Row],[FINI]]</f>
        <v>0</v>
      </c>
      <c r="D1293" s="189"/>
      <c r="E1293" s="198"/>
      <c r="F1293" s="199"/>
      <c r="G1293" s="63" t="s">
        <v>4599</v>
      </c>
    </row>
    <row r="1294" spans="1:7" ht="15.75" x14ac:dyDescent="0.25">
      <c r="A1294" s="208"/>
      <c r="B1294" s="63">
        <v>0</v>
      </c>
      <c r="C1294" s="63">
        <f>Tableau2[[#This Row],[ CMND]]-Tableau2[[#This Row],[FINI]]</f>
        <v>0</v>
      </c>
      <c r="D1294" s="189"/>
      <c r="E1294" s="198"/>
      <c r="F1294" s="199"/>
      <c r="G1294" s="63" t="s">
        <v>4599</v>
      </c>
    </row>
    <row r="1295" spans="1:7" ht="15.75" x14ac:dyDescent="0.25">
      <c r="A1295" s="208"/>
      <c r="B1295" s="63">
        <v>0</v>
      </c>
      <c r="C1295" s="63">
        <f>Tableau2[[#This Row],[ CMND]]-Tableau2[[#This Row],[FINI]]</f>
        <v>0</v>
      </c>
      <c r="D1295" s="189"/>
      <c r="E1295" s="198"/>
      <c r="F1295" s="199"/>
      <c r="G1295" s="63" t="s">
        <v>4599</v>
      </c>
    </row>
    <row r="1296" spans="1:7" ht="15.75" x14ac:dyDescent="0.25">
      <c r="A1296" s="208"/>
      <c r="B1296" s="63">
        <v>0</v>
      </c>
      <c r="C1296" s="63">
        <f>Tableau2[[#This Row],[ CMND]]-Tableau2[[#This Row],[FINI]]</f>
        <v>0</v>
      </c>
      <c r="D1296" s="189"/>
      <c r="E1296" s="198"/>
      <c r="F1296" s="199"/>
      <c r="G1296" s="63" t="s">
        <v>4599</v>
      </c>
    </row>
    <row r="1297" spans="1:7" ht="15.75" x14ac:dyDescent="0.25">
      <c r="A1297" s="208"/>
      <c r="B1297" s="63">
        <v>0</v>
      </c>
      <c r="C1297" s="63">
        <f>Tableau2[[#This Row],[ CMND]]-Tableau2[[#This Row],[FINI]]</f>
        <v>0</v>
      </c>
      <c r="D1297" s="189"/>
      <c r="E1297" s="198"/>
      <c r="F1297" s="199"/>
      <c r="G1297" s="63" t="s">
        <v>4599</v>
      </c>
    </row>
    <row r="1298" spans="1:7" ht="15.75" x14ac:dyDescent="0.25">
      <c r="A1298" s="208"/>
      <c r="B1298" s="63">
        <v>0</v>
      </c>
      <c r="C1298" s="63">
        <f>Tableau2[[#This Row],[ CMND]]-Tableau2[[#This Row],[FINI]]</f>
        <v>0</v>
      </c>
      <c r="D1298" s="189"/>
      <c r="E1298" s="198"/>
      <c r="F1298" s="199"/>
      <c r="G1298" s="63" t="s">
        <v>4599</v>
      </c>
    </row>
    <row r="1299" spans="1:7" ht="15.75" x14ac:dyDescent="0.25">
      <c r="A1299" s="208"/>
      <c r="B1299" s="63">
        <v>0</v>
      </c>
      <c r="C1299" s="63">
        <f>Tableau2[[#This Row],[ CMND]]-Tableau2[[#This Row],[FINI]]</f>
        <v>0</v>
      </c>
      <c r="D1299" s="189"/>
      <c r="E1299" s="198"/>
      <c r="F1299" s="199"/>
      <c r="G1299" s="63" t="s">
        <v>4599</v>
      </c>
    </row>
    <row r="1300" spans="1:7" ht="15.75" x14ac:dyDescent="0.25">
      <c r="A1300" s="208"/>
      <c r="B1300" s="63">
        <v>0</v>
      </c>
      <c r="C1300" s="63">
        <f>Tableau2[[#This Row],[ CMND]]-Tableau2[[#This Row],[FINI]]</f>
        <v>0</v>
      </c>
      <c r="D1300" s="189"/>
      <c r="E1300" s="198"/>
      <c r="F1300" s="199"/>
      <c r="G1300" s="63" t="s">
        <v>4599</v>
      </c>
    </row>
    <row r="1301" spans="1:7" ht="15.75" x14ac:dyDescent="0.25">
      <c r="A1301" s="208"/>
      <c r="B1301" s="63">
        <v>0</v>
      </c>
      <c r="C1301" s="63">
        <f>Tableau2[[#This Row],[ CMND]]-Tableau2[[#This Row],[FINI]]</f>
        <v>0</v>
      </c>
      <c r="D1301" s="189"/>
      <c r="E1301" s="198"/>
      <c r="F1301" s="199"/>
      <c r="G1301" s="63" t="s">
        <v>4599</v>
      </c>
    </row>
    <row r="1302" spans="1:7" ht="15.75" x14ac:dyDescent="0.25">
      <c r="A1302" s="208"/>
      <c r="B1302" s="63">
        <v>0</v>
      </c>
      <c r="C1302" s="63">
        <f>Tableau2[[#This Row],[ CMND]]-Tableau2[[#This Row],[FINI]]</f>
        <v>0</v>
      </c>
      <c r="D1302" s="189"/>
      <c r="E1302" s="198"/>
      <c r="F1302" s="199"/>
      <c r="G1302" s="63" t="s">
        <v>4599</v>
      </c>
    </row>
    <row r="1303" spans="1:7" ht="15.75" x14ac:dyDescent="0.25">
      <c r="A1303" s="208"/>
      <c r="B1303" s="63">
        <v>0</v>
      </c>
      <c r="C1303" s="63">
        <f>Tableau2[[#This Row],[ CMND]]-Tableau2[[#This Row],[FINI]]</f>
        <v>0</v>
      </c>
      <c r="D1303" s="189"/>
      <c r="E1303" s="198"/>
      <c r="F1303" s="199"/>
      <c r="G1303" s="63" t="s">
        <v>4599</v>
      </c>
    </row>
    <row r="1304" spans="1:7" ht="15.75" x14ac:dyDescent="0.25">
      <c r="A1304" s="208"/>
      <c r="B1304" s="63">
        <v>0</v>
      </c>
      <c r="C1304" s="63">
        <f>Tableau2[[#This Row],[ CMND]]-Tableau2[[#This Row],[FINI]]</f>
        <v>0</v>
      </c>
      <c r="D1304" s="189"/>
      <c r="E1304" s="198"/>
      <c r="F1304" s="199"/>
      <c r="G1304" s="63" t="s">
        <v>4599</v>
      </c>
    </row>
    <row r="1305" spans="1:7" ht="15.75" x14ac:dyDescent="0.25">
      <c r="A1305" s="208"/>
      <c r="B1305" s="63">
        <v>0</v>
      </c>
      <c r="C1305" s="63">
        <f>Tableau2[[#This Row],[ CMND]]-Tableau2[[#This Row],[FINI]]</f>
        <v>0</v>
      </c>
      <c r="D1305" s="189"/>
      <c r="E1305" s="198"/>
      <c r="F1305" s="199"/>
      <c r="G1305" s="63" t="s">
        <v>4599</v>
      </c>
    </row>
    <row r="1306" spans="1:7" ht="15.75" x14ac:dyDescent="0.25">
      <c r="A1306" s="208"/>
      <c r="B1306" s="63">
        <v>0</v>
      </c>
      <c r="C1306" s="63">
        <f>Tableau2[[#This Row],[ CMND]]-Tableau2[[#This Row],[FINI]]</f>
        <v>0</v>
      </c>
      <c r="D1306" s="189"/>
      <c r="E1306" s="198"/>
      <c r="F1306" s="199"/>
      <c r="G1306" s="63" t="s">
        <v>4599</v>
      </c>
    </row>
    <row r="1307" spans="1:7" ht="15.75" x14ac:dyDescent="0.25">
      <c r="A1307" s="208"/>
      <c r="B1307" s="63">
        <v>0</v>
      </c>
      <c r="C1307" s="63">
        <f>Tableau2[[#This Row],[ CMND]]-Tableau2[[#This Row],[FINI]]</f>
        <v>0</v>
      </c>
      <c r="D1307" s="189"/>
      <c r="E1307" s="198"/>
      <c r="F1307" s="199"/>
      <c r="G1307" s="63" t="s">
        <v>4599</v>
      </c>
    </row>
    <row r="1308" spans="1:7" ht="15.75" x14ac:dyDescent="0.25">
      <c r="A1308" s="208"/>
      <c r="B1308" s="63">
        <v>0</v>
      </c>
      <c r="C1308" s="63">
        <f>Tableau2[[#This Row],[ CMND]]-Tableau2[[#This Row],[FINI]]</f>
        <v>0</v>
      </c>
      <c r="D1308" s="189"/>
      <c r="E1308" s="198"/>
      <c r="F1308" s="199"/>
      <c r="G1308" s="63" t="s">
        <v>4599</v>
      </c>
    </row>
    <row r="1309" spans="1:7" ht="15.75" x14ac:dyDescent="0.25">
      <c r="A1309" s="208"/>
      <c r="B1309" s="63">
        <v>0</v>
      </c>
      <c r="C1309" s="63">
        <f>Tableau2[[#This Row],[ CMND]]-Tableau2[[#This Row],[FINI]]</f>
        <v>0</v>
      </c>
      <c r="D1309" s="189"/>
      <c r="E1309" s="198"/>
      <c r="F1309" s="199"/>
      <c r="G1309" s="63" t="s">
        <v>4599</v>
      </c>
    </row>
    <row r="1310" spans="1:7" ht="15.75" x14ac:dyDescent="0.25">
      <c r="A1310" s="208"/>
      <c r="B1310" s="63">
        <v>0</v>
      </c>
      <c r="C1310" s="63">
        <f>Tableau2[[#This Row],[ CMND]]-Tableau2[[#This Row],[FINI]]</f>
        <v>0</v>
      </c>
      <c r="D1310" s="189"/>
      <c r="E1310" s="198"/>
      <c r="F1310" s="199"/>
      <c r="G1310" s="63" t="s">
        <v>4599</v>
      </c>
    </row>
    <row r="1311" spans="1:7" ht="15.75" x14ac:dyDescent="0.25">
      <c r="A1311" s="208"/>
      <c r="B1311" s="63">
        <v>0</v>
      </c>
      <c r="C1311" s="63">
        <f>Tableau2[[#This Row],[ CMND]]-Tableau2[[#This Row],[FINI]]</f>
        <v>0</v>
      </c>
      <c r="D1311" s="189"/>
      <c r="E1311" s="198"/>
      <c r="F1311" s="199"/>
      <c r="G1311" s="63" t="s">
        <v>4599</v>
      </c>
    </row>
    <row r="1312" spans="1:7" ht="15.75" x14ac:dyDescent="0.25">
      <c r="A1312" s="208"/>
      <c r="B1312" s="63">
        <v>0</v>
      </c>
      <c r="C1312" s="63">
        <f>Tableau2[[#This Row],[ CMND]]-Tableau2[[#This Row],[FINI]]</f>
        <v>0</v>
      </c>
      <c r="D1312" s="189"/>
      <c r="E1312" s="198"/>
      <c r="F1312" s="199"/>
      <c r="G1312" s="63" t="s">
        <v>4599</v>
      </c>
    </row>
    <row r="1313" spans="1:7" ht="15.75" x14ac:dyDescent="0.25">
      <c r="A1313" s="208"/>
      <c r="B1313" s="63">
        <v>0</v>
      </c>
      <c r="C1313" s="63">
        <f>Tableau2[[#This Row],[ CMND]]-Tableau2[[#This Row],[FINI]]</f>
        <v>0</v>
      </c>
      <c r="D1313" s="189"/>
      <c r="E1313" s="198"/>
      <c r="F1313" s="199"/>
      <c r="G1313" s="63" t="s">
        <v>4599</v>
      </c>
    </row>
    <row r="1314" spans="1:7" ht="15.75" x14ac:dyDescent="0.25">
      <c r="A1314" s="208"/>
      <c r="B1314" s="63">
        <v>0</v>
      </c>
      <c r="C1314" s="63">
        <f>Tableau2[[#This Row],[ CMND]]-Tableau2[[#This Row],[FINI]]</f>
        <v>0</v>
      </c>
      <c r="D1314" s="189"/>
      <c r="E1314" s="198"/>
      <c r="F1314" s="199"/>
      <c r="G1314" s="63" t="s">
        <v>4599</v>
      </c>
    </row>
    <row r="1315" spans="1:7" ht="15.75" x14ac:dyDescent="0.25">
      <c r="A1315" s="208"/>
      <c r="B1315" s="63">
        <v>0</v>
      </c>
      <c r="C1315" s="63">
        <f>Tableau2[[#This Row],[ CMND]]-Tableau2[[#This Row],[FINI]]</f>
        <v>0</v>
      </c>
      <c r="D1315" s="189"/>
      <c r="E1315" s="198"/>
      <c r="F1315" s="199"/>
      <c r="G1315" s="63" t="s">
        <v>4599</v>
      </c>
    </row>
    <row r="1316" spans="1:7" ht="15.75" x14ac:dyDescent="0.25">
      <c r="A1316" s="208"/>
      <c r="B1316" s="63">
        <v>0</v>
      </c>
      <c r="C1316" s="63">
        <f>Tableau2[[#This Row],[ CMND]]-Tableau2[[#This Row],[FINI]]</f>
        <v>0</v>
      </c>
      <c r="D1316" s="189"/>
      <c r="E1316" s="198"/>
      <c r="F1316" s="199"/>
      <c r="G1316" s="63" t="s">
        <v>4599</v>
      </c>
    </row>
    <row r="1317" spans="1:7" ht="15.75" x14ac:dyDescent="0.25">
      <c r="A1317" s="208"/>
      <c r="B1317" s="63">
        <v>0</v>
      </c>
      <c r="C1317" s="63">
        <f>Tableau2[[#This Row],[ CMND]]-Tableau2[[#This Row],[FINI]]</f>
        <v>0</v>
      </c>
      <c r="D1317" s="189"/>
      <c r="E1317" s="198"/>
      <c r="F1317" s="199"/>
      <c r="G1317" s="63" t="s">
        <v>4599</v>
      </c>
    </row>
    <row r="1318" spans="1:7" ht="15.75" x14ac:dyDescent="0.25">
      <c r="A1318" s="208"/>
      <c r="B1318" s="63">
        <v>0</v>
      </c>
      <c r="C1318" s="63">
        <f>Tableau2[[#This Row],[ CMND]]-Tableau2[[#This Row],[FINI]]</f>
        <v>0</v>
      </c>
      <c r="D1318" s="189"/>
      <c r="E1318" s="198"/>
      <c r="F1318" s="199"/>
      <c r="G1318" s="63" t="s">
        <v>4599</v>
      </c>
    </row>
    <row r="1319" spans="1:7" ht="15.75" x14ac:dyDescent="0.25">
      <c r="A1319" s="208"/>
      <c r="B1319" s="63">
        <v>0</v>
      </c>
      <c r="C1319" s="63">
        <f>Tableau2[[#This Row],[ CMND]]-Tableau2[[#This Row],[FINI]]</f>
        <v>0</v>
      </c>
      <c r="D1319" s="189"/>
      <c r="E1319" s="198"/>
      <c r="F1319" s="199"/>
      <c r="G1319" s="63" t="s">
        <v>4599</v>
      </c>
    </row>
    <row r="1320" spans="1:7" ht="15.75" x14ac:dyDescent="0.25">
      <c r="A1320" s="208"/>
      <c r="B1320" s="63">
        <v>0</v>
      </c>
      <c r="C1320" s="63">
        <f>Tableau2[[#This Row],[ CMND]]-Tableau2[[#This Row],[FINI]]</f>
        <v>0</v>
      </c>
      <c r="D1320" s="189"/>
      <c r="E1320" s="198"/>
      <c r="F1320" s="199"/>
      <c r="G1320" s="63" t="s">
        <v>4599</v>
      </c>
    </row>
    <row r="1321" spans="1:7" ht="15.75" x14ac:dyDescent="0.25">
      <c r="A1321" s="208"/>
      <c r="B1321" s="63">
        <v>0</v>
      </c>
      <c r="C1321" s="63">
        <f>Tableau2[[#This Row],[ CMND]]-Tableau2[[#This Row],[FINI]]</f>
        <v>0</v>
      </c>
      <c r="D1321" s="189"/>
      <c r="E1321" s="198"/>
      <c r="F1321" s="199"/>
      <c r="G1321" s="63" t="s">
        <v>4599</v>
      </c>
    </row>
    <row r="1322" spans="1:7" ht="15.75" x14ac:dyDescent="0.25">
      <c r="A1322" s="208"/>
      <c r="B1322" s="63">
        <v>0</v>
      </c>
      <c r="C1322" s="63">
        <f>Tableau2[[#This Row],[ CMND]]-Tableau2[[#This Row],[FINI]]</f>
        <v>0</v>
      </c>
      <c r="D1322" s="189"/>
      <c r="E1322" s="198"/>
      <c r="F1322" s="199"/>
      <c r="G1322" s="63" t="s">
        <v>4599</v>
      </c>
    </row>
    <row r="1323" spans="1:7" ht="15.75" x14ac:dyDescent="0.25">
      <c r="A1323" s="208"/>
      <c r="B1323" s="63">
        <v>0</v>
      </c>
      <c r="C1323" s="63">
        <f>Tableau2[[#This Row],[ CMND]]-Tableau2[[#This Row],[FINI]]</f>
        <v>0</v>
      </c>
      <c r="D1323" s="189"/>
      <c r="E1323" s="198"/>
      <c r="F1323" s="199"/>
      <c r="G1323" s="63" t="s">
        <v>4599</v>
      </c>
    </row>
    <row r="1324" spans="1:7" ht="15.75" x14ac:dyDescent="0.25">
      <c r="A1324" s="208"/>
      <c r="B1324" s="63">
        <v>0</v>
      </c>
      <c r="C1324" s="63">
        <f>Tableau2[[#This Row],[ CMND]]-Tableau2[[#This Row],[FINI]]</f>
        <v>0</v>
      </c>
      <c r="D1324" s="189"/>
      <c r="E1324" s="198"/>
      <c r="F1324" s="199"/>
      <c r="G1324" s="63" t="s">
        <v>4599</v>
      </c>
    </row>
    <row r="1325" spans="1:7" ht="15.75" x14ac:dyDescent="0.25">
      <c r="A1325" s="208"/>
      <c r="B1325" s="63">
        <v>0</v>
      </c>
      <c r="C1325" s="63">
        <f>Tableau2[[#This Row],[ CMND]]-Tableau2[[#This Row],[FINI]]</f>
        <v>0</v>
      </c>
      <c r="D1325" s="189"/>
      <c r="E1325" s="198"/>
      <c r="F1325" s="199"/>
      <c r="G1325" s="63" t="s">
        <v>4599</v>
      </c>
    </row>
    <row r="1326" spans="1:7" ht="15.75" x14ac:dyDescent="0.25">
      <c r="A1326" s="208"/>
      <c r="B1326" s="63">
        <v>0</v>
      </c>
      <c r="C1326" s="63">
        <f>Tableau2[[#This Row],[ CMND]]-Tableau2[[#This Row],[FINI]]</f>
        <v>0</v>
      </c>
      <c r="D1326" s="189"/>
      <c r="E1326" s="198"/>
      <c r="F1326" s="199"/>
      <c r="G1326" s="63" t="s">
        <v>4599</v>
      </c>
    </row>
    <row r="1327" spans="1:7" ht="15.75" x14ac:dyDescent="0.25">
      <c r="A1327" s="208"/>
      <c r="B1327" s="63">
        <v>0</v>
      </c>
      <c r="C1327" s="63">
        <f>Tableau2[[#This Row],[ CMND]]-Tableau2[[#This Row],[FINI]]</f>
        <v>0</v>
      </c>
      <c r="D1327" s="189"/>
      <c r="E1327" s="198"/>
      <c r="F1327" s="199"/>
      <c r="G1327" s="63" t="s">
        <v>4599</v>
      </c>
    </row>
    <row r="1328" spans="1:7" ht="15.75" x14ac:dyDescent="0.25">
      <c r="A1328" s="208"/>
      <c r="B1328" s="63">
        <v>0</v>
      </c>
      <c r="C1328" s="63">
        <f>Tableau2[[#This Row],[ CMND]]-Tableau2[[#This Row],[FINI]]</f>
        <v>0</v>
      </c>
      <c r="D1328" s="189"/>
      <c r="E1328" s="198"/>
      <c r="F1328" s="199"/>
      <c r="G1328" s="63" t="s">
        <v>4599</v>
      </c>
    </row>
    <row r="1329" spans="1:7" ht="15.75" x14ac:dyDescent="0.25">
      <c r="A1329" s="208"/>
      <c r="B1329" s="63">
        <v>0</v>
      </c>
      <c r="C1329" s="63">
        <f>Tableau2[[#This Row],[ CMND]]-Tableau2[[#This Row],[FINI]]</f>
        <v>0</v>
      </c>
      <c r="D1329" s="189"/>
      <c r="E1329" s="198"/>
      <c r="F1329" s="199"/>
      <c r="G1329" s="63" t="s">
        <v>4599</v>
      </c>
    </row>
    <row r="1330" spans="1:7" ht="15.75" x14ac:dyDescent="0.25">
      <c r="A1330" s="208"/>
      <c r="B1330" s="63">
        <v>0</v>
      </c>
      <c r="C1330" s="63">
        <f>Tableau2[[#This Row],[ CMND]]-Tableau2[[#This Row],[FINI]]</f>
        <v>0</v>
      </c>
      <c r="D1330" s="189"/>
      <c r="E1330" s="198"/>
      <c r="F1330" s="199"/>
      <c r="G1330" s="63" t="s">
        <v>4599</v>
      </c>
    </row>
    <row r="1331" spans="1:7" ht="15.75" x14ac:dyDescent="0.25">
      <c r="A1331" s="208"/>
      <c r="B1331" s="63">
        <v>0</v>
      </c>
      <c r="C1331" s="63">
        <f>Tableau2[[#This Row],[ CMND]]-Tableau2[[#This Row],[FINI]]</f>
        <v>0</v>
      </c>
      <c r="D1331" s="189"/>
      <c r="E1331" s="198"/>
      <c r="F1331" s="199"/>
      <c r="G1331" s="63" t="s">
        <v>4599</v>
      </c>
    </row>
    <row r="1332" spans="1:7" ht="15.75" x14ac:dyDescent="0.25">
      <c r="A1332" s="208"/>
      <c r="B1332" s="63">
        <v>0</v>
      </c>
      <c r="C1332" s="63">
        <f>Tableau2[[#This Row],[ CMND]]-Tableau2[[#This Row],[FINI]]</f>
        <v>0</v>
      </c>
      <c r="D1332" s="189"/>
      <c r="E1332" s="198"/>
      <c r="F1332" s="199"/>
      <c r="G1332" s="63" t="s">
        <v>4599</v>
      </c>
    </row>
    <row r="1333" spans="1:7" ht="15.75" x14ac:dyDescent="0.25">
      <c r="A1333" s="208"/>
      <c r="B1333" s="63">
        <v>0</v>
      </c>
      <c r="C1333" s="63">
        <f>Tableau2[[#This Row],[ CMND]]-Tableau2[[#This Row],[FINI]]</f>
        <v>0</v>
      </c>
      <c r="D1333" s="189"/>
      <c r="E1333" s="198"/>
      <c r="F1333" s="199"/>
      <c r="G1333" s="63" t="s">
        <v>4599</v>
      </c>
    </row>
    <row r="1334" spans="1:7" ht="15.75" x14ac:dyDescent="0.25">
      <c r="A1334" s="208"/>
      <c r="B1334" s="63">
        <v>0</v>
      </c>
      <c r="C1334" s="63">
        <f>Tableau2[[#This Row],[ CMND]]-Tableau2[[#This Row],[FINI]]</f>
        <v>0</v>
      </c>
      <c r="D1334" s="189"/>
      <c r="E1334" s="198"/>
      <c r="F1334" s="199"/>
      <c r="G1334" s="63" t="s">
        <v>4599</v>
      </c>
    </row>
    <row r="1335" spans="1:7" ht="15.75" x14ac:dyDescent="0.25">
      <c r="A1335" s="208"/>
      <c r="B1335" s="63">
        <v>0</v>
      </c>
      <c r="C1335" s="63">
        <f>Tableau2[[#This Row],[ CMND]]-Tableau2[[#This Row],[FINI]]</f>
        <v>0</v>
      </c>
      <c r="D1335" s="189"/>
      <c r="E1335" s="198"/>
      <c r="F1335" s="199"/>
      <c r="G1335" s="63" t="s">
        <v>4599</v>
      </c>
    </row>
    <row r="1336" spans="1:7" ht="15.75" x14ac:dyDescent="0.25">
      <c r="A1336" s="208"/>
      <c r="B1336" s="63">
        <v>0</v>
      </c>
      <c r="C1336" s="63">
        <f>Tableau2[[#This Row],[ CMND]]-Tableau2[[#This Row],[FINI]]</f>
        <v>0</v>
      </c>
      <c r="D1336" s="189"/>
      <c r="E1336" s="198"/>
      <c r="F1336" s="199"/>
      <c r="G1336" s="63" t="s">
        <v>4599</v>
      </c>
    </row>
    <row r="1337" spans="1:7" ht="15.75" x14ac:dyDescent="0.25">
      <c r="A1337" s="208"/>
      <c r="B1337" s="63">
        <v>0</v>
      </c>
      <c r="C1337" s="63">
        <f>Tableau2[[#This Row],[ CMND]]-Tableau2[[#This Row],[FINI]]</f>
        <v>0</v>
      </c>
      <c r="D1337" s="189"/>
      <c r="E1337" s="198"/>
      <c r="F1337" s="199"/>
      <c r="G1337" s="63" t="s">
        <v>4599</v>
      </c>
    </row>
    <row r="1338" spans="1:7" ht="15.75" x14ac:dyDescent="0.25">
      <c r="A1338" s="208"/>
      <c r="B1338" s="63">
        <v>0</v>
      </c>
      <c r="C1338" s="63">
        <f>Tableau2[[#This Row],[ CMND]]-Tableau2[[#This Row],[FINI]]</f>
        <v>0</v>
      </c>
      <c r="D1338" s="189"/>
      <c r="E1338" s="198"/>
      <c r="F1338" s="199"/>
      <c r="G1338" s="63" t="s">
        <v>4599</v>
      </c>
    </row>
    <row r="1339" spans="1:7" ht="15.75" x14ac:dyDescent="0.25">
      <c r="A1339" s="208"/>
      <c r="B1339" s="63">
        <v>0</v>
      </c>
      <c r="C1339" s="63">
        <f>Tableau2[[#This Row],[ CMND]]-Tableau2[[#This Row],[FINI]]</f>
        <v>0</v>
      </c>
      <c r="D1339" s="189"/>
      <c r="E1339" s="198"/>
      <c r="F1339" s="199"/>
      <c r="G1339" s="63" t="s">
        <v>4599</v>
      </c>
    </row>
    <row r="1340" spans="1:7" ht="15.75" x14ac:dyDescent="0.25">
      <c r="A1340" s="208"/>
      <c r="B1340" s="63">
        <v>0</v>
      </c>
      <c r="C1340" s="63">
        <f>Tableau2[[#This Row],[ CMND]]-Tableau2[[#This Row],[FINI]]</f>
        <v>0</v>
      </c>
      <c r="D1340" s="189"/>
      <c r="E1340" s="198"/>
      <c r="F1340" s="199"/>
      <c r="G1340" s="63" t="s">
        <v>4599</v>
      </c>
    </row>
    <row r="1341" spans="1:7" ht="15.75" x14ac:dyDescent="0.25">
      <c r="A1341" s="208"/>
      <c r="B1341" s="63">
        <v>0</v>
      </c>
      <c r="C1341" s="63">
        <f>Tableau2[[#This Row],[ CMND]]-Tableau2[[#This Row],[FINI]]</f>
        <v>0</v>
      </c>
      <c r="D1341" s="189"/>
      <c r="E1341" s="198"/>
      <c r="F1341" s="199"/>
      <c r="G1341" s="63" t="s">
        <v>4599</v>
      </c>
    </row>
    <row r="1342" spans="1:7" ht="15.75" x14ac:dyDescent="0.25">
      <c r="A1342" s="208"/>
      <c r="B1342" s="63">
        <v>0</v>
      </c>
      <c r="C1342" s="63">
        <f>Tableau2[[#This Row],[ CMND]]-Tableau2[[#This Row],[FINI]]</f>
        <v>0</v>
      </c>
      <c r="D1342" s="189"/>
      <c r="E1342" s="198"/>
      <c r="F1342" s="199"/>
      <c r="G1342" s="63" t="s">
        <v>4599</v>
      </c>
    </row>
    <row r="1343" spans="1:7" ht="15.75" x14ac:dyDescent="0.25">
      <c r="A1343" s="208"/>
      <c r="B1343" s="63">
        <v>0</v>
      </c>
      <c r="C1343" s="63">
        <f>Tableau2[[#This Row],[ CMND]]-Tableau2[[#This Row],[FINI]]</f>
        <v>0</v>
      </c>
      <c r="D1343" s="189"/>
      <c r="E1343" s="198"/>
      <c r="F1343" s="199"/>
      <c r="G1343" s="63" t="s">
        <v>4599</v>
      </c>
    </row>
    <row r="1344" spans="1:7" ht="15.75" x14ac:dyDescent="0.25">
      <c r="A1344" s="208"/>
      <c r="B1344" s="63">
        <v>0</v>
      </c>
      <c r="C1344" s="63">
        <f>Tableau2[[#This Row],[ CMND]]-Tableau2[[#This Row],[FINI]]</f>
        <v>0</v>
      </c>
      <c r="D1344" s="189"/>
      <c r="E1344" s="198"/>
      <c r="F1344" s="199"/>
      <c r="G1344" s="63" t="s">
        <v>4599</v>
      </c>
    </row>
    <row r="1345" spans="1:7" ht="15.75" x14ac:dyDescent="0.25">
      <c r="A1345" s="208"/>
      <c r="B1345" s="63">
        <v>0</v>
      </c>
      <c r="C1345" s="63">
        <f>Tableau2[[#This Row],[ CMND]]-Tableau2[[#This Row],[FINI]]</f>
        <v>0</v>
      </c>
      <c r="D1345" s="189"/>
      <c r="E1345" s="198"/>
      <c r="F1345" s="199"/>
      <c r="G1345" s="63" t="s">
        <v>4599</v>
      </c>
    </row>
    <row r="1346" spans="1:7" ht="15.75" x14ac:dyDescent="0.25">
      <c r="A1346" s="208"/>
      <c r="B1346" s="63">
        <v>0</v>
      </c>
      <c r="C1346" s="63">
        <f>Tableau2[[#This Row],[ CMND]]-Tableau2[[#This Row],[FINI]]</f>
        <v>0</v>
      </c>
      <c r="D1346" s="189"/>
      <c r="E1346" s="198"/>
      <c r="F1346" s="199"/>
      <c r="G1346" s="63" t="s">
        <v>4599</v>
      </c>
    </row>
    <row r="1347" spans="1:7" ht="15.75" x14ac:dyDescent="0.25">
      <c r="A1347" s="208"/>
      <c r="B1347" s="63">
        <v>0</v>
      </c>
      <c r="C1347" s="63">
        <f>Tableau2[[#This Row],[ CMND]]-Tableau2[[#This Row],[FINI]]</f>
        <v>0</v>
      </c>
      <c r="D1347" s="189"/>
      <c r="E1347" s="198"/>
      <c r="F1347" s="199"/>
      <c r="G1347" s="63" t="s">
        <v>4599</v>
      </c>
    </row>
    <row r="1348" spans="1:7" ht="15.75" x14ac:dyDescent="0.25">
      <c r="A1348" s="208"/>
      <c r="B1348" s="63">
        <v>0</v>
      </c>
      <c r="C1348" s="63">
        <f>Tableau2[[#This Row],[ CMND]]-Tableau2[[#This Row],[FINI]]</f>
        <v>0</v>
      </c>
      <c r="D1348" s="189"/>
      <c r="E1348" s="198"/>
      <c r="F1348" s="199"/>
      <c r="G1348" s="63" t="s">
        <v>4599</v>
      </c>
    </row>
    <row r="1349" spans="1:7" ht="15.75" x14ac:dyDescent="0.25">
      <c r="A1349" s="208"/>
      <c r="B1349" s="63">
        <v>0</v>
      </c>
      <c r="C1349" s="63">
        <f>Tableau2[[#This Row],[ CMND]]-Tableau2[[#This Row],[FINI]]</f>
        <v>0</v>
      </c>
      <c r="D1349" s="189"/>
      <c r="E1349" s="198"/>
      <c r="F1349" s="199"/>
      <c r="G1349" s="63" t="s">
        <v>4599</v>
      </c>
    </row>
    <row r="1350" spans="1:7" ht="15.75" x14ac:dyDescent="0.25">
      <c r="A1350" s="208"/>
      <c r="B1350" s="63">
        <v>0</v>
      </c>
      <c r="C1350" s="63">
        <f>Tableau2[[#This Row],[ CMND]]-Tableau2[[#This Row],[FINI]]</f>
        <v>0</v>
      </c>
      <c r="D1350" s="189"/>
      <c r="E1350" s="198"/>
      <c r="F1350" s="199"/>
      <c r="G1350" s="63" t="s">
        <v>4599</v>
      </c>
    </row>
    <row r="1351" spans="1:7" ht="15.75" x14ac:dyDescent="0.25">
      <c r="A1351" s="208"/>
      <c r="B1351" s="63">
        <v>0</v>
      </c>
      <c r="C1351" s="63">
        <f>Tableau2[[#This Row],[ CMND]]-Tableau2[[#This Row],[FINI]]</f>
        <v>0</v>
      </c>
      <c r="D1351" s="189"/>
      <c r="E1351" s="198"/>
      <c r="F1351" s="199"/>
      <c r="G1351" s="63" t="s">
        <v>4599</v>
      </c>
    </row>
    <row r="1352" spans="1:7" ht="15.75" x14ac:dyDescent="0.25">
      <c r="A1352" s="208"/>
      <c r="B1352" s="63">
        <v>0</v>
      </c>
      <c r="C1352" s="63">
        <f>Tableau2[[#This Row],[ CMND]]-Tableau2[[#This Row],[FINI]]</f>
        <v>0</v>
      </c>
      <c r="D1352" s="189"/>
      <c r="E1352" s="198"/>
      <c r="F1352" s="199"/>
      <c r="G1352" s="63" t="s">
        <v>4599</v>
      </c>
    </row>
    <row r="1353" spans="1:7" ht="15.75" x14ac:dyDescent="0.25">
      <c r="A1353" s="208"/>
      <c r="B1353" s="63">
        <v>0</v>
      </c>
      <c r="C1353" s="63">
        <f>Tableau2[[#This Row],[ CMND]]-Tableau2[[#This Row],[FINI]]</f>
        <v>0</v>
      </c>
      <c r="D1353" s="189"/>
      <c r="E1353" s="198"/>
      <c r="F1353" s="199"/>
      <c r="G1353" s="63" t="s">
        <v>4599</v>
      </c>
    </row>
    <row r="1354" spans="1:7" ht="15.75" x14ac:dyDescent="0.25">
      <c r="A1354" s="208"/>
      <c r="B1354" s="63">
        <v>0</v>
      </c>
      <c r="C1354" s="63">
        <f>Tableau2[[#This Row],[ CMND]]-Tableau2[[#This Row],[FINI]]</f>
        <v>0</v>
      </c>
      <c r="D1354" s="189"/>
      <c r="E1354" s="198"/>
      <c r="F1354" s="199"/>
      <c r="G1354" s="63" t="s">
        <v>4599</v>
      </c>
    </row>
    <row r="1355" spans="1:7" ht="15.75" x14ac:dyDescent="0.25">
      <c r="A1355" s="208"/>
      <c r="B1355" s="63">
        <v>0</v>
      </c>
      <c r="C1355" s="63">
        <f>Tableau2[[#This Row],[ CMND]]-Tableau2[[#This Row],[FINI]]</f>
        <v>0</v>
      </c>
      <c r="D1355" s="189"/>
      <c r="E1355" s="198"/>
      <c r="F1355" s="199"/>
      <c r="G1355" s="63" t="s">
        <v>4599</v>
      </c>
    </row>
    <row r="1356" spans="1:7" ht="15.75" x14ac:dyDescent="0.25">
      <c r="A1356" s="208"/>
      <c r="B1356" s="63">
        <v>0</v>
      </c>
      <c r="C1356" s="63">
        <f>Tableau2[[#This Row],[ CMND]]-Tableau2[[#This Row],[FINI]]</f>
        <v>0</v>
      </c>
      <c r="D1356" s="189"/>
      <c r="E1356" s="198"/>
      <c r="F1356" s="199"/>
      <c r="G1356" s="63" t="s">
        <v>4599</v>
      </c>
    </row>
    <row r="1357" spans="1:7" ht="15.75" x14ac:dyDescent="0.25">
      <c r="A1357" s="208"/>
      <c r="B1357" s="63">
        <v>0</v>
      </c>
      <c r="C1357" s="63">
        <f>Tableau2[[#This Row],[ CMND]]-Tableau2[[#This Row],[FINI]]</f>
        <v>0</v>
      </c>
      <c r="D1357" s="189"/>
      <c r="E1357" s="198"/>
      <c r="F1357" s="199"/>
      <c r="G1357" s="63" t="s">
        <v>4599</v>
      </c>
    </row>
    <row r="1358" spans="1:7" ht="15.75" x14ac:dyDescent="0.25">
      <c r="A1358" s="208"/>
      <c r="B1358" s="63">
        <v>0</v>
      </c>
      <c r="C1358" s="63">
        <f>Tableau2[[#This Row],[ CMND]]-Tableau2[[#This Row],[FINI]]</f>
        <v>0</v>
      </c>
      <c r="D1358" s="189"/>
      <c r="E1358" s="198"/>
      <c r="F1358" s="199"/>
      <c r="G1358" s="63" t="s">
        <v>4599</v>
      </c>
    </row>
    <row r="1359" spans="1:7" ht="15.75" x14ac:dyDescent="0.25">
      <c r="A1359" s="208"/>
      <c r="B1359" s="63">
        <v>0</v>
      </c>
      <c r="C1359" s="63">
        <f>Tableau2[[#This Row],[ CMND]]-Tableau2[[#This Row],[FINI]]</f>
        <v>0</v>
      </c>
      <c r="D1359" s="189"/>
      <c r="E1359" s="198"/>
      <c r="F1359" s="199"/>
      <c r="G1359" s="63" t="s">
        <v>4599</v>
      </c>
    </row>
    <row r="1360" spans="1:7" ht="15.75" x14ac:dyDescent="0.25">
      <c r="A1360" s="208"/>
      <c r="B1360" s="63">
        <v>0</v>
      </c>
      <c r="C1360" s="63">
        <f>Tableau2[[#This Row],[ CMND]]-Tableau2[[#This Row],[FINI]]</f>
        <v>0</v>
      </c>
      <c r="D1360" s="189"/>
      <c r="E1360" s="198"/>
      <c r="F1360" s="199"/>
      <c r="G1360" s="63" t="s">
        <v>4599</v>
      </c>
    </row>
    <row r="1361" spans="1:7" ht="15.75" x14ac:dyDescent="0.25">
      <c r="A1361" s="208"/>
      <c r="B1361" s="63">
        <v>0</v>
      </c>
      <c r="C1361" s="63">
        <f>Tableau2[[#This Row],[ CMND]]-Tableau2[[#This Row],[FINI]]</f>
        <v>0</v>
      </c>
      <c r="D1361" s="189"/>
      <c r="E1361" s="198"/>
      <c r="F1361" s="199"/>
      <c r="G1361" s="63" t="s">
        <v>4599</v>
      </c>
    </row>
    <row r="1362" spans="1:7" ht="15.75" x14ac:dyDescent="0.25">
      <c r="A1362" s="208"/>
      <c r="B1362" s="63">
        <v>0</v>
      </c>
      <c r="C1362" s="63">
        <f>Tableau2[[#This Row],[ CMND]]-Tableau2[[#This Row],[FINI]]</f>
        <v>0</v>
      </c>
      <c r="D1362" s="189"/>
      <c r="E1362" s="198"/>
      <c r="F1362" s="199"/>
      <c r="G1362" s="63" t="s">
        <v>4599</v>
      </c>
    </row>
    <row r="1363" spans="1:7" ht="15.75" x14ac:dyDescent="0.25">
      <c r="A1363" s="208"/>
      <c r="B1363" s="63">
        <v>0</v>
      </c>
      <c r="C1363" s="63">
        <f>Tableau2[[#This Row],[ CMND]]-Tableau2[[#This Row],[FINI]]</f>
        <v>0</v>
      </c>
      <c r="D1363" s="189"/>
      <c r="E1363" s="198"/>
      <c r="F1363" s="199"/>
      <c r="G1363" s="63" t="s">
        <v>4599</v>
      </c>
    </row>
    <row r="1364" spans="1:7" ht="15.75" x14ac:dyDescent="0.25">
      <c r="A1364" s="208"/>
      <c r="B1364" s="63">
        <v>0</v>
      </c>
      <c r="C1364" s="63">
        <f>Tableau2[[#This Row],[ CMND]]-Tableau2[[#This Row],[FINI]]</f>
        <v>0</v>
      </c>
      <c r="D1364" s="189"/>
      <c r="E1364" s="198"/>
      <c r="F1364" s="199"/>
      <c r="G1364" s="63" t="s">
        <v>4599</v>
      </c>
    </row>
    <row r="1365" spans="1:7" ht="15.75" x14ac:dyDescent="0.25">
      <c r="A1365" s="208"/>
      <c r="B1365" s="63">
        <v>0</v>
      </c>
      <c r="C1365" s="63">
        <f>Tableau2[[#This Row],[ CMND]]-Tableau2[[#This Row],[FINI]]</f>
        <v>0</v>
      </c>
      <c r="D1365" s="189"/>
      <c r="E1365" s="198"/>
      <c r="F1365" s="199"/>
      <c r="G1365" s="63" t="s">
        <v>4599</v>
      </c>
    </row>
    <row r="1366" spans="1:7" ht="15.75" x14ac:dyDescent="0.25">
      <c r="A1366" s="208"/>
      <c r="B1366" s="63">
        <v>0</v>
      </c>
      <c r="C1366" s="63">
        <f>Tableau2[[#This Row],[ CMND]]-Tableau2[[#This Row],[FINI]]</f>
        <v>0</v>
      </c>
      <c r="D1366" s="189"/>
      <c r="E1366" s="198"/>
      <c r="F1366" s="199"/>
      <c r="G1366" s="63" t="s">
        <v>4599</v>
      </c>
    </row>
    <row r="1367" spans="1:7" ht="15.75" x14ac:dyDescent="0.25">
      <c r="A1367" s="208"/>
      <c r="B1367" s="63">
        <v>0</v>
      </c>
      <c r="C1367" s="63">
        <f>Tableau2[[#This Row],[ CMND]]-Tableau2[[#This Row],[FINI]]</f>
        <v>0</v>
      </c>
      <c r="D1367" s="189"/>
      <c r="E1367" s="198"/>
      <c r="F1367" s="199"/>
      <c r="G1367" s="63" t="s">
        <v>4599</v>
      </c>
    </row>
    <row r="1368" spans="1:7" ht="15.75" x14ac:dyDescent="0.25">
      <c r="A1368" s="208"/>
      <c r="B1368" s="63">
        <v>0</v>
      </c>
      <c r="C1368" s="63">
        <f>Tableau2[[#This Row],[ CMND]]-Tableau2[[#This Row],[FINI]]</f>
        <v>0</v>
      </c>
      <c r="D1368" s="189"/>
      <c r="E1368" s="198"/>
      <c r="F1368" s="199"/>
      <c r="G1368" s="63" t="s">
        <v>4599</v>
      </c>
    </row>
    <row r="1369" spans="1:7" ht="15.75" x14ac:dyDescent="0.25">
      <c r="A1369" s="208"/>
      <c r="B1369" s="63">
        <v>0</v>
      </c>
      <c r="C1369" s="63">
        <f>Tableau2[[#This Row],[ CMND]]-Tableau2[[#This Row],[FINI]]</f>
        <v>0</v>
      </c>
      <c r="D1369" s="189"/>
      <c r="E1369" s="198"/>
      <c r="F1369" s="199"/>
      <c r="G1369" s="63" t="s">
        <v>4599</v>
      </c>
    </row>
    <row r="1370" spans="1:7" ht="15.75" x14ac:dyDescent="0.25">
      <c r="A1370" s="208"/>
      <c r="B1370" s="63">
        <v>0</v>
      </c>
      <c r="C1370" s="63">
        <f>Tableau2[[#This Row],[ CMND]]-Tableau2[[#This Row],[FINI]]</f>
        <v>0</v>
      </c>
      <c r="D1370" s="189"/>
      <c r="E1370" s="198"/>
      <c r="F1370" s="199"/>
      <c r="G1370" s="63" t="s">
        <v>4599</v>
      </c>
    </row>
    <row r="1371" spans="1:7" ht="15.75" x14ac:dyDescent="0.25">
      <c r="A1371" s="208"/>
      <c r="B1371" s="63">
        <v>0</v>
      </c>
      <c r="C1371" s="63">
        <f>Tableau2[[#This Row],[ CMND]]-Tableau2[[#This Row],[FINI]]</f>
        <v>0</v>
      </c>
      <c r="D1371" s="189"/>
      <c r="E1371" s="198"/>
      <c r="F1371" s="199"/>
      <c r="G1371" s="63" t="s">
        <v>4599</v>
      </c>
    </row>
    <row r="1372" spans="1:7" ht="15.75" x14ac:dyDescent="0.25">
      <c r="A1372" s="208"/>
      <c r="B1372" s="63">
        <v>0</v>
      </c>
      <c r="C1372" s="63">
        <f>Tableau2[[#This Row],[ CMND]]-Tableau2[[#This Row],[FINI]]</f>
        <v>0</v>
      </c>
      <c r="D1372" s="189"/>
      <c r="E1372" s="198"/>
      <c r="F1372" s="199"/>
      <c r="G1372" s="63" t="s">
        <v>4599</v>
      </c>
    </row>
    <row r="1373" spans="1:7" ht="15.75" x14ac:dyDescent="0.25">
      <c r="A1373" s="208"/>
      <c r="B1373" s="63">
        <v>0</v>
      </c>
      <c r="C1373" s="63">
        <f>Tableau2[[#This Row],[ CMND]]-Tableau2[[#This Row],[FINI]]</f>
        <v>0</v>
      </c>
      <c r="D1373" s="189"/>
      <c r="E1373" s="198"/>
      <c r="F1373" s="199"/>
      <c r="G1373" s="63" t="s">
        <v>4599</v>
      </c>
    </row>
    <row r="1374" spans="1:7" ht="15.75" x14ac:dyDescent="0.25">
      <c r="A1374" s="208"/>
      <c r="B1374" s="63">
        <v>0</v>
      </c>
      <c r="C1374" s="63">
        <f>Tableau2[[#This Row],[ CMND]]-Tableau2[[#This Row],[FINI]]</f>
        <v>0</v>
      </c>
      <c r="D1374" s="189"/>
      <c r="E1374" s="198"/>
      <c r="F1374" s="199"/>
      <c r="G1374" s="63" t="s">
        <v>4599</v>
      </c>
    </row>
    <row r="1375" spans="1:7" ht="15.75" x14ac:dyDescent="0.25">
      <c r="A1375" s="208"/>
      <c r="B1375" s="63">
        <v>0</v>
      </c>
      <c r="C1375" s="63">
        <f>Tableau2[[#This Row],[ CMND]]-Tableau2[[#This Row],[FINI]]</f>
        <v>0</v>
      </c>
      <c r="D1375" s="189"/>
      <c r="E1375" s="198"/>
      <c r="F1375" s="199"/>
      <c r="G1375" s="63" t="s">
        <v>4599</v>
      </c>
    </row>
    <row r="1376" spans="1:7" ht="15.75" x14ac:dyDescent="0.25">
      <c r="A1376" s="208"/>
      <c r="B1376" s="63">
        <v>0</v>
      </c>
      <c r="C1376" s="63">
        <f>Tableau2[[#This Row],[ CMND]]-Tableau2[[#This Row],[FINI]]</f>
        <v>0</v>
      </c>
      <c r="D1376" s="189"/>
      <c r="E1376" s="198"/>
      <c r="F1376" s="199"/>
      <c r="G1376" s="63" t="s">
        <v>4599</v>
      </c>
    </row>
    <row r="1377" spans="1:7" ht="15.75" x14ac:dyDescent="0.25">
      <c r="A1377" s="208"/>
      <c r="B1377" s="63">
        <v>0</v>
      </c>
      <c r="C1377" s="63">
        <f>Tableau2[[#This Row],[ CMND]]-Tableau2[[#This Row],[FINI]]</f>
        <v>0</v>
      </c>
      <c r="D1377" s="189"/>
      <c r="E1377" s="198"/>
      <c r="F1377" s="199"/>
      <c r="G1377" s="63" t="s">
        <v>4599</v>
      </c>
    </row>
    <row r="1378" spans="1:7" ht="15.75" x14ac:dyDescent="0.25">
      <c r="A1378" s="208"/>
      <c r="B1378" s="63">
        <v>0</v>
      </c>
      <c r="C1378" s="63">
        <f>Tableau2[[#This Row],[ CMND]]-Tableau2[[#This Row],[FINI]]</f>
        <v>0</v>
      </c>
      <c r="D1378" s="189"/>
      <c r="E1378" s="198"/>
      <c r="F1378" s="199"/>
      <c r="G1378" s="63" t="s">
        <v>4599</v>
      </c>
    </row>
    <row r="1379" spans="1:7" ht="15.75" x14ac:dyDescent="0.25">
      <c r="A1379" s="208"/>
      <c r="B1379" s="63">
        <v>0</v>
      </c>
      <c r="C1379" s="63">
        <f>Tableau2[[#This Row],[ CMND]]-Tableau2[[#This Row],[FINI]]</f>
        <v>0</v>
      </c>
      <c r="D1379" s="189"/>
      <c r="E1379" s="198"/>
      <c r="F1379" s="199"/>
      <c r="G1379" s="63" t="s">
        <v>4599</v>
      </c>
    </row>
    <row r="1380" spans="1:7" ht="15.75" x14ac:dyDescent="0.25">
      <c r="A1380" s="208"/>
      <c r="B1380" s="63">
        <v>0</v>
      </c>
      <c r="C1380" s="63">
        <f>Tableau2[[#This Row],[ CMND]]-Tableau2[[#This Row],[FINI]]</f>
        <v>0</v>
      </c>
      <c r="D1380" s="189"/>
      <c r="E1380" s="198"/>
      <c r="F1380" s="199"/>
      <c r="G1380" s="63" t="s">
        <v>4599</v>
      </c>
    </row>
    <row r="1381" spans="1:7" ht="15.75" x14ac:dyDescent="0.25">
      <c r="A1381" s="208"/>
      <c r="B1381" s="63">
        <v>0</v>
      </c>
      <c r="C1381" s="63">
        <f>Tableau2[[#This Row],[ CMND]]-Tableau2[[#This Row],[FINI]]</f>
        <v>0</v>
      </c>
      <c r="D1381" s="189"/>
      <c r="E1381" s="198"/>
      <c r="F1381" s="199"/>
      <c r="G1381" s="63" t="s">
        <v>4599</v>
      </c>
    </row>
    <row r="1382" spans="1:7" ht="15.75" x14ac:dyDescent="0.25">
      <c r="A1382" s="208"/>
      <c r="B1382" s="63">
        <v>0</v>
      </c>
      <c r="C1382" s="63">
        <f>Tableau2[[#This Row],[ CMND]]-Tableau2[[#This Row],[FINI]]</f>
        <v>0</v>
      </c>
      <c r="D1382" s="189"/>
      <c r="E1382" s="198"/>
      <c r="F1382" s="199"/>
      <c r="G1382" s="63" t="s">
        <v>4599</v>
      </c>
    </row>
    <row r="1383" spans="1:7" ht="15.75" x14ac:dyDescent="0.25">
      <c r="A1383" s="208"/>
      <c r="B1383" s="63">
        <v>0</v>
      </c>
      <c r="C1383" s="63">
        <f>Tableau2[[#This Row],[ CMND]]-Tableau2[[#This Row],[FINI]]</f>
        <v>0</v>
      </c>
      <c r="D1383" s="189"/>
      <c r="E1383" s="198"/>
      <c r="F1383" s="199"/>
      <c r="G1383" s="63" t="s">
        <v>4599</v>
      </c>
    </row>
    <row r="1384" spans="1:7" ht="15.75" x14ac:dyDescent="0.25">
      <c r="A1384" s="208"/>
      <c r="B1384" s="63">
        <v>0</v>
      </c>
      <c r="C1384" s="63">
        <f>Tableau2[[#This Row],[ CMND]]-Tableau2[[#This Row],[FINI]]</f>
        <v>0</v>
      </c>
      <c r="D1384" s="189"/>
      <c r="E1384" s="198"/>
      <c r="F1384" s="199"/>
      <c r="G1384" s="63" t="s">
        <v>4599</v>
      </c>
    </row>
    <row r="1385" spans="1:7" ht="15.75" x14ac:dyDescent="0.25">
      <c r="A1385" s="208"/>
      <c r="B1385" s="63">
        <v>0</v>
      </c>
      <c r="C1385" s="63">
        <f>Tableau2[[#This Row],[ CMND]]-Tableau2[[#This Row],[FINI]]</f>
        <v>0</v>
      </c>
      <c r="D1385" s="189"/>
      <c r="E1385" s="198"/>
      <c r="F1385" s="199"/>
      <c r="G1385" s="63" t="s">
        <v>4599</v>
      </c>
    </row>
    <row r="1386" spans="1:7" ht="15.75" x14ac:dyDescent="0.25">
      <c r="A1386" s="208"/>
      <c r="B1386" s="63">
        <v>0</v>
      </c>
      <c r="C1386" s="63">
        <f>Tableau2[[#This Row],[ CMND]]-Tableau2[[#This Row],[FINI]]</f>
        <v>0</v>
      </c>
      <c r="D1386" s="189"/>
      <c r="E1386" s="198"/>
      <c r="F1386" s="199"/>
      <c r="G1386" s="63" t="s">
        <v>4599</v>
      </c>
    </row>
    <row r="1387" spans="1:7" ht="15.75" x14ac:dyDescent="0.25">
      <c r="A1387" s="208"/>
      <c r="B1387" s="63">
        <v>0</v>
      </c>
      <c r="C1387" s="63">
        <f>Tableau2[[#This Row],[ CMND]]-Tableau2[[#This Row],[FINI]]</f>
        <v>0</v>
      </c>
      <c r="D1387" s="189"/>
      <c r="E1387" s="198"/>
      <c r="F1387" s="199"/>
      <c r="G1387" s="63" t="s">
        <v>4599</v>
      </c>
    </row>
    <row r="1388" spans="1:7" ht="15.75" x14ac:dyDescent="0.25">
      <c r="A1388" s="208"/>
      <c r="B1388" s="63">
        <v>0</v>
      </c>
      <c r="C1388" s="63">
        <f>Tableau2[[#This Row],[ CMND]]-Tableau2[[#This Row],[FINI]]</f>
        <v>0</v>
      </c>
      <c r="D1388" s="189"/>
      <c r="E1388" s="198"/>
      <c r="F1388" s="199"/>
      <c r="G1388" s="63" t="s">
        <v>4599</v>
      </c>
    </row>
    <row r="1389" spans="1:7" ht="15.75" x14ac:dyDescent="0.25">
      <c r="A1389" s="208"/>
      <c r="B1389" s="63">
        <v>0</v>
      </c>
      <c r="C1389" s="63">
        <f>Tableau2[[#This Row],[ CMND]]-Tableau2[[#This Row],[FINI]]</f>
        <v>0</v>
      </c>
      <c r="D1389" s="189"/>
      <c r="E1389" s="198"/>
      <c r="F1389" s="199"/>
      <c r="G1389" s="63" t="s">
        <v>4599</v>
      </c>
    </row>
    <row r="1390" spans="1:7" ht="15.75" x14ac:dyDescent="0.25">
      <c r="A1390" s="208"/>
      <c r="B1390" s="63">
        <v>0</v>
      </c>
      <c r="C1390" s="63">
        <f>Tableau2[[#This Row],[ CMND]]-Tableau2[[#This Row],[FINI]]</f>
        <v>0</v>
      </c>
      <c r="D1390" s="189"/>
      <c r="E1390" s="198"/>
      <c r="F1390" s="199"/>
      <c r="G1390" s="63" t="s">
        <v>4599</v>
      </c>
    </row>
    <row r="1391" spans="1:7" ht="15.75" x14ac:dyDescent="0.25">
      <c r="A1391" s="208"/>
      <c r="B1391" s="63">
        <v>0</v>
      </c>
      <c r="C1391" s="63">
        <f>Tableau2[[#This Row],[ CMND]]-Tableau2[[#This Row],[FINI]]</f>
        <v>0</v>
      </c>
      <c r="D1391" s="189"/>
      <c r="E1391" s="198"/>
      <c r="F1391" s="199"/>
      <c r="G1391" s="63" t="s">
        <v>4599</v>
      </c>
    </row>
    <row r="1392" spans="1:7" ht="15.75" x14ac:dyDescent="0.25">
      <c r="A1392" s="208"/>
      <c r="B1392" s="63">
        <v>0</v>
      </c>
      <c r="C1392" s="63">
        <f>Tableau2[[#This Row],[ CMND]]-Tableau2[[#This Row],[FINI]]</f>
        <v>0</v>
      </c>
      <c r="D1392" s="189"/>
      <c r="E1392" s="198"/>
      <c r="F1392" s="199"/>
      <c r="G1392" s="63" t="s">
        <v>4599</v>
      </c>
    </row>
    <row r="1393" spans="1:7" ht="15.75" x14ac:dyDescent="0.25">
      <c r="A1393" s="208"/>
      <c r="B1393" s="63">
        <v>0</v>
      </c>
      <c r="C1393" s="63">
        <f>Tableau2[[#This Row],[ CMND]]-Tableau2[[#This Row],[FINI]]</f>
        <v>0</v>
      </c>
      <c r="D1393" s="189"/>
      <c r="E1393" s="198"/>
      <c r="F1393" s="199"/>
      <c r="G1393" s="63" t="s">
        <v>4599</v>
      </c>
    </row>
    <row r="1394" spans="1:7" ht="15.75" x14ac:dyDescent="0.25">
      <c r="A1394" s="208"/>
      <c r="B1394" s="63">
        <v>0</v>
      </c>
      <c r="C1394" s="63">
        <f>Tableau2[[#This Row],[ CMND]]-Tableau2[[#This Row],[FINI]]</f>
        <v>0</v>
      </c>
      <c r="D1394" s="189"/>
      <c r="E1394" s="198"/>
      <c r="F1394" s="199"/>
      <c r="G1394" s="63" t="s">
        <v>4599</v>
      </c>
    </row>
    <row r="1395" spans="1:7" ht="15.75" x14ac:dyDescent="0.25">
      <c r="A1395" s="208"/>
      <c r="B1395" s="63">
        <v>0</v>
      </c>
      <c r="C1395" s="63">
        <f>Tableau2[[#This Row],[ CMND]]-Tableau2[[#This Row],[FINI]]</f>
        <v>0</v>
      </c>
      <c r="D1395" s="189"/>
      <c r="E1395" s="198"/>
      <c r="F1395" s="199"/>
      <c r="G1395" s="63" t="s">
        <v>4599</v>
      </c>
    </row>
    <row r="1396" spans="1:7" ht="15.75" x14ac:dyDescent="0.25">
      <c r="A1396" s="208"/>
      <c r="B1396" s="63">
        <v>0</v>
      </c>
      <c r="C1396" s="63">
        <f>Tableau2[[#This Row],[ CMND]]-Tableau2[[#This Row],[FINI]]</f>
        <v>0</v>
      </c>
      <c r="D1396" s="189"/>
      <c r="E1396" s="198"/>
      <c r="F1396" s="199"/>
      <c r="G1396" s="63" t="s">
        <v>4599</v>
      </c>
    </row>
    <row r="1397" spans="1:7" ht="15.75" x14ac:dyDescent="0.25">
      <c r="A1397" s="208"/>
      <c r="B1397" s="63">
        <v>0</v>
      </c>
      <c r="C1397" s="63">
        <f>Tableau2[[#This Row],[ CMND]]-Tableau2[[#This Row],[FINI]]</f>
        <v>0</v>
      </c>
      <c r="D1397" s="189"/>
      <c r="E1397" s="198"/>
      <c r="F1397" s="199"/>
      <c r="G1397" s="63" t="s">
        <v>4599</v>
      </c>
    </row>
    <row r="1398" spans="1:7" ht="15.75" x14ac:dyDescent="0.25">
      <c r="A1398" s="208"/>
      <c r="B1398" s="63">
        <v>0</v>
      </c>
      <c r="C1398" s="63">
        <f>Tableau2[[#This Row],[ CMND]]-Tableau2[[#This Row],[FINI]]</f>
        <v>0</v>
      </c>
      <c r="D1398" s="189"/>
      <c r="E1398" s="198"/>
      <c r="F1398" s="199"/>
      <c r="G1398" s="63" t="s">
        <v>4599</v>
      </c>
    </row>
    <row r="1399" spans="1:7" ht="15.75" x14ac:dyDescent="0.25">
      <c r="A1399" s="208"/>
      <c r="B1399" s="63">
        <v>0</v>
      </c>
      <c r="C1399" s="63">
        <f>Tableau2[[#This Row],[ CMND]]-Tableau2[[#This Row],[FINI]]</f>
        <v>0</v>
      </c>
      <c r="D1399" s="189"/>
      <c r="E1399" s="198"/>
      <c r="F1399" s="199"/>
      <c r="G1399" s="63" t="s">
        <v>4599</v>
      </c>
    </row>
    <row r="1400" spans="1:7" ht="15.75" x14ac:dyDescent="0.25">
      <c r="A1400" s="208"/>
      <c r="B1400" s="63">
        <v>0</v>
      </c>
      <c r="C1400" s="63">
        <f>Tableau2[[#This Row],[ CMND]]-Tableau2[[#This Row],[FINI]]</f>
        <v>0</v>
      </c>
      <c r="D1400" s="189"/>
      <c r="E1400" s="198"/>
      <c r="F1400" s="199"/>
      <c r="G1400" s="63" t="s">
        <v>4599</v>
      </c>
    </row>
    <row r="1401" spans="1:7" ht="15.75" x14ac:dyDescent="0.25">
      <c r="A1401" s="208"/>
      <c r="B1401" s="63">
        <v>0</v>
      </c>
      <c r="C1401" s="63">
        <f>Tableau2[[#This Row],[ CMND]]-Tableau2[[#This Row],[FINI]]</f>
        <v>0</v>
      </c>
      <c r="D1401" s="189"/>
      <c r="E1401" s="198"/>
      <c r="F1401" s="199"/>
      <c r="G1401" s="63" t="s">
        <v>4599</v>
      </c>
    </row>
    <row r="1402" spans="1:7" ht="15.75" x14ac:dyDescent="0.25">
      <c r="A1402" s="208"/>
      <c r="B1402" s="63">
        <v>0</v>
      </c>
      <c r="C1402" s="63">
        <f>Tableau2[[#This Row],[ CMND]]-Tableau2[[#This Row],[FINI]]</f>
        <v>0</v>
      </c>
      <c r="D1402" s="189"/>
      <c r="E1402" s="198"/>
      <c r="F1402" s="199"/>
      <c r="G1402" s="63" t="s">
        <v>4599</v>
      </c>
    </row>
    <row r="1403" spans="1:7" ht="15.75" x14ac:dyDescent="0.25">
      <c r="A1403" s="208"/>
      <c r="B1403" s="63">
        <v>0</v>
      </c>
      <c r="C1403" s="63">
        <f>Tableau2[[#This Row],[ CMND]]-Tableau2[[#This Row],[FINI]]</f>
        <v>0</v>
      </c>
      <c r="D1403" s="189"/>
      <c r="E1403" s="198"/>
      <c r="F1403" s="199"/>
      <c r="G1403" s="63" t="s">
        <v>4599</v>
      </c>
    </row>
    <row r="1404" spans="1:7" ht="15.75" x14ac:dyDescent="0.25">
      <c r="A1404" s="208"/>
      <c r="B1404" s="63">
        <v>0</v>
      </c>
      <c r="C1404" s="63">
        <f>Tableau2[[#This Row],[ CMND]]-Tableau2[[#This Row],[FINI]]</f>
        <v>0</v>
      </c>
      <c r="D1404" s="189"/>
      <c r="E1404" s="198"/>
      <c r="F1404" s="199"/>
      <c r="G1404" s="63" t="s">
        <v>4599</v>
      </c>
    </row>
    <row r="1405" spans="1:7" ht="15.75" x14ac:dyDescent="0.25">
      <c r="A1405" s="208"/>
      <c r="B1405" s="63">
        <v>0</v>
      </c>
      <c r="C1405" s="63">
        <f>Tableau2[[#This Row],[ CMND]]-Tableau2[[#This Row],[FINI]]</f>
        <v>0</v>
      </c>
      <c r="D1405" s="189"/>
      <c r="E1405" s="198"/>
      <c r="F1405" s="199"/>
      <c r="G1405" s="63" t="s">
        <v>4599</v>
      </c>
    </row>
    <row r="1406" spans="1:7" ht="15.75" x14ac:dyDescent="0.25">
      <c r="A1406" s="208"/>
      <c r="B1406" s="63">
        <v>0</v>
      </c>
      <c r="C1406" s="63">
        <f>Tableau2[[#This Row],[ CMND]]-Tableau2[[#This Row],[FINI]]</f>
        <v>0</v>
      </c>
      <c r="D1406" s="189"/>
      <c r="E1406" s="198"/>
      <c r="F1406" s="199"/>
      <c r="G1406" s="63" t="s">
        <v>4599</v>
      </c>
    </row>
    <row r="1407" spans="1:7" ht="15.75" x14ac:dyDescent="0.25">
      <c r="A1407" s="208"/>
      <c r="B1407" s="63">
        <v>0</v>
      </c>
      <c r="C1407" s="63">
        <f>Tableau2[[#This Row],[ CMND]]-Tableau2[[#This Row],[FINI]]</f>
        <v>0</v>
      </c>
      <c r="D1407" s="189"/>
      <c r="E1407" s="198"/>
      <c r="F1407" s="199"/>
      <c r="G1407" s="63" t="s">
        <v>4599</v>
      </c>
    </row>
    <row r="1408" spans="1:7" ht="15.75" x14ac:dyDescent="0.25">
      <c r="A1408" s="208"/>
      <c r="B1408" s="63">
        <v>0</v>
      </c>
      <c r="C1408" s="63">
        <f>Tableau2[[#This Row],[ CMND]]-Tableau2[[#This Row],[FINI]]</f>
        <v>0</v>
      </c>
      <c r="D1408" s="189"/>
      <c r="E1408" s="198"/>
      <c r="F1408" s="199"/>
      <c r="G1408" s="63" t="s">
        <v>4599</v>
      </c>
    </row>
    <row r="1409" spans="1:7" ht="15.75" x14ac:dyDescent="0.25">
      <c r="A1409" s="208"/>
      <c r="B1409" s="63">
        <v>0</v>
      </c>
      <c r="C1409" s="63">
        <f>Tableau2[[#This Row],[ CMND]]-Tableau2[[#This Row],[FINI]]</f>
        <v>0</v>
      </c>
      <c r="D1409" s="189"/>
      <c r="E1409" s="198"/>
      <c r="F1409" s="199"/>
      <c r="G1409" s="63" t="s">
        <v>4599</v>
      </c>
    </row>
    <row r="1410" spans="1:7" ht="15.75" x14ac:dyDescent="0.25">
      <c r="A1410" s="208"/>
      <c r="B1410" s="63">
        <v>0</v>
      </c>
      <c r="C1410" s="63">
        <f>Tableau2[[#This Row],[ CMND]]-Tableau2[[#This Row],[FINI]]</f>
        <v>0</v>
      </c>
      <c r="D1410" s="189"/>
      <c r="E1410" s="198"/>
      <c r="F1410" s="199"/>
      <c r="G1410" s="63" t="s">
        <v>4599</v>
      </c>
    </row>
    <row r="1411" spans="1:7" ht="15.75" x14ac:dyDescent="0.25">
      <c r="A1411" s="208"/>
      <c r="B1411" s="63">
        <v>0</v>
      </c>
      <c r="C1411" s="63">
        <f>Tableau2[[#This Row],[ CMND]]-Tableau2[[#This Row],[FINI]]</f>
        <v>0</v>
      </c>
      <c r="D1411" s="189"/>
      <c r="E1411" s="198"/>
      <c r="F1411" s="199"/>
      <c r="G1411" s="63" t="s">
        <v>4599</v>
      </c>
    </row>
    <row r="1412" spans="1:7" ht="15.75" x14ac:dyDescent="0.25">
      <c r="A1412" s="208"/>
      <c r="B1412" s="63">
        <v>0</v>
      </c>
      <c r="C1412" s="63">
        <f>Tableau2[[#This Row],[ CMND]]-Tableau2[[#This Row],[FINI]]</f>
        <v>0</v>
      </c>
      <c r="D1412" s="189"/>
      <c r="E1412" s="198"/>
      <c r="F1412" s="199"/>
      <c r="G1412" s="63" t="s">
        <v>4599</v>
      </c>
    </row>
    <row r="1413" spans="1:7" ht="15.75" x14ac:dyDescent="0.25">
      <c r="A1413" s="208"/>
      <c r="B1413" s="63">
        <v>0</v>
      </c>
      <c r="C1413" s="63">
        <f>Tableau2[[#This Row],[ CMND]]-Tableau2[[#This Row],[FINI]]</f>
        <v>0</v>
      </c>
      <c r="D1413" s="189"/>
      <c r="E1413" s="198"/>
      <c r="F1413" s="199"/>
      <c r="G1413" s="63" t="s">
        <v>4599</v>
      </c>
    </row>
    <row r="1414" spans="1:7" ht="15.75" x14ac:dyDescent="0.25">
      <c r="A1414" s="208"/>
      <c r="B1414" s="63">
        <v>0</v>
      </c>
      <c r="C1414" s="63">
        <f>Tableau2[[#This Row],[ CMND]]-Tableau2[[#This Row],[FINI]]</f>
        <v>0</v>
      </c>
      <c r="D1414" s="189"/>
      <c r="E1414" s="198"/>
      <c r="F1414" s="199"/>
      <c r="G1414" s="63" t="s">
        <v>4599</v>
      </c>
    </row>
    <row r="1415" spans="1:7" ht="15.75" x14ac:dyDescent="0.25">
      <c r="A1415" s="208"/>
      <c r="B1415" s="63">
        <v>0</v>
      </c>
      <c r="C1415" s="63">
        <f>Tableau2[[#This Row],[ CMND]]-Tableau2[[#This Row],[FINI]]</f>
        <v>0</v>
      </c>
      <c r="D1415" s="189"/>
      <c r="E1415" s="198"/>
      <c r="F1415" s="199"/>
      <c r="G1415" s="63" t="s">
        <v>4599</v>
      </c>
    </row>
    <row r="1416" spans="1:7" ht="15.75" x14ac:dyDescent="0.25">
      <c r="A1416" s="208"/>
      <c r="B1416" s="63">
        <v>0</v>
      </c>
      <c r="C1416" s="63">
        <f>Tableau2[[#This Row],[ CMND]]-Tableau2[[#This Row],[FINI]]</f>
        <v>0</v>
      </c>
      <c r="D1416" s="189"/>
      <c r="E1416" s="198"/>
      <c r="F1416" s="199"/>
      <c r="G1416" s="63" t="s">
        <v>4599</v>
      </c>
    </row>
    <row r="1417" spans="1:7" ht="15.75" x14ac:dyDescent="0.25">
      <c r="A1417" s="208"/>
      <c r="B1417" s="63">
        <v>0</v>
      </c>
      <c r="C1417" s="63">
        <f>Tableau2[[#This Row],[ CMND]]-Tableau2[[#This Row],[FINI]]</f>
        <v>0</v>
      </c>
      <c r="D1417" s="189"/>
      <c r="E1417" s="198"/>
      <c r="F1417" s="199"/>
      <c r="G1417" s="63" t="s">
        <v>4599</v>
      </c>
    </row>
    <row r="1418" spans="1:7" ht="15.75" x14ac:dyDescent="0.25">
      <c r="A1418" s="208"/>
      <c r="B1418" s="63">
        <v>0</v>
      </c>
      <c r="C1418" s="63">
        <f>Tableau2[[#This Row],[ CMND]]-Tableau2[[#This Row],[FINI]]</f>
        <v>0</v>
      </c>
      <c r="D1418" s="189"/>
      <c r="E1418" s="198"/>
      <c r="F1418" s="199"/>
      <c r="G1418" s="63" t="s">
        <v>4599</v>
      </c>
    </row>
    <row r="1419" spans="1:7" ht="15.75" x14ac:dyDescent="0.25">
      <c r="A1419" s="208"/>
      <c r="B1419" s="63">
        <v>0</v>
      </c>
      <c r="C1419" s="63">
        <f>Tableau2[[#This Row],[ CMND]]-Tableau2[[#This Row],[FINI]]</f>
        <v>0</v>
      </c>
      <c r="D1419" s="189"/>
      <c r="E1419" s="198"/>
      <c r="F1419" s="199"/>
      <c r="G1419" s="63" t="s">
        <v>4599</v>
      </c>
    </row>
    <row r="1420" spans="1:7" ht="15.75" x14ac:dyDescent="0.25">
      <c r="A1420" s="208"/>
      <c r="B1420" s="63">
        <v>0</v>
      </c>
      <c r="C1420" s="63">
        <f>Tableau2[[#This Row],[ CMND]]-Tableau2[[#This Row],[FINI]]</f>
        <v>0</v>
      </c>
      <c r="D1420" s="189"/>
      <c r="E1420" s="198"/>
      <c r="F1420" s="199"/>
      <c r="G1420" s="63" t="s">
        <v>4599</v>
      </c>
    </row>
    <row r="1421" spans="1:7" ht="15.75" x14ac:dyDescent="0.25">
      <c r="A1421" s="208"/>
      <c r="B1421" s="63">
        <v>0</v>
      </c>
      <c r="C1421" s="63">
        <f>Tableau2[[#This Row],[ CMND]]-Tableau2[[#This Row],[FINI]]</f>
        <v>0</v>
      </c>
      <c r="D1421" s="189"/>
      <c r="E1421" s="198"/>
      <c r="F1421" s="199"/>
      <c r="G1421" s="63" t="s">
        <v>4599</v>
      </c>
    </row>
    <row r="1422" spans="1:7" ht="15.75" x14ac:dyDescent="0.25">
      <c r="A1422" s="208"/>
      <c r="B1422" s="63">
        <v>0</v>
      </c>
      <c r="C1422" s="63">
        <f>Tableau2[[#This Row],[ CMND]]-Tableau2[[#This Row],[FINI]]</f>
        <v>0</v>
      </c>
      <c r="D1422" s="189"/>
      <c r="E1422" s="198"/>
      <c r="F1422" s="199"/>
      <c r="G1422" s="63" t="s">
        <v>4599</v>
      </c>
    </row>
    <row r="1423" spans="1:7" ht="15.75" x14ac:dyDescent="0.25">
      <c r="A1423" s="208"/>
      <c r="B1423" s="63">
        <v>0</v>
      </c>
      <c r="C1423" s="63">
        <f>Tableau2[[#This Row],[ CMND]]-Tableau2[[#This Row],[FINI]]</f>
        <v>0</v>
      </c>
      <c r="D1423" s="189"/>
      <c r="E1423" s="198"/>
      <c r="F1423" s="199"/>
      <c r="G1423" s="63" t="s">
        <v>4599</v>
      </c>
    </row>
    <row r="1424" spans="1:7" ht="15.75" x14ac:dyDescent="0.25">
      <c r="A1424" s="208"/>
      <c r="B1424" s="63">
        <v>0</v>
      </c>
      <c r="C1424" s="63">
        <f>Tableau2[[#This Row],[ CMND]]-Tableau2[[#This Row],[FINI]]</f>
        <v>0</v>
      </c>
      <c r="D1424" s="189"/>
      <c r="E1424" s="198"/>
      <c r="F1424" s="199"/>
      <c r="G1424" s="63" t="s">
        <v>4599</v>
      </c>
    </row>
    <row r="1425" spans="1:7" ht="15.75" x14ac:dyDescent="0.25">
      <c r="A1425" s="208"/>
      <c r="B1425" s="63">
        <v>0</v>
      </c>
      <c r="C1425" s="63">
        <f>Tableau2[[#This Row],[ CMND]]-Tableau2[[#This Row],[FINI]]</f>
        <v>0</v>
      </c>
      <c r="D1425" s="189"/>
      <c r="E1425" s="198"/>
      <c r="F1425" s="199"/>
      <c r="G1425" s="63" t="s">
        <v>4599</v>
      </c>
    </row>
    <row r="1426" spans="1:7" ht="15.75" x14ac:dyDescent="0.25">
      <c r="A1426" s="208"/>
      <c r="B1426" s="63">
        <v>0</v>
      </c>
      <c r="C1426" s="63">
        <f>Tableau2[[#This Row],[ CMND]]-Tableau2[[#This Row],[FINI]]</f>
        <v>0</v>
      </c>
      <c r="D1426" s="189"/>
      <c r="E1426" s="198"/>
      <c r="F1426" s="199"/>
      <c r="G1426" s="63" t="s">
        <v>4599</v>
      </c>
    </row>
    <row r="1427" spans="1:7" ht="15.75" x14ac:dyDescent="0.25">
      <c r="A1427" s="208"/>
      <c r="B1427" s="63">
        <v>0</v>
      </c>
      <c r="C1427" s="63">
        <f>Tableau2[[#This Row],[ CMND]]-Tableau2[[#This Row],[FINI]]</f>
        <v>0</v>
      </c>
      <c r="D1427" s="189"/>
      <c r="E1427" s="198"/>
      <c r="F1427" s="199"/>
      <c r="G1427" s="63" t="s">
        <v>4599</v>
      </c>
    </row>
    <row r="1428" spans="1:7" ht="15.75" x14ac:dyDescent="0.25">
      <c r="A1428" s="208"/>
      <c r="B1428" s="63">
        <v>0</v>
      </c>
      <c r="C1428" s="63">
        <f>Tableau2[[#This Row],[ CMND]]-Tableau2[[#This Row],[FINI]]</f>
        <v>0</v>
      </c>
      <c r="D1428" s="189"/>
      <c r="E1428" s="198"/>
      <c r="F1428" s="199"/>
      <c r="G1428" s="63" t="s">
        <v>4599</v>
      </c>
    </row>
    <row r="1429" spans="1:7" ht="15.75" x14ac:dyDescent="0.25">
      <c r="A1429" s="208"/>
      <c r="B1429" s="63">
        <v>0</v>
      </c>
      <c r="C1429" s="63">
        <f>Tableau2[[#This Row],[ CMND]]-Tableau2[[#This Row],[FINI]]</f>
        <v>0</v>
      </c>
      <c r="D1429" s="189"/>
      <c r="E1429" s="198"/>
      <c r="F1429" s="199"/>
      <c r="G1429" s="63" t="s">
        <v>4599</v>
      </c>
    </row>
    <row r="1430" spans="1:7" ht="15.75" x14ac:dyDescent="0.25">
      <c r="A1430" s="208"/>
      <c r="B1430" s="63">
        <v>0</v>
      </c>
      <c r="C1430" s="63">
        <f>Tableau2[[#This Row],[ CMND]]-Tableau2[[#This Row],[FINI]]</f>
        <v>0</v>
      </c>
      <c r="D1430" s="189"/>
      <c r="E1430" s="198"/>
      <c r="F1430" s="199"/>
      <c r="G1430" s="63" t="s">
        <v>4599</v>
      </c>
    </row>
    <row r="1431" spans="1:7" ht="15.75" x14ac:dyDescent="0.25">
      <c r="A1431" s="208"/>
      <c r="B1431" s="63">
        <v>0</v>
      </c>
      <c r="C1431" s="63">
        <f>Tableau2[[#This Row],[ CMND]]-Tableau2[[#This Row],[FINI]]</f>
        <v>0</v>
      </c>
      <c r="D1431" s="189"/>
      <c r="E1431" s="198"/>
      <c r="F1431" s="199"/>
      <c r="G1431" s="63" t="s">
        <v>4599</v>
      </c>
    </row>
    <row r="1432" spans="1:7" ht="15.75" x14ac:dyDescent="0.25">
      <c r="A1432" s="208"/>
      <c r="B1432" s="63">
        <v>0</v>
      </c>
      <c r="C1432" s="63">
        <f>Tableau2[[#This Row],[ CMND]]-Tableau2[[#This Row],[FINI]]</f>
        <v>0</v>
      </c>
      <c r="D1432" s="189"/>
      <c r="E1432" s="198"/>
      <c r="F1432" s="199"/>
      <c r="G1432" s="63" t="s">
        <v>4599</v>
      </c>
    </row>
    <row r="1433" spans="1:7" ht="15.75" x14ac:dyDescent="0.25">
      <c r="A1433" s="208"/>
      <c r="B1433" s="63">
        <v>0</v>
      </c>
      <c r="C1433" s="63">
        <f>Tableau2[[#This Row],[ CMND]]-Tableau2[[#This Row],[FINI]]</f>
        <v>0</v>
      </c>
      <c r="D1433" s="189"/>
      <c r="E1433" s="198"/>
      <c r="F1433" s="199"/>
      <c r="G1433" s="63" t="s">
        <v>4599</v>
      </c>
    </row>
    <row r="1434" spans="1:7" ht="15.75" x14ac:dyDescent="0.25">
      <c r="A1434" s="208"/>
      <c r="B1434" s="63">
        <v>0</v>
      </c>
      <c r="C1434" s="63">
        <f>Tableau2[[#This Row],[ CMND]]-Tableau2[[#This Row],[FINI]]</f>
        <v>0</v>
      </c>
      <c r="D1434" s="189"/>
      <c r="E1434" s="198"/>
      <c r="F1434" s="199"/>
      <c r="G1434" s="63" t="s">
        <v>4599</v>
      </c>
    </row>
    <row r="1435" spans="1:7" ht="15.75" x14ac:dyDescent="0.25">
      <c r="A1435" s="208"/>
      <c r="B1435" s="63">
        <v>0</v>
      </c>
      <c r="C1435" s="63">
        <f>Tableau2[[#This Row],[ CMND]]-Tableau2[[#This Row],[FINI]]</f>
        <v>0</v>
      </c>
      <c r="D1435" s="189"/>
      <c r="E1435" s="198"/>
      <c r="F1435" s="199"/>
      <c r="G1435" s="63" t="s">
        <v>4599</v>
      </c>
    </row>
    <row r="1436" spans="1:7" ht="15.75" x14ac:dyDescent="0.25">
      <c r="A1436" s="208"/>
      <c r="B1436" s="63">
        <v>0</v>
      </c>
      <c r="C1436" s="63">
        <f>Tableau2[[#This Row],[ CMND]]-Tableau2[[#This Row],[FINI]]</f>
        <v>0</v>
      </c>
      <c r="D1436" s="189"/>
      <c r="E1436" s="198"/>
      <c r="F1436" s="199"/>
      <c r="G1436" s="63" t="s">
        <v>4599</v>
      </c>
    </row>
    <row r="1437" spans="1:7" ht="15.75" x14ac:dyDescent="0.25">
      <c r="A1437" s="208"/>
      <c r="B1437" s="63">
        <v>0</v>
      </c>
      <c r="C1437" s="63">
        <f>Tableau2[[#This Row],[ CMND]]-Tableau2[[#This Row],[FINI]]</f>
        <v>0</v>
      </c>
      <c r="D1437" s="189"/>
      <c r="E1437" s="198"/>
      <c r="F1437" s="199"/>
      <c r="G1437" s="63" t="s">
        <v>4599</v>
      </c>
    </row>
    <row r="1438" spans="1:7" ht="15.75" x14ac:dyDescent="0.25">
      <c r="A1438" s="208"/>
      <c r="B1438" s="63">
        <v>0</v>
      </c>
      <c r="C1438" s="63">
        <f>Tableau2[[#This Row],[ CMND]]-Tableau2[[#This Row],[FINI]]</f>
        <v>0</v>
      </c>
      <c r="D1438" s="189"/>
      <c r="E1438" s="198"/>
      <c r="F1438" s="199"/>
      <c r="G1438" s="63" t="s">
        <v>4599</v>
      </c>
    </row>
    <row r="1439" spans="1:7" ht="15.75" x14ac:dyDescent="0.25">
      <c r="A1439" s="208"/>
      <c r="B1439" s="63">
        <v>0</v>
      </c>
      <c r="C1439" s="63">
        <f>Tableau2[[#This Row],[ CMND]]-Tableau2[[#This Row],[FINI]]</f>
        <v>0</v>
      </c>
      <c r="D1439" s="189"/>
      <c r="E1439" s="198"/>
      <c r="F1439" s="199"/>
      <c r="G1439" s="63" t="s">
        <v>4599</v>
      </c>
    </row>
    <row r="1440" spans="1:7" ht="15.75" x14ac:dyDescent="0.25">
      <c r="A1440" s="208"/>
      <c r="B1440" s="63">
        <v>0</v>
      </c>
      <c r="C1440" s="63">
        <f>Tableau2[[#This Row],[ CMND]]-Tableau2[[#This Row],[FINI]]</f>
        <v>0</v>
      </c>
      <c r="D1440" s="189"/>
      <c r="E1440" s="198"/>
      <c r="F1440" s="199"/>
      <c r="G1440" s="63" t="s">
        <v>4599</v>
      </c>
    </row>
    <row r="1441" spans="1:7" ht="15.75" x14ac:dyDescent="0.25">
      <c r="A1441" s="208"/>
      <c r="B1441" s="63">
        <v>0</v>
      </c>
      <c r="C1441" s="63">
        <f>Tableau2[[#This Row],[ CMND]]-Tableau2[[#This Row],[FINI]]</f>
        <v>0</v>
      </c>
      <c r="D1441" s="189"/>
      <c r="E1441" s="198"/>
      <c r="F1441" s="199"/>
      <c r="G1441" s="63" t="s">
        <v>4599</v>
      </c>
    </row>
    <row r="1442" spans="1:7" ht="15.75" x14ac:dyDescent="0.25">
      <c r="A1442" s="208"/>
      <c r="B1442" s="63">
        <v>0</v>
      </c>
      <c r="C1442" s="63">
        <f>Tableau2[[#This Row],[ CMND]]-Tableau2[[#This Row],[FINI]]</f>
        <v>0</v>
      </c>
      <c r="D1442" s="189"/>
      <c r="E1442" s="198"/>
      <c r="F1442" s="199"/>
      <c r="G1442" s="63" t="s">
        <v>4599</v>
      </c>
    </row>
    <row r="1443" spans="1:7" ht="15.75" x14ac:dyDescent="0.25">
      <c r="A1443" s="208"/>
      <c r="B1443" s="63">
        <v>0</v>
      </c>
      <c r="C1443" s="63">
        <f>Tableau2[[#This Row],[ CMND]]-Tableau2[[#This Row],[FINI]]</f>
        <v>0</v>
      </c>
      <c r="D1443" s="189"/>
      <c r="E1443" s="198"/>
      <c r="F1443" s="199"/>
      <c r="G1443" s="63" t="s">
        <v>4599</v>
      </c>
    </row>
    <row r="1444" spans="1:7" ht="15.75" x14ac:dyDescent="0.25">
      <c r="A1444" s="208"/>
      <c r="B1444" s="63">
        <v>0</v>
      </c>
      <c r="C1444" s="63">
        <f>Tableau2[[#This Row],[ CMND]]-Tableau2[[#This Row],[FINI]]</f>
        <v>0</v>
      </c>
      <c r="D1444" s="189"/>
      <c r="E1444" s="198"/>
      <c r="F1444" s="199"/>
      <c r="G1444" s="63" t="s">
        <v>4599</v>
      </c>
    </row>
    <row r="1445" spans="1:7" ht="15.75" x14ac:dyDescent="0.25">
      <c r="A1445" s="208"/>
      <c r="B1445" s="63">
        <v>0</v>
      </c>
      <c r="C1445" s="63">
        <f>Tableau2[[#This Row],[ CMND]]-Tableau2[[#This Row],[FINI]]</f>
        <v>0</v>
      </c>
      <c r="D1445" s="189"/>
      <c r="E1445" s="198"/>
      <c r="F1445" s="199"/>
      <c r="G1445" s="63" t="s">
        <v>4599</v>
      </c>
    </row>
    <row r="1446" spans="1:7" ht="15.75" x14ac:dyDescent="0.25">
      <c r="A1446" s="208"/>
      <c r="B1446" s="63">
        <v>0</v>
      </c>
      <c r="C1446" s="63">
        <f>Tableau2[[#This Row],[ CMND]]-Tableau2[[#This Row],[FINI]]</f>
        <v>0</v>
      </c>
      <c r="D1446" s="189"/>
      <c r="E1446" s="198"/>
      <c r="F1446" s="199"/>
      <c r="G1446" s="63" t="s">
        <v>4599</v>
      </c>
    </row>
    <row r="1447" spans="1:7" ht="15.75" x14ac:dyDescent="0.25">
      <c r="A1447" s="208"/>
      <c r="B1447" s="63">
        <v>0</v>
      </c>
      <c r="C1447" s="63">
        <f>Tableau2[[#This Row],[ CMND]]-Tableau2[[#This Row],[FINI]]</f>
        <v>0</v>
      </c>
      <c r="D1447" s="189"/>
      <c r="E1447" s="198"/>
      <c r="F1447" s="199"/>
      <c r="G1447" s="63" t="s">
        <v>4599</v>
      </c>
    </row>
    <row r="1448" spans="1:7" ht="15.75" x14ac:dyDescent="0.25">
      <c r="A1448" s="208"/>
      <c r="B1448" s="63">
        <v>0</v>
      </c>
      <c r="C1448" s="63">
        <f>Tableau2[[#This Row],[ CMND]]-Tableau2[[#This Row],[FINI]]</f>
        <v>0</v>
      </c>
      <c r="D1448" s="189"/>
      <c r="E1448" s="198"/>
      <c r="F1448" s="199"/>
      <c r="G1448" s="63" t="s">
        <v>4599</v>
      </c>
    </row>
    <row r="1449" spans="1:7" ht="15.75" x14ac:dyDescent="0.25">
      <c r="A1449" s="208"/>
      <c r="B1449" s="63">
        <v>0</v>
      </c>
      <c r="C1449" s="63">
        <f>Tableau2[[#This Row],[ CMND]]-Tableau2[[#This Row],[FINI]]</f>
        <v>0</v>
      </c>
      <c r="D1449" s="189"/>
      <c r="E1449" s="198"/>
      <c r="F1449" s="199"/>
      <c r="G1449" s="63" t="s">
        <v>4599</v>
      </c>
    </row>
    <row r="1450" spans="1:7" ht="15.75" x14ac:dyDescent="0.25">
      <c r="A1450" s="208"/>
      <c r="B1450" s="63">
        <v>0</v>
      </c>
      <c r="C1450" s="63">
        <f>Tableau2[[#This Row],[ CMND]]-Tableau2[[#This Row],[FINI]]</f>
        <v>0</v>
      </c>
      <c r="D1450" s="189"/>
      <c r="E1450" s="198"/>
      <c r="F1450" s="199"/>
      <c r="G1450" s="63" t="s">
        <v>4599</v>
      </c>
    </row>
    <row r="1451" spans="1:7" ht="15.75" x14ac:dyDescent="0.25">
      <c r="A1451" s="208"/>
      <c r="B1451" s="63">
        <v>0</v>
      </c>
      <c r="C1451" s="63">
        <f>Tableau2[[#This Row],[ CMND]]-Tableau2[[#This Row],[FINI]]</f>
        <v>0</v>
      </c>
      <c r="D1451" s="189"/>
      <c r="E1451" s="198"/>
      <c r="F1451" s="199"/>
      <c r="G1451" s="63" t="s">
        <v>4599</v>
      </c>
    </row>
    <row r="1452" spans="1:7" ht="15.75" x14ac:dyDescent="0.25">
      <c r="A1452" s="208"/>
      <c r="B1452" s="63">
        <v>0</v>
      </c>
      <c r="C1452" s="63">
        <f>Tableau2[[#This Row],[ CMND]]-Tableau2[[#This Row],[FINI]]</f>
        <v>0</v>
      </c>
      <c r="D1452" s="189"/>
      <c r="E1452" s="198"/>
      <c r="F1452" s="199"/>
      <c r="G1452" s="63" t="s">
        <v>4599</v>
      </c>
    </row>
    <row r="1453" spans="1:7" ht="15.75" x14ac:dyDescent="0.25">
      <c r="A1453" s="208"/>
      <c r="B1453" s="63">
        <v>0</v>
      </c>
      <c r="C1453" s="63">
        <f>Tableau2[[#This Row],[ CMND]]-Tableau2[[#This Row],[FINI]]</f>
        <v>0</v>
      </c>
      <c r="D1453" s="189"/>
      <c r="E1453" s="198"/>
      <c r="F1453" s="199"/>
      <c r="G1453" s="63" t="s">
        <v>4599</v>
      </c>
    </row>
    <row r="1454" spans="1:7" ht="15.75" x14ac:dyDescent="0.25">
      <c r="A1454" s="208"/>
      <c r="B1454" s="63">
        <v>0</v>
      </c>
      <c r="C1454" s="63">
        <f>Tableau2[[#This Row],[ CMND]]-Tableau2[[#This Row],[FINI]]</f>
        <v>0</v>
      </c>
      <c r="D1454" s="189"/>
      <c r="E1454" s="198"/>
      <c r="F1454" s="199"/>
      <c r="G1454" s="63" t="s">
        <v>4599</v>
      </c>
    </row>
    <row r="1455" spans="1:7" ht="15.75" x14ac:dyDescent="0.25">
      <c r="A1455" s="208"/>
      <c r="B1455" s="63">
        <v>0</v>
      </c>
      <c r="C1455" s="63">
        <f>Tableau2[[#This Row],[ CMND]]-Tableau2[[#This Row],[FINI]]</f>
        <v>0</v>
      </c>
      <c r="D1455" s="189"/>
      <c r="E1455" s="198"/>
      <c r="F1455" s="199"/>
      <c r="G1455" s="63" t="s">
        <v>4599</v>
      </c>
    </row>
    <row r="1456" spans="1:7" ht="15.75" x14ac:dyDescent="0.25">
      <c r="A1456" s="208"/>
      <c r="B1456" s="63">
        <v>0</v>
      </c>
      <c r="C1456" s="63">
        <f>Tableau2[[#This Row],[ CMND]]-Tableau2[[#This Row],[FINI]]</f>
        <v>0</v>
      </c>
      <c r="D1456" s="189"/>
      <c r="E1456" s="198"/>
      <c r="F1456" s="199"/>
      <c r="G1456" s="63" t="s">
        <v>4599</v>
      </c>
    </row>
    <row r="1457" spans="1:7" ht="15.75" x14ac:dyDescent="0.25">
      <c r="A1457" s="208"/>
      <c r="B1457" s="63">
        <v>0</v>
      </c>
      <c r="C1457" s="63">
        <f>Tableau2[[#This Row],[ CMND]]-Tableau2[[#This Row],[FINI]]</f>
        <v>0</v>
      </c>
      <c r="D1457" s="189"/>
      <c r="E1457" s="198"/>
      <c r="F1457" s="199"/>
      <c r="G1457" s="63" t="s">
        <v>4599</v>
      </c>
    </row>
    <row r="1458" spans="1:7" ht="15.75" x14ac:dyDescent="0.25">
      <c r="A1458" s="208"/>
      <c r="B1458" s="63">
        <v>0</v>
      </c>
      <c r="C1458" s="63">
        <f>Tableau2[[#This Row],[ CMND]]-Tableau2[[#This Row],[FINI]]</f>
        <v>0</v>
      </c>
      <c r="D1458" s="189"/>
      <c r="E1458" s="198"/>
      <c r="F1458" s="199"/>
      <c r="G1458" s="63" t="s">
        <v>4599</v>
      </c>
    </row>
    <row r="1459" spans="1:7" ht="15.75" x14ac:dyDescent="0.25">
      <c r="A1459" s="208"/>
      <c r="B1459" s="63">
        <v>0</v>
      </c>
      <c r="C1459" s="63">
        <f>Tableau2[[#This Row],[ CMND]]-Tableau2[[#This Row],[FINI]]</f>
        <v>0</v>
      </c>
      <c r="D1459" s="189"/>
      <c r="E1459" s="198"/>
      <c r="F1459" s="199"/>
      <c r="G1459" s="63" t="s">
        <v>4599</v>
      </c>
    </row>
    <row r="1460" spans="1:7" ht="15.75" x14ac:dyDescent="0.25">
      <c r="A1460" s="208"/>
      <c r="B1460" s="63">
        <v>0</v>
      </c>
      <c r="C1460" s="63">
        <f>Tableau2[[#This Row],[ CMND]]-Tableau2[[#This Row],[FINI]]</f>
        <v>0</v>
      </c>
      <c r="D1460" s="189"/>
      <c r="E1460" s="198"/>
      <c r="F1460" s="199"/>
      <c r="G1460" s="63" t="s">
        <v>4599</v>
      </c>
    </row>
    <row r="1461" spans="1:7" ht="15.75" x14ac:dyDescent="0.25">
      <c r="A1461" s="208"/>
      <c r="B1461" s="63">
        <v>0</v>
      </c>
      <c r="C1461" s="63">
        <f>Tableau2[[#This Row],[ CMND]]-Tableau2[[#This Row],[FINI]]</f>
        <v>0</v>
      </c>
      <c r="D1461" s="189"/>
      <c r="E1461" s="198"/>
      <c r="F1461" s="199"/>
      <c r="G1461" s="63" t="s">
        <v>4599</v>
      </c>
    </row>
    <row r="1462" spans="1:7" ht="15.75" x14ac:dyDescent="0.25">
      <c r="A1462" s="208"/>
      <c r="B1462" s="63">
        <v>0</v>
      </c>
      <c r="C1462" s="63">
        <f>Tableau2[[#This Row],[ CMND]]-Tableau2[[#This Row],[FINI]]</f>
        <v>0</v>
      </c>
      <c r="D1462" s="189"/>
      <c r="E1462" s="198"/>
      <c r="F1462" s="199"/>
      <c r="G1462" s="63" t="s">
        <v>4599</v>
      </c>
    </row>
    <row r="1463" spans="1:7" ht="15.75" x14ac:dyDescent="0.25">
      <c r="A1463" s="208"/>
      <c r="B1463" s="63">
        <v>0</v>
      </c>
      <c r="C1463" s="63">
        <f>Tableau2[[#This Row],[ CMND]]-Tableau2[[#This Row],[FINI]]</f>
        <v>0</v>
      </c>
      <c r="D1463" s="189"/>
      <c r="E1463" s="198"/>
      <c r="F1463" s="199"/>
      <c r="G1463" s="63" t="s">
        <v>4599</v>
      </c>
    </row>
    <row r="1464" spans="1:7" ht="15.75" x14ac:dyDescent="0.25">
      <c r="A1464" s="208"/>
      <c r="B1464" s="63">
        <v>0</v>
      </c>
      <c r="C1464" s="63">
        <f>Tableau2[[#This Row],[ CMND]]-Tableau2[[#This Row],[FINI]]</f>
        <v>0</v>
      </c>
      <c r="D1464" s="189"/>
      <c r="E1464" s="198"/>
      <c r="F1464" s="199"/>
      <c r="G1464" s="63" t="s">
        <v>4599</v>
      </c>
    </row>
    <row r="1465" spans="1:7" ht="15.75" x14ac:dyDescent="0.25">
      <c r="A1465" s="208"/>
      <c r="B1465" s="63">
        <v>0</v>
      </c>
      <c r="C1465" s="63">
        <f>Tableau2[[#This Row],[ CMND]]-Tableau2[[#This Row],[FINI]]</f>
        <v>0</v>
      </c>
      <c r="D1465" s="189"/>
      <c r="E1465" s="198"/>
      <c r="F1465" s="199"/>
      <c r="G1465" s="63" t="s">
        <v>4599</v>
      </c>
    </row>
    <row r="1466" spans="1:7" ht="15.75" x14ac:dyDescent="0.25">
      <c r="A1466" s="208"/>
      <c r="B1466" s="63">
        <v>0</v>
      </c>
      <c r="C1466" s="63">
        <f>Tableau2[[#This Row],[ CMND]]-Tableau2[[#This Row],[FINI]]</f>
        <v>0</v>
      </c>
      <c r="D1466" s="189"/>
      <c r="E1466" s="198"/>
      <c r="F1466" s="199"/>
      <c r="G1466" s="63" t="s">
        <v>4599</v>
      </c>
    </row>
    <row r="1467" spans="1:7" ht="15.75" x14ac:dyDescent="0.25">
      <c r="A1467" s="208"/>
      <c r="B1467" s="63">
        <v>0</v>
      </c>
      <c r="C1467" s="63">
        <f>Tableau2[[#This Row],[ CMND]]-Tableau2[[#This Row],[FINI]]</f>
        <v>0</v>
      </c>
      <c r="D1467" s="189"/>
      <c r="E1467" s="198"/>
      <c r="F1467" s="199"/>
      <c r="G1467" s="63" t="s">
        <v>4599</v>
      </c>
    </row>
    <row r="1468" spans="1:7" ht="15.75" x14ac:dyDescent="0.25">
      <c r="A1468" s="208"/>
      <c r="B1468" s="63">
        <v>0</v>
      </c>
      <c r="C1468" s="63">
        <f>Tableau2[[#This Row],[ CMND]]-Tableau2[[#This Row],[FINI]]</f>
        <v>0</v>
      </c>
      <c r="D1468" s="189"/>
      <c r="E1468" s="198"/>
      <c r="F1468" s="199"/>
      <c r="G1468" s="63" t="s">
        <v>4599</v>
      </c>
    </row>
    <row r="1469" spans="1:7" ht="15.75" x14ac:dyDescent="0.25">
      <c r="A1469" s="208"/>
      <c r="B1469" s="63">
        <v>0</v>
      </c>
      <c r="C1469" s="63">
        <f>Tableau2[[#This Row],[ CMND]]-Tableau2[[#This Row],[FINI]]</f>
        <v>0</v>
      </c>
      <c r="D1469" s="189"/>
      <c r="E1469" s="198"/>
      <c r="F1469" s="199"/>
      <c r="G1469" s="63" t="s">
        <v>4599</v>
      </c>
    </row>
    <row r="1470" spans="1:7" ht="15.75" x14ac:dyDescent="0.25">
      <c r="A1470" s="208"/>
      <c r="B1470" s="63">
        <v>0</v>
      </c>
      <c r="C1470" s="63">
        <f>Tableau2[[#This Row],[ CMND]]-Tableau2[[#This Row],[FINI]]</f>
        <v>0</v>
      </c>
      <c r="D1470" s="189"/>
      <c r="E1470" s="198"/>
      <c r="F1470" s="199"/>
      <c r="G1470" s="63" t="s">
        <v>4599</v>
      </c>
    </row>
    <row r="1471" spans="1:7" ht="15.75" x14ac:dyDescent="0.25">
      <c r="A1471" s="208"/>
      <c r="B1471" s="63">
        <v>0</v>
      </c>
      <c r="C1471" s="63">
        <f>Tableau2[[#This Row],[ CMND]]-Tableau2[[#This Row],[FINI]]</f>
        <v>0</v>
      </c>
      <c r="D1471" s="189"/>
      <c r="E1471" s="198"/>
      <c r="F1471" s="199"/>
      <c r="G1471" s="63" t="s">
        <v>4599</v>
      </c>
    </row>
    <row r="1472" spans="1:7" ht="15.75" x14ac:dyDescent="0.25">
      <c r="A1472" s="208"/>
      <c r="B1472" s="63">
        <v>0</v>
      </c>
      <c r="C1472" s="63">
        <f>Tableau2[[#This Row],[ CMND]]-Tableau2[[#This Row],[FINI]]</f>
        <v>0</v>
      </c>
      <c r="D1472" s="189"/>
      <c r="E1472" s="198"/>
      <c r="F1472" s="199"/>
      <c r="G1472" s="63" t="s">
        <v>4599</v>
      </c>
    </row>
    <row r="1473" spans="1:7" ht="15.75" x14ac:dyDescent="0.25">
      <c r="A1473" s="208"/>
      <c r="B1473" s="63">
        <v>0</v>
      </c>
      <c r="C1473" s="63">
        <f>Tableau2[[#This Row],[ CMND]]-Tableau2[[#This Row],[FINI]]</f>
        <v>0</v>
      </c>
      <c r="D1473" s="189"/>
      <c r="E1473" s="198"/>
      <c r="F1473" s="199"/>
      <c r="G1473" s="63" t="s">
        <v>4599</v>
      </c>
    </row>
    <row r="1474" spans="1:7" ht="15.75" x14ac:dyDescent="0.25">
      <c r="A1474" s="208"/>
      <c r="B1474" s="63">
        <v>0</v>
      </c>
      <c r="C1474" s="63">
        <f>Tableau2[[#This Row],[ CMND]]-Tableau2[[#This Row],[FINI]]</f>
        <v>0</v>
      </c>
      <c r="D1474" s="189"/>
      <c r="E1474" s="198"/>
      <c r="F1474" s="199"/>
      <c r="G1474" s="63" t="s">
        <v>4599</v>
      </c>
    </row>
    <row r="1475" spans="1:7" ht="15.75" x14ac:dyDescent="0.25">
      <c r="A1475" s="208"/>
      <c r="B1475" s="63">
        <v>0</v>
      </c>
      <c r="C1475" s="63">
        <f>Tableau2[[#This Row],[ CMND]]-Tableau2[[#This Row],[FINI]]</f>
        <v>0</v>
      </c>
      <c r="D1475" s="189"/>
      <c r="E1475" s="198"/>
      <c r="F1475" s="199"/>
      <c r="G1475" s="63" t="s">
        <v>4599</v>
      </c>
    </row>
    <row r="1476" spans="1:7" ht="15.75" x14ac:dyDescent="0.25">
      <c r="A1476" s="208"/>
      <c r="B1476" s="63">
        <v>0</v>
      </c>
      <c r="C1476" s="63">
        <f>Tableau2[[#This Row],[ CMND]]-Tableau2[[#This Row],[FINI]]</f>
        <v>0</v>
      </c>
      <c r="D1476" s="189"/>
      <c r="E1476" s="198"/>
      <c r="F1476" s="199"/>
      <c r="G1476" s="63" t="s">
        <v>4599</v>
      </c>
    </row>
    <row r="1477" spans="1:7" ht="15.75" x14ac:dyDescent="0.25">
      <c r="A1477" s="208"/>
      <c r="B1477" s="63">
        <v>0</v>
      </c>
      <c r="C1477" s="63">
        <f>Tableau2[[#This Row],[ CMND]]-Tableau2[[#This Row],[FINI]]</f>
        <v>0</v>
      </c>
      <c r="D1477" s="189"/>
      <c r="E1477" s="198"/>
      <c r="F1477" s="199"/>
      <c r="G1477" s="63" t="s">
        <v>4599</v>
      </c>
    </row>
    <row r="1478" spans="1:7" ht="15.75" x14ac:dyDescent="0.25">
      <c r="A1478" s="208"/>
      <c r="B1478" s="63">
        <v>0</v>
      </c>
      <c r="C1478" s="63">
        <f>Tableau2[[#This Row],[ CMND]]-Tableau2[[#This Row],[FINI]]</f>
        <v>0</v>
      </c>
      <c r="D1478" s="189"/>
      <c r="E1478" s="198"/>
      <c r="F1478" s="199"/>
      <c r="G1478" s="63" t="s">
        <v>4599</v>
      </c>
    </row>
    <row r="1479" spans="1:7" ht="15.75" x14ac:dyDescent="0.25">
      <c r="A1479" s="208"/>
      <c r="B1479" s="63">
        <v>0</v>
      </c>
      <c r="C1479" s="63">
        <f>Tableau2[[#This Row],[ CMND]]-Tableau2[[#This Row],[FINI]]</f>
        <v>0</v>
      </c>
      <c r="D1479" s="189"/>
      <c r="E1479" s="198"/>
      <c r="F1479" s="199"/>
      <c r="G1479" s="63" t="s">
        <v>4599</v>
      </c>
    </row>
    <row r="1480" spans="1:7" ht="15.75" x14ac:dyDescent="0.25">
      <c r="A1480" s="208"/>
      <c r="B1480" s="63">
        <v>0</v>
      </c>
      <c r="C1480" s="63">
        <f>Tableau2[[#This Row],[ CMND]]-Tableau2[[#This Row],[FINI]]</f>
        <v>0</v>
      </c>
      <c r="D1480" s="189"/>
      <c r="E1480" s="198"/>
      <c r="F1480" s="199"/>
      <c r="G1480" s="63" t="s">
        <v>4599</v>
      </c>
    </row>
    <row r="1481" spans="1:7" ht="15.75" x14ac:dyDescent="0.25">
      <c r="A1481" s="208"/>
      <c r="B1481" s="63">
        <v>0</v>
      </c>
      <c r="C1481" s="63">
        <f>Tableau2[[#This Row],[ CMND]]-Tableau2[[#This Row],[FINI]]</f>
        <v>0</v>
      </c>
      <c r="D1481" s="189"/>
      <c r="E1481" s="198"/>
      <c r="F1481" s="199"/>
      <c r="G1481" s="63" t="s">
        <v>4599</v>
      </c>
    </row>
    <row r="1482" spans="1:7" ht="15.75" x14ac:dyDescent="0.25">
      <c r="A1482" s="208"/>
      <c r="B1482" s="63">
        <v>0</v>
      </c>
      <c r="C1482" s="63">
        <f>Tableau2[[#This Row],[ CMND]]-Tableau2[[#This Row],[FINI]]</f>
        <v>0</v>
      </c>
      <c r="D1482" s="189"/>
      <c r="E1482" s="198"/>
      <c r="F1482" s="199"/>
      <c r="G1482" s="63" t="s">
        <v>4599</v>
      </c>
    </row>
    <row r="1483" spans="1:7" ht="15.75" x14ac:dyDescent="0.25">
      <c r="A1483" s="208"/>
      <c r="B1483" s="63">
        <v>0</v>
      </c>
      <c r="C1483" s="63">
        <f>Tableau2[[#This Row],[ CMND]]-Tableau2[[#This Row],[FINI]]</f>
        <v>0</v>
      </c>
      <c r="D1483" s="189"/>
      <c r="E1483" s="198"/>
      <c r="F1483" s="199"/>
      <c r="G1483" s="63" t="s">
        <v>4599</v>
      </c>
    </row>
    <row r="1484" spans="1:7" ht="15.75" x14ac:dyDescent="0.25">
      <c r="A1484" s="208"/>
      <c r="B1484" s="63">
        <v>0</v>
      </c>
      <c r="C1484" s="63">
        <f>Tableau2[[#This Row],[ CMND]]-Tableau2[[#This Row],[FINI]]</f>
        <v>0</v>
      </c>
      <c r="D1484" s="189"/>
      <c r="E1484" s="198"/>
      <c r="F1484" s="199"/>
      <c r="G1484" s="63" t="s">
        <v>4599</v>
      </c>
    </row>
    <row r="1485" spans="1:7" ht="15.75" x14ac:dyDescent="0.25">
      <c r="A1485" s="208"/>
      <c r="B1485" s="63">
        <v>0</v>
      </c>
      <c r="C1485" s="63">
        <f>Tableau2[[#This Row],[ CMND]]-Tableau2[[#This Row],[FINI]]</f>
        <v>0</v>
      </c>
      <c r="D1485" s="189"/>
      <c r="E1485" s="198"/>
      <c r="F1485" s="199"/>
      <c r="G1485" s="63" t="s">
        <v>4599</v>
      </c>
    </row>
    <row r="1486" spans="1:7" ht="15.75" x14ac:dyDescent="0.25">
      <c r="A1486" s="208"/>
      <c r="B1486" s="63">
        <v>0</v>
      </c>
      <c r="C1486" s="63">
        <f>Tableau2[[#This Row],[ CMND]]-Tableau2[[#This Row],[FINI]]</f>
        <v>0</v>
      </c>
      <c r="D1486" s="189"/>
      <c r="E1486" s="198"/>
      <c r="F1486" s="199"/>
      <c r="G1486" s="63" t="s">
        <v>4599</v>
      </c>
    </row>
    <row r="1487" spans="1:7" ht="15.75" x14ac:dyDescent="0.25">
      <c r="A1487" s="208"/>
      <c r="B1487" s="63">
        <v>0</v>
      </c>
      <c r="C1487" s="63">
        <f>Tableau2[[#This Row],[ CMND]]-Tableau2[[#This Row],[FINI]]</f>
        <v>0</v>
      </c>
      <c r="D1487" s="189"/>
      <c r="E1487" s="198"/>
      <c r="F1487" s="199"/>
      <c r="G1487" s="63" t="s">
        <v>4599</v>
      </c>
    </row>
    <row r="1488" spans="1:7" ht="15.75" x14ac:dyDescent="0.25">
      <c r="A1488" s="208"/>
      <c r="B1488" s="63">
        <v>0</v>
      </c>
      <c r="C1488" s="63">
        <f>Tableau2[[#This Row],[ CMND]]-Tableau2[[#This Row],[FINI]]</f>
        <v>0</v>
      </c>
      <c r="D1488" s="189"/>
      <c r="E1488" s="198"/>
      <c r="F1488" s="199"/>
      <c r="G1488" s="63" t="s">
        <v>4599</v>
      </c>
    </row>
    <row r="1489" spans="1:7" ht="15.75" x14ac:dyDescent="0.25">
      <c r="A1489" s="208"/>
      <c r="B1489" s="63">
        <v>0</v>
      </c>
      <c r="C1489" s="63">
        <f>Tableau2[[#This Row],[ CMND]]-Tableau2[[#This Row],[FINI]]</f>
        <v>0</v>
      </c>
      <c r="D1489" s="189"/>
      <c r="E1489" s="198"/>
      <c r="F1489" s="199"/>
      <c r="G1489" s="63" t="s">
        <v>4599</v>
      </c>
    </row>
    <row r="1490" spans="1:7" ht="15.75" x14ac:dyDescent="0.25">
      <c r="A1490" s="208"/>
      <c r="B1490" s="63">
        <v>0</v>
      </c>
      <c r="C1490" s="63">
        <f>Tableau2[[#This Row],[ CMND]]-Tableau2[[#This Row],[FINI]]</f>
        <v>0</v>
      </c>
      <c r="D1490" s="189"/>
      <c r="E1490" s="198"/>
      <c r="F1490" s="199"/>
      <c r="G1490" s="63" t="s">
        <v>4599</v>
      </c>
    </row>
    <row r="1491" spans="1:7" ht="15.75" x14ac:dyDescent="0.25">
      <c r="A1491" s="208"/>
      <c r="B1491" s="63">
        <v>0</v>
      </c>
      <c r="C1491" s="63">
        <f>Tableau2[[#This Row],[ CMND]]-Tableau2[[#This Row],[FINI]]</f>
        <v>0</v>
      </c>
      <c r="D1491" s="189"/>
      <c r="E1491" s="198"/>
      <c r="F1491" s="199"/>
      <c r="G1491" s="63" t="s">
        <v>4599</v>
      </c>
    </row>
    <row r="1492" spans="1:7" ht="15.75" x14ac:dyDescent="0.25">
      <c r="A1492" s="208"/>
      <c r="B1492" s="63">
        <v>0</v>
      </c>
      <c r="C1492" s="63">
        <f>Tableau2[[#This Row],[ CMND]]-Tableau2[[#This Row],[FINI]]</f>
        <v>0</v>
      </c>
      <c r="D1492" s="189"/>
      <c r="E1492" s="198"/>
      <c r="F1492" s="199"/>
      <c r="G1492" s="63" t="s">
        <v>4599</v>
      </c>
    </row>
    <row r="1493" spans="1:7" ht="15.75" x14ac:dyDescent="0.25">
      <c r="A1493" s="208"/>
      <c r="B1493" s="63">
        <v>0</v>
      </c>
      <c r="C1493" s="63">
        <f>Tableau2[[#This Row],[ CMND]]-Tableau2[[#This Row],[FINI]]</f>
        <v>0</v>
      </c>
      <c r="D1493" s="189"/>
      <c r="E1493" s="198"/>
      <c r="F1493" s="199"/>
      <c r="G1493" s="63" t="s">
        <v>4599</v>
      </c>
    </row>
    <row r="1494" spans="1:7" ht="15.75" x14ac:dyDescent="0.25">
      <c r="A1494" s="208"/>
      <c r="B1494" s="63">
        <v>0</v>
      </c>
      <c r="C1494" s="63">
        <f>Tableau2[[#This Row],[ CMND]]-Tableau2[[#This Row],[FINI]]</f>
        <v>0</v>
      </c>
      <c r="D1494" s="189"/>
      <c r="E1494" s="198"/>
      <c r="F1494" s="199"/>
      <c r="G1494" s="63" t="s">
        <v>4599</v>
      </c>
    </row>
    <row r="1495" spans="1:7" ht="15.75" x14ac:dyDescent="0.25">
      <c r="A1495" s="208"/>
      <c r="B1495" s="63">
        <v>0</v>
      </c>
      <c r="C1495" s="63">
        <f>Tableau2[[#This Row],[ CMND]]-Tableau2[[#This Row],[FINI]]</f>
        <v>0</v>
      </c>
      <c r="D1495" s="189"/>
      <c r="E1495" s="198"/>
      <c r="F1495" s="199"/>
      <c r="G1495" s="63" t="s">
        <v>4599</v>
      </c>
    </row>
    <row r="1496" spans="1:7" ht="15.75" x14ac:dyDescent="0.25">
      <c r="A1496" s="208"/>
      <c r="B1496" s="63">
        <v>0</v>
      </c>
      <c r="C1496" s="63">
        <f>Tableau2[[#This Row],[ CMND]]-Tableau2[[#This Row],[FINI]]</f>
        <v>0</v>
      </c>
      <c r="D1496" s="189"/>
      <c r="E1496" s="198"/>
      <c r="F1496" s="199"/>
      <c r="G1496" s="63" t="s">
        <v>4599</v>
      </c>
    </row>
    <row r="1497" spans="1:7" ht="15.75" x14ac:dyDescent="0.25">
      <c r="A1497" s="208"/>
      <c r="B1497" s="63">
        <v>0</v>
      </c>
      <c r="C1497" s="63">
        <f>Tableau2[[#This Row],[ CMND]]-Tableau2[[#This Row],[FINI]]</f>
        <v>0</v>
      </c>
      <c r="D1497" s="189"/>
      <c r="E1497" s="198"/>
      <c r="F1497" s="199"/>
      <c r="G1497" s="63" t="s">
        <v>4599</v>
      </c>
    </row>
    <row r="1498" spans="1:7" ht="15.75" x14ac:dyDescent="0.25">
      <c r="A1498" s="208"/>
      <c r="B1498" s="63">
        <v>0</v>
      </c>
      <c r="C1498" s="63">
        <f>Tableau2[[#This Row],[ CMND]]-Tableau2[[#This Row],[FINI]]</f>
        <v>0</v>
      </c>
      <c r="D1498" s="189"/>
      <c r="E1498" s="198"/>
      <c r="F1498" s="199"/>
      <c r="G1498" s="63" t="s">
        <v>4599</v>
      </c>
    </row>
    <row r="1499" spans="1:7" ht="15.75" x14ac:dyDescent="0.25">
      <c r="A1499" s="208"/>
      <c r="B1499" s="63">
        <v>0</v>
      </c>
      <c r="C1499" s="63">
        <f>Tableau2[[#This Row],[ CMND]]-Tableau2[[#This Row],[FINI]]</f>
        <v>0</v>
      </c>
      <c r="D1499" s="189"/>
      <c r="E1499" s="198"/>
      <c r="F1499" s="199"/>
      <c r="G1499" s="63" t="s">
        <v>4599</v>
      </c>
    </row>
    <row r="1500" spans="1:7" ht="15.75" x14ac:dyDescent="0.25">
      <c r="A1500" s="208"/>
      <c r="B1500" s="63">
        <v>0</v>
      </c>
      <c r="C1500" s="63">
        <f>Tableau2[[#This Row],[ CMND]]-Tableau2[[#This Row],[FINI]]</f>
        <v>0</v>
      </c>
      <c r="D1500" s="189"/>
      <c r="E1500" s="198"/>
      <c r="F1500" s="199"/>
      <c r="G1500" s="63" t="s">
        <v>4599</v>
      </c>
    </row>
    <row r="1501" spans="1:7" ht="15.75" x14ac:dyDescent="0.25">
      <c r="A1501" s="208"/>
      <c r="B1501" s="63">
        <v>0</v>
      </c>
      <c r="C1501" s="63">
        <f>Tableau2[[#This Row],[ CMND]]-Tableau2[[#This Row],[FINI]]</f>
        <v>0</v>
      </c>
      <c r="D1501" s="189"/>
      <c r="E1501" s="198"/>
      <c r="F1501" s="199"/>
      <c r="G1501" s="63" t="s">
        <v>4599</v>
      </c>
    </row>
    <row r="1502" spans="1:7" ht="15.75" x14ac:dyDescent="0.25">
      <c r="A1502" s="208"/>
      <c r="B1502" s="63">
        <v>0</v>
      </c>
      <c r="C1502" s="63">
        <f>Tableau2[[#This Row],[ CMND]]-Tableau2[[#This Row],[FINI]]</f>
        <v>0</v>
      </c>
      <c r="D1502" s="189"/>
      <c r="E1502" s="198"/>
      <c r="F1502" s="199"/>
      <c r="G1502" s="63" t="s">
        <v>4599</v>
      </c>
    </row>
    <row r="1503" spans="1:7" ht="15.75" x14ac:dyDescent="0.25">
      <c r="A1503" s="208"/>
      <c r="B1503" s="63">
        <v>0</v>
      </c>
      <c r="C1503" s="63">
        <f>Tableau2[[#This Row],[ CMND]]-Tableau2[[#This Row],[FINI]]</f>
        <v>0</v>
      </c>
      <c r="D1503" s="189"/>
      <c r="E1503" s="198"/>
      <c r="F1503" s="199"/>
      <c r="G1503" s="63" t="s">
        <v>4599</v>
      </c>
    </row>
    <row r="1504" spans="1:7" ht="15.75" x14ac:dyDescent="0.25">
      <c r="A1504" s="208"/>
      <c r="B1504" s="63">
        <v>0</v>
      </c>
      <c r="C1504" s="63">
        <f>Tableau2[[#This Row],[ CMND]]-Tableau2[[#This Row],[FINI]]</f>
        <v>0</v>
      </c>
      <c r="D1504" s="189"/>
      <c r="E1504" s="198"/>
      <c r="F1504" s="199"/>
      <c r="G1504" s="63" t="s">
        <v>4599</v>
      </c>
    </row>
    <row r="1505" spans="1:7" ht="15.75" x14ac:dyDescent="0.25">
      <c r="A1505" s="208"/>
      <c r="B1505" s="63">
        <v>0</v>
      </c>
      <c r="C1505" s="63">
        <f>Tableau2[[#This Row],[ CMND]]-Tableau2[[#This Row],[FINI]]</f>
        <v>0</v>
      </c>
      <c r="D1505" s="189"/>
      <c r="E1505" s="198"/>
      <c r="F1505" s="199"/>
      <c r="G1505" s="63" t="s">
        <v>4599</v>
      </c>
    </row>
    <row r="1506" spans="1:7" ht="15.75" x14ac:dyDescent="0.25">
      <c r="A1506" s="208"/>
      <c r="B1506" s="63">
        <v>0</v>
      </c>
      <c r="C1506" s="63">
        <f>Tableau2[[#This Row],[ CMND]]-Tableau2[[#This Row],[FINI]]</f>
        <v>0</v>
      </c>
      <c r="D1506" s="189"/>
      <c r="E1506" s="198"/>
      <c r="F1506" s="199"/>
      <c r="G1506" s="63" t="s">
        <v>4599</v>
      </c>
    </row>
    <row r="1507" spans="1:7" ht="15.75" x14ac:dyDescent="0.25">
      <c r="A1507" s="208"/>
      <c r="B1507" s="63">
        <v>0</v>
      </c>
      <c r="C1507" s="63">
        <f>Tableau2[[#This Row],[ CMND]]-Tableau2[[#This Row],[FINI]]</f>
        <v>0</v>
      </c>
      <c r="D1507" s="189"/>
      <c r="E1507" s="198"/>
      <c r="F1507" s="199"/>
      <c r="G1507" s="63" t="s">
        <v>4599</v>
      </c>
    </row>
    <row r="1508" spans="1:7" ht="15.75" x14ac:dyDescent="0.25">
      <c r="A1508" s="208"/>
      <c r="B1508" s="63">
        <v>0</v>
      </c>
      <c r="C1508" s="63">
        <f>Tableau2[[#This Row],[ CMND]]-Tableau2[[#This Row],[FINI]]</f>
        <v>0</v>
      </c>
      <c r="D1508" s="189"/>
      <c r="E1508" s="198"/>
      <c r="F1508" s="199"/>
      <c r="G1508" s="63" t="s">
        <v>4599</v>
      </c>
    </row>
    <row r="1509" spans="1:7" ht="15.75" x14ac:dyDescent="0.25">
      <c r="A1509" s="208"/>
      <c r="B1509" s="63">
        <v>0</v>
      </c>
      <c r="C1509" s="63">
        <f>Tableau2[[#This Row],[ CMND]]-Tableau2[[#This Row],[FINI]]</f>
        <v>0</v>
      </c>
      <c r="D1509" s="189"/>
      <c r="E1509" s="198"/>
      <c r="F1509" s="199"/>
      <c r="G1509" s="63" t="s">
        <v>4599</v>
      </c>
    </row>
    <row r="1510" spans="1:7" ht="15.75" x14ac:dyDescent="0.25">
      <c r="A1510" s="208"/>
      <c r="B1510" s="63">
        <v>0</v>
      </c>
      <c r="C1510" s="63">
        <f>Tableau2[[#This Row],[ CMND]]-Tableau2[[#This Row],[FINI]]</f>
        <v>0</v>
      </c>
      <c r="D1510" s="189"/>
      <c r="E1510" s="198"/>
      <c r="F1510" s="199"/>
      <c r="G1510" s="63" t="s">
        <v>4599</v>
      </c>
    </row>
    <row r="1511" spans="1:7" ht="15.75" x14ac:dyDescent="0.25">
      <c r="A1511" s="208"/>
      <c r="B1511" s="63">
        <v>0</v>
      </c>
      <c r="C1511" s="63">
        <f>Tableau2[[#This Row],[ CMND]]-Tableau2[[#This Row],[FINI]]</f>
        <v>0</v>
      </c>
      <c r="D1511" s="189"/>
      <c r="E1511" s="198"/>
      <c r="F1511" s="199"/>
      <c r="G1511" s="63" t="s">
        <v>4599</v>
      </c>
    </row>
    <row r="1512" spans="1:7" ht="15.75" x14ac:dyDescent="0.25">
      <c r="A1512" s="208"/>
      <c r="B1512" s="63">
        <v>0</v>
      </c>
      <c r="C1512" s="63">
        <f>Tableau2[[#This Row],[ CMND]]-Tableau2[[#This Row],[FINI]]</f>
        <v>0</v>
      </c>
      <c r="D1512" s="189"/>
      <c r="E1512" s="198"/>
      <c r="F1512" s="199"/>
      <c r="G1512" s="63" t="s">
        <v>4599</v>
      </c>
    </row>
    <row r="1513" spans="1:7" ht="15.75" x14ac:dyDescent="0.25">
      <c r="A1513" s="208"/>
      <c r="B1513" s="63">
        <v>0</v>
      </c>
      <c r="C1513" s="63">
        <f>Tableau2[[#This Row],[ CMND]]-Tableau2[[#This Row],[FINI]]</f>
        <v>0</v>
      </c>
      <c r="D1513" s="189"/>
      <c r="E1513" s="198"/>
      <c r="F1513" s="199"/>
      <c r="G1513" s="63" t="s">
        <v>4599</v>
      </c>
    </row>
    <row r="1514" spans="1:7" ht="15.75" x14ac:dyDescent="0.25">
      <c r="A1514" s="208"/>
      <c r="B1514" s="63">
        <v>0</v>
      </c>
      <c r="C1514" s="63">
        <f>Tableau2[[#This Row],[ CMND]]-Tableau2[[#This Row],[FINI]]</f>
        <v>0</v>
      </c>
      <c r="D1514" s="189"/>
      <c r="E1514" s="198"/>
      <c r="F1514" s="199"/>
      <c r="G1514" s="63" t="s">
        <v>4599</v>
      </c>
    </row>
    <row r="1515" spans="1:7" ht="15.75" x14ac:dyDescent="0.25">
      <c r="A1515" s="208"/>
      <c r="B1515" s="63">
        <v>0</v>
      </c>
      <c r="C1515" s="63">
        <f>Tableau2[[#This Row],[ CMND]]-Tableau2[[#This Row],[FINI]]</f>
        <v>0</v>
      </c>
      <c r="D1515" s="189"/>
      <c r="E1515" s="198"/>
      <c r="F1515" s="199"/>
      <c r="G1515" s="63" t="s">
        <v>4599</v>
      </c>
    </row>
    <row r="1516" spans="1:7" ht="15.75" x14ac:dyDescent="0.25">
      <c r="A1516" s="208"/>
      <c r="B1516" s="63">
        <v>0</v>
      </c>
      <c r="C1516" s="63">
        <f>Tableau2[[#This Row],[ CMND]]-Tableau2[[#This Row],[FINI]]</f>
        <v>0</v>
      </c>
      <c r="D1516" s="189"/>
      <c r="E1516" s="198"/>
      <c r="F1516" s="199"/>
      <c r="G1516" s="63" t="s">
        <v>4599</v>
      </c>
    </row>
    <row r="1517" spans="1:7" ht="15.75" x14ac:dyDescent="0.25">
      <c r="A1517" s="208"/>
      <c r="B1517" s="63">
        <v>0</v>
      </c>
      <c r="C1517" s="63">
        <f>Tableau2[[#This Row],[ CMND]]-Tableau2[[#This Row],[FINI]]</f>
        <v>0</v>
      </c>
      <c r="D1517" s="189"/>
      <c r="E1517" s="198"/>
      <c r="F1517" s="199"/>
      <c r="G1517" s="63" t="s">
        <v>4599</v>
      </c>
    </row>
    <row r="1518" spans="1:7" ht="15.75" x14ac:dyDescent="0.25">
      <c r="A1518" s="208"/>
      <c r="B1518" s="63">
        <v>0</v>
      </c>
      <c r="C1518" s="63">
        <f>Tableau2[[#This Row],[ CMND]]-Tableau2[[#This Row],[FINI]]</f>
        <v>0</v>
      </c>
      <c r="D1518" s="189"/>
      <c r="E1518" s="198"/>
      <c r="F1518" s="199"/>
      <c r="G1518" s="63" t="s">
        <v>4599</v>
      </c>
    </row>
    <row r="1519" spans="1:7" ht="15.75" x14ac:dyDescent="0.25">
      <c r="A1519" s="208"/>
      <c r="B1519" s="63">
        <v>0</v>
      </c>
      <c r="C1519" s="63">
        <f>Tableau2[[#This Row],[ CMND]]-Tableau2[[#This Row],[FINI]]</f>
        <v>0</v>
      </c>
      <c r="D1519" s="189"/>
      <c r="E1519" s="198"/>
      <c r="F1519" s="199"/>
      <c r="G1519" s="63" t="s">
        <v>4599</v>
      </c>
    </row>
    <row r="1520" spans="1:7" ht="15.75" x14ac:dyDescent="0.25">
      <c r="A1520" s="208"/>
      <c r="B1520" s="63">
        <v>0</v>
      </c>
      <c r="C1520" s="63">
        <f>Tableau2[[#This Row],[ CMND]]-Tableau2[[#This Row],[FINI]]</f>
        <v>0</v>
      </c>
      <c r="D1520" s="189"/>
      <c r="E1520" s="198"/>
      <c r="F1520" s="199"/>
      <c r="G1520" s="63" t="s">
        <v>4599</v>
      </c>
    </row>
    <row r="1521" spans="1:7" ht="15.75" x14ac:dyDescent="0.25">
      <c r="A1521" s="208"/>
      <c r="B1521" s="63">
        <v>0</v>
      </c>
      <c r="C1521" s="63">
        <f>Tableau2[[#This Row],[ CMND]]-Tableau2[[#This Row],[FINI]]</f>
        <v>0</v>
      </c>
      <c r="D1521" s="189"/>
      <c r="E1521" s="198"/>
      <c r="F1521" s="199"/>
      <c r="G1521" s="63" t="s">
        <v>4599</v>
      </c>
    </row>
    <row r="1522" spans="1:7" ht="15.75" x14ac:dyDescent="0.25">
      <c r="A1522" s="208"/>
      <c r="B1522" s="63">
        <v>0</v>
      </c>
      <c r="C1522" s="63">
        <f>Tableau2[[#This Row],[ CMND]]-Tableau2[[#This Row],[FINI]]</f>
        <v>0</v>
      </c>
      <c r="D1522" s="189"/>
      <c r="E1522" s="198"/>
      <c r="F1522" s="199"/>
      <c r="G1522" s="63" t="s">
        <v>4599</v>
      </c>
    </row>
    <row r="1523" spans="1:7" ht="15.75" x14ac:dyDescent="0.25">
      <c r="A1523" s="208"/>
      <c r="B1523" s="63">
        <v>0</v>
      </c>
      <c r="C1523" s="63">
        <f>Tableau2[[#This Row],[ CMND]]-Tableau2[[#This Row],[FINI]]</f>
        <v>0</v>
      </c>
      <c r="D1523" s="189"/>
      <c r="E1523" s="198"/>
      <c r="F1523" s="199"/>
      <c r="G1523" s="63" t="s">
        <v>4599</v>
      </c>
    </row>
    <row r="1524" spans="1:7" ht="15.75" x14ac:dyDescent="0.25">
      <c r="A1524" s="208"/>
      <c r="B1524" s="63">
        <v>0</v>
      </c>
      <c r="C1524" s="63">
        <f>Tableau2[[#This Row],[ CMND]]-Tableau2[[#This Row],[FINI]]</f>
        <v>0</v>
      </c>
      <c r="D1524" s="189"/>
      <c r="E1524" s="198"/>
      <c r="F1524" s="199"/>
      <c r="G1524" s="63" t="s">
        <v>4599</v>
      </c>
    </row>
    <row r="1525" spans="1:7" ht="15.75" x14ac:dyDescent="0.25">
      <c r="A1525" s="208"/>
      <c r="B1525" s="63">
        <v>0</v>
      </c>
      <c r="C1525" s="63">
        <f>Tableau2[[#This Row],[ CMND]]-Tableau2[[#This Row],[FINI]]</f>
        <v>0</v>
      </c>
      <c r="D1525" s="189"/>
      <c r="E1525" s="198"/>
      <c r="F1525" s="199"/>
      <c r="G1525" s="63" t="s">
        <v>4599</v>
      </c>
    </row>
    <row r="1526" spans="1:7" ht="15.75" x14ac:dyDescent="0.25">
      <c r="A1526" s="208"/>
      <c r="B1526" s="63">
        <v>0</v>
      </c>
      <c r="C1526" s="63">
        <f>Tableau2[[#This Row],[ CMND]]-Tableau2[[#This Row],[FINI]]</f>
        <v>0</v>
      </c>
      <c r="D1526" s="189"/>
      <c r="E1526" s="198"/>
      <c r="F1526" s="199"/>
      <c r="G1526" s="63" t="s">
        <v>4599</v>
      </c>
    </row>
    <row r="1527" spans="1:7" ht="15.75" x14ac:dyDescent="0.25">
      <c r="A1527" s="208"/>
      <c r="B1527" s="63">
        <v>0</v>
      </c>
      <c r="C1527" s="63">
        <f>Tableau2[[#This Row],[ CMND]]-Tableau2[[#This Row],[FINI]]</f>
        <v>0</v>
      </c>
      <c r="D1527" s="189"/>
      <c r="E1527" s="198"/>
      <c r="F1527" s="199"/>
      <c r="G1527" s="63" t="s">
        <v>4599</v>
      </c>
    </row>
    <row r="1528" spans="1:7" ht="15.75" x14ac:dyDescent="0.25">
      <c r="A1528" s="208"/>
      <c r="B1528" s="63">
        <v>0</v>
      </c>
      <c r="C1528" s="63">
        <f>Tableau2[[#This Row],[ CMND]]-Tableau2[[#This Row],[FINI]]</f>
        <v>0</v>
      </c>
      <c r="D1528" s="189"/>
      <c r="E1528" s="198"/>
      <c r="F1528" s="199"/>
      <c r="G1528" s="63" t="s">
        <v>4599</v>
      </c>
    </row>
    <row r="1529" spans="1:7" ht="15.75" x14ac:dyDescent="0.25">
      <c r="A1529" s="208"/>
      <c r="B1529" s="63">
        <v>0</v>
      </c>
      <c r="C1529" s="63">
        <f>Tableau2[[#This Row],[ CMND]]-Tableau2[[#This Row],[FINI]]</f>
        <v>0</v>
      </c>
      <c r="D1529" s="189"/>
      <c r="E1529" s="198"/>
      <c r="F1529" s="199"/>
      <c r="G1529" s="63" t="s">
        <v>4599</v>
      </c>
    </row>
    <row r="1530" spans="1:7" ht="15.75" x14ac:dyDescent="0.25">
      <c r="A1530" s="208"/>
      <c r="B1530" s="63">
        <v>0</v>
      </c>
      <c r="C1530" s="63">
        <f>Tableau2[[#This Row],[ CMND]]-Tableau2[[#This Row],[FINI]]</f>
        <v>0</v>
      </c>
      <c r="D1530" s="189"/>
      <c r="E1530" s="198"/>
      <c r="F1530" s="199"/>
      <c r="G1530" s="63" t="s">
        <v>4599</v>
      </c>
    </row>
    <row r="1531" spans="1:7" ht="15.75" x14ac:dyDescent="0.25">
      <c r="A1531" s="208"/>
      <c r="B1531" s="63">
        <v>0</v>
      </c>
      <c r="C1531" s="63">
        <f>Tableau2[[#This Row],[ CMND]]-Tableau2[[#This Row],[FINI]]</f>
        <v>0</v>
      </c>
      <c r="D1531" s="189"/>
      <c r="E1531" s="198"/>
      <c r="F1531" s="199"/>
      <c r="G1531" s="63" t="s">
        <v>4599</v>
      </c>
    </row>
    <row r="1532" spans="1:7" ht="15.75" x14ac:dyDescent="0.25">
      <c r="A1532" s="208"/>
      <c r="B1532" s="63">
        <v>0</v>
      </c>
      <c r="C1532" s="63">
        <f>Tableau2[[#This Row],[ CMND]]-Tableau2[[#This Row],[FINI]]</f>
        <v>0</v>
      </c>
      <c r="D1532" s="189"/>
      <c r="E1532" s="198"/>
      <c r="F1532" s="199"/>
      <c r="G1532" s="63" t="s">
        <v>4599</v>
      </c>
    </row>
    <row r="1533" spans="1:7" ht="15.75" x14ac:dyDescent="0.25">
      <c r="A1533" s="208"/>
      <c r="B1533" s="63">
        <v>0</v>
      </c>
      <c r="C1533" s="63">
        <f>Tableau2[[#This Row],[ CMND]]-Tableau2[[#This Row],[FINI]]</f>
        <v>0</v>
      </c>
      <c r="D1533" s="189"/>
      <c r="E1533" s="198"/>
      <c r="F1533" s="199"/>
      <c r="G1533" s="63" t="s">
        <v>4599</v>
      </c>
    </row>
    <row r="1534" spans="1:7" ht="15.75" x14ac:dyDescent="0.25">
      <c r="A1534" s="208"/>
      <c r="B1534" s="63">
        <v>0</v>
      </c>
      <c r="C1534" s="63">
        <f>Tableau2[[#This Row],[ CMND]]-Tableau2[[#This Row],[FINI]]</f>
        <v>0</v>
      </c>
      <c r="D1534" s="189"/>
      <c r="E1534" s="198"/>
      <c r="F1534" s="199"/>
      <c r="G1534" s="63" t="s">
        <v>4599</v>
      </c>
    </row>
    <row r="1535" spans="1:7" ht="15.75" x14ac:dyDescent="0.25">
      <c r="A1535" s="208"/>
      <c r="B1535" s="63">
        <v>0</v>
      </c>
      <c r="C1535" s="63">
        <f>Tableau2[[#This Row],[ CMND]]-Tableau2[[#This Row],[FINI]]</f>
        <v>0</v>
      </c>
      <c r="D1535" s="189"/>
      <c r="E1535" s="198"/>
      <c r="F1535" s="199"/>
      <c r="G1535" s="63" t="s">
        <v>4599</v>
      </c>
    </row>
    <row r="1536" spans="1:7" ht="15.75" x14ac:dyDescent="0.25">
      <c r="A1536" s="208"/>
      <c r="B1536" s="63">
        <v>0</v>
      </c>
      <c r="C1536" s="63">
        <f>Tableau2[[#This Row],[ CMND]]-Tableau2[[#This Row],[FINI]]</f>
        <v>0</v>
      </c>
      <c r="D1536" s="189"/>
      <c r="E1536" s="198"/>
      <c r="F1536" s="199"/>
      <c r="G1536" s="63" t="s">
        <v>4599</v>
      </c>
    </row>
    <row r="1537" spans="1:7" ht="15.75" x14ac:dyDescent="0.25">
      <c r="A1537" s="208"/>
      <c r="B1537" s="63">
        <v>0</v>
      </c>
      <c r="C1537" s="63">
        <f>Tableau2[[#This Row],[ CMND]]-Tableau2[[#This Row],[FINI]]</f>
        <v>0</v>
      </c>
      <c r="D1537" s="189"/>
      <c r="E1537" s="198"/>
      <c r="F1537" s="199"/>
      <c r="G1537" s="63" t="s">
        <v>4599</v>
      </c>
    </row>
    <row r="1538" spans="1:7" ht="15.75" x14ac:dyDescent="0.25">
      <c r="A1538" s="208"/>
      <c r="B1538" s="63">
        <v>0</v>
      </c>
      <c r="C1538" s="63">
        <f>Tableau2[[#This Row],[ CMND]]-Tableau2[[#This Row],[FINI]]</f>
        <v>0</v>
      </c>
      <c r="D1538" s="189"/>
      <c r="E1538" s="198"/>
      <c r="F1538" s="199"/>
      <c r="G1538" s="63" t="s">
        <v>4599</v>
      </c>
    </row>
    <row r="1539" spans="1:7" ht="15.75" x14ac:dyDescent="0.25">
      <c r="A1539" s="208"/>
      <c r="B1539" s="63">
        <v>0</v>
      </c>
      <c r="C1539" s="63">
        <f>Tableau2[[#This Row],[ CMND]]-Tableau2[[#This Row],[FINI]]</f>
        <v>0</v>
      </c>
      <c r="D1539" s="189"/>
      <c r="E1539" s="198"/>
      <c r="F1539" s="199"/>
      <c r="G1539" s="63" t="s">
        <v>4599</v>
      </c>
    </row>
    <row r="1540" spans="1:7" ht="15.75" x14ac:dyDescent="0.25">
      <c r="A1540" s="208"/>
      <c r="B1540" s="63">
        <v>0</v>
      </c>
      <c r="C1540" s="63">
        <f>Tableau2[[#This Row],[ CMND]]-Tableau2[[#This Row],[FINI]]</f>
        <v>0</v>
      </c>
      <c r="D1540" s="189"/>
      <c r="E1540" s="198"/>
      <c r="F1540" s="199"/>
      <c r="G1540" s="63" t="s">
        <v>4599</v>
      </c>
    </row>
    <row r="1541" spans="1:7" ht="15.75" x14ac:dyDescent="0.25">
      <c r="A1541" s="208"/>
      <c r="B1541" s="63">
        <v>0</v>
      </c>
      <c r="C1541" s="63">
        <f>Tableau2[[#This Row],[ CMND]]-Tableau2[[#This Row],[FINI]]</f>
        <v>0</v>
      </c>
      <c r="D1541" s="189"/>
      <c r="E1541" s="198"/>
      <c r="F1541" s="199"/>
      <c r="G1541" s="63" t="s">
        <v>4599</v>
      </c>
    </row>
    <row r="1542" spans="1:7" ht="15.75" x14ac:dyDescent="0.25">
      <c r="A1542" s="208"/>
      <c r="B1542" s="63">
        <v>0</v>
      </c>
      <c r="C1542" s="63">
        <f>Tableau2[[#This Row],[ CMND]]-Tableau2[[#This Row],[FINI]]</f>
        <v>0</v>
      </c>
      <c r="D1542" s="189"/>
      <c r="E1542" s="198"/>
      <c r="F1542" s="199"/>
      <c r="G1542" s="63" t="s">
        <v>4599</v>
      </c>
    </row>
    <row r="1543" spans="1:7" ht="15.75" x14ac:dyDescent="0.25">
      <c r="A1543" s="208"/>
      <c r="B1543" s="63">
        <v>0</v>
      </c>
      <c r="C1543" s="63">
        <f>Tableau2[[#This Row],[ CMND]]-Tableau2[[#This Row],[FINI]]</f>
        <v>0</v>
      </c>
      <c r="D1543" s="189"/>
      <c r="E1543" s="198"/>
      <c r="F1543" s="199"/>
      <c r="G1543" s="63" t="s">
        <v>4599</v>
      </c>
    </row>
    <row r="1544" spans="1:7" ht="15.75" x14ac:dyDescent="0.25">
      <c r="A1544" s="208"/>
      <c r="B1544" s="63">
        <v>0</v>
      </c>
      <c r="C1544" s="63">
        <f>Tableau2[[#This Row],[ CMND]]-Tableau2[[#This Row],[FINI]]</f>
        <v>0</v>
      </c>
      <c r="D1544" s="189"/>
      <c r="E1544" s="198"/>
      <c r="F1544" s="199"/>
      <c r="G1544" s="63" t="s">
        <v>4599</v>
      </c>
    </row>
    <row r="1545" spans="1:7" ht="15.75" x14ac:dyDescent="0.25">
      <c r="A1545" s="208"/>
      <c r="B1545" s="63">
        <v>0</v>
      </c>
      <c r="C1545" s="63">
        <f>Tableau2[[#This Row],[ CMND]]-Tableau2[[#This Row],[FINI]]</f>
        <v>0</v>
      </c>
      <c r="D1545" s="189"/>
      <c r="E1545" s="198"/>
      <c r="F1545" s="199"/>
      <c r="G1545" s="63" t="s">
        <v>4599</v>
      </c>
    </row>
    <row r="1546" spans="1:7" ht="15.75" x14ac:dyDescent="0.25">
      <c r="A1546" s="208"/>
      <c r="B1546" s="63">
        <v>0</v>
      </c>
      <c r="C1546" s="63">
        <f>Tableau2[[#This Row],[ CMND]]-Tableau2[[#This Row],[FINI]]</f>
        <v>0</v>
      </c>
      <c r="D1546" s="189"/>
      <c r="E1546" s="198"/>
      <c r="F1546" s="199"/>
      <c r="G1546" s="63" t="s">
        <v>4599</v>
      </c>
    </row>
    <row r="1547" spans="1:7" ht="15.75" x14ac:dyDescent="0.25">
      <c r="A1547" s="208"/>
      <c r="B1547" s="63">
        <v>0</v>
      </c>
      <c r="C1547" s="63">
        <f>Tableau2[[#This Row],[ CMND]]-Tableau2[[#This Row],[FINI]]</f>
        <v>0</v>
      </c>
      <c r="D1547" s="189"/>
      <c r="E1547" s="198"/>
      <c r="F1547" s="199"/>
      <c r="G1547" s="63" t="s">
        <v>4599</v>
      </c>
    </row>
    <row r="1548" spans="1:7" ht="15.75" x14ac:dyDescent="0.25">
      <c r="A1548" s="208"/>
      <c r="B1548" s="63">
        <v>0</v>
      </c>
      <c r="C1548" s="63">
        <f>Tableau2[[#This Row],[ CMND]]-Tableau2[[#This Row],[FINI]]</f>
        <v>0</v>
      </c>
      <c r="D1548" s="189"/>
      <c r="E1548" s="198"/>
      <c r="F1548" s="199"/>
      <c r="G1548" s="63" t="s">
        <v>4599</v>
      </c>
    </row>
    <row r="1549" spans="1:7" ht="15.75" x14ac:dyDescent="0.25">
      <c r="A1549" s="208"/>
      <c r="B1549" s="63">
        <v>0</v>
      </c>
      <c r="C1549" s="63">
        <f>Tableau2[[#This Row],[ CMND]]-Tableau2[[#This Row],[FINI]]</f>
        <v>0</v>
      </c>
      <c r="D1549" s="189"/>
      <c r="E1549" s="198"/>
      <c r="F1549" s="199"/>
      <c r="G1549" s="63" t="s">
        <v>4599</v>
      </c>
    </row>
    <row r="1550" spans="1:7" ht="15.75" x14ac:dyDescent="0.25">
      <c r="A1550" s="208"/>
      <c r="B1550" s="63">
        <v>0</v>
      </c>
      <c r="C1550" s="63">
        <f>Tableau2[[#This Row],[ CMND]]-Tableau2[[#This Row],[FINI]]</f>
        <v>0</v>
      </c>
      <c r="D1550" s="189"/>
      <c r="E1550" s="198"/>
      <c r="F1550" s="199"/>
      <c r="G1550" s="63" t="s">
        <v>4599</v>
      </c>
    </row>
    <row r="1551" spans="1:7" ht="15.75" x14ac:dyDescent="0.25">
      <c r="A1551" s="208"/>
      <c r="B1551" s="63">
        <v>0</v>
      </c>
      <c r="C1551" s="63">
        <f>Tableau2[[#This Row],[ CMND]]-Tableau2[[#This Row],[FINI]]</f>
        <v>0</v>
      </c>
      <c r="D1551" s="189"/>
      <c r="E1551" s="198"/>
      <c r="F1551" s="199"/>
      <c r="G1551" s="63" t="s">
        <v>4599</v>
      </c>
    </row>
    <row r="1552" spans="1:7" ht="15.75" x14ac:dyDescent="0.25">
      <c r="A1552" s="208"/>
      <c r="B1552" s="63">
        <v>0</v>
      </c>
      <c r="C1552" s="63">
        <f>Tableau2[[#This Row],[ CMND]]-Tableau2[[#This Row],[FINI]]</f>
        <v>0</v>
      </c>
      <c r="D1552" s="189"/>
      <c r="E1552" s="198"/>
      <c r="F1552" s="199"/>
      <c r="G1552" s="63" t="s">
        <v>4599</v>
      </c>
    </row>
    <row r="1553" spans="1:7" ht="15.75" x14ac:dyDescent="0.25">
      <c r="A1553" s="208"/>
      <c r="B1553" s="63">
        <v>0</v>
      </c>
      <c r="C1553" s="63">
        <f>Tableau2[[#This Row],[ CMND]]-Tableau2[[#This Row],[FINI]]</f>
        <v>0</v>
      </c>
      <c r="D1553" s="189"/>
      <c r="E1553" s="198"/>
      <c r="F1553" s="199"/>
      <c r="G1553" s="63" t="s">
        <v>4599</v>
      </c>
    </row>
    <row r="1554" spans="1:7" ht="15.75" x14ac:dyDescent="0.25">
      <c r="A1554" s="208"/>
      <c r="B1554" s="63">
        <v>0</v>
      </c>
      <c r="C1554" s="63">
        <f>Tableau2[[#This Row],[ CMND]]-Tableau2[[#This Row],[FINI]]</f>
        <v>0</v>
      </c>
      <c r="D1554" s="189"/>
      <c r="E1554" s="198"/>
      <c r="F1554" s="199"/>
      <c r="G1554" s="63" t="s">
        <v>4599</v>
      </c>
    </row>
    <row r="1555" spans="1:7" ht="15.75" x14ac:dyDescent="0.25">
      <c r="A1555" s="208"/>
      <c r="B1555" s="63">
        <v>0</v>
      </c>
      <c r="C1555" s="63">
        <f>Tableau2[[#This Row],[ CMND]]-Tableau2[[#This Row],[FINI]]</f>
        <v>0</v>
      </c>
      <c r="D1555" s="189"/>
      <c r="E1555" s="198"/>
      <c r="F1555" s="199"/>
      <c r="G1555" s="63" t="s">
        <v>4599</v>
      </c>
    </row>
    <row r="1556" spans="1:7" ht="15.75" x14ac:dyDescent="0.25">
      <c r="A1556" s="208"/>
      <c r="B1556" s="63">
        <v>0</v>
      </c>
      <c r="C1556" s="63">
        <f>Tableau2[[#This Row],[ CMND]]-Tableau2[[#This Row],[FINI]]</f>
        <v>0</v>
      </c>
      <c r="D1556" s="189"/>
      <c r="E1556" s="198"/>
      <c r="F1556" s="199"/>
      <c r="G1556" s="63" t="s">
        <v>4599</v>
      </c>
    </row>
    <row r="1557" spans="1:7" ht="15.75" x14ac:dyDescent="0.25">
      <c r="A1557" s="208"/>
      <c r="B1557" s="63">
        <v>0</v>
      </c>
      <c r="C1557" s="63">
        <f>Tableau2[[#This Row],[ CMND]]-Tableau2[[#This Row],[FINI]]</f>
        <v>0</v>
      </c>
      <c r="D1557" s="189"/>
      <c r="E1557" s="198"/>
      <c r="F1557" s="199"/>
      <c r="G1557" s="63" t="s">
        <v>4599</v>
      </c>
    </row>
    <row r="1558" spans="1:7" ht="15.75" x14ac:dyDescent="0.25">
      <c r="A1558" s="208"/>
      <c r="B1558" s="63">
        <v>0</v>
      </c>
      <c r="C1558" s="63">
        <f>Tableau2[[#This Row],[ CMND]]-Tableau2[[#This Row],[FINI]]</f>
        <v>0</v>
      </c>
      <c r="D1558" s="189"/>
      <c r="E1558" s="198"/>
      <c r="F1558" s="199"/>
      <c r="G1558" s="63" t="s">
        <v>4599</v>
      </c>
    </row>
    <row r="1559" spans="1:7" ht="15.75" x14ac:dyDescent="0.25">
      <c r="A1559" s="208"/>
      <c r="B1559" s="63">
        <v>0</v>
      </c>
      <c r="C1559" s="63">
        <f>Tableau2[[#This Row],[ CMND]]-Tableau2[[#This Row],[FINI]]</f>
        <v>0</v>
      </c>
      <c r="D1559" s="189"/>
      <c r="E1559" s="198"/>
      <c r="F1559" s="199"/>
      <c r="G1559" s="63" t="s">
        <v>4599</v>
      </c>
    </row>
    <row r="1560" spans="1:7" ht="15.75" x14ac:dyDescent="0.25">
      <c r="A1560" s="208"/>
      <c r="B1560" s="63">
        <v>0</v>
      </c>
      <c r="C1560" s="63">
        <f>Tableau2[[#This Row],[ CMND]]-Tableau2[[#This Row],[FINI]]</f>
        <v>0</v>
      </c>
      <c r="D1560" s="189"/>
      <c r="E1560" s="198"/>
      <c r="F1560" s="199"/>
      <c r="G1560" s="63" t="s">
        <v>4599</v>
      </c>
    </row>
    <row r="1561" spans="1:7" ht="15.75" x14ac:dyDescent="0.25">
      <c r="A1561" s="208"/>
      <c r="B1561" s="63">
        <v>0</v>
      </c>
      <c r="C1561" s="63">
        <f>Tableau2[[#This Row],[ CMND]]-Tableau2[[#This Row],[FINI]]</f>
        <v>0</v>
      </c>
      <c r="D1561" s="189"/>
      <c r="E1561" s="198"/>
      <c r="F1561" s="199"/>
      <c r="G1561" s="63" t="s">
        <v>4599</v>
      </c>
    </row>
    <row r="1562" spans="1:7" ht="15.75" x14ac:dyDescent="0.25">
      <c r="A1562" s="208"/>
      <c r="B1562" s="63">
        <v>0</v>
      </c>
      <c r="C1562" s="63">
        <f>Tableau2[[#This Row],[ CMND]]-Tableau2[[#This Row],[FINI]]</f>
        <v>0</v>
      </c>
      <c r="D1562" s="189"/>
      <c r="E1562" s="198"/>
      <c r="F1562" s="199"/>
      <c r="G1562" s="63" t="s">
        <v>4599</v>
      </c>
    </row>
    <row r="1563" spans="1:7" ht="15.75" x14ac:dyDescent="0.25">
      <c r="A1563" s="208"/>
      <c r="B1563" s="63">
        <v>0</v>
      </c>
      <c r="C1563" s="63">
        <f>Tableau2[[#This Row],[ CMND]]-Tableau2[[#This Row],[FINI]]</f>
        <v>0</v>
      </c>
      <c r="D1563" s="189"/>
      <c r="E1563" s="198"/>
      <c r="F1563" s="199"/>
      <c r="G1563" s="63" t="s">
        <v>4599</v>
      </c>
    </row>
    <row r="1564" spans="1:7" ht="15.75" x14ac:dyDescent="0.25">
      <c r="A1564" s="208"/>
      <c r="B1564" s="63">
        <v>0</v>
      </c>
      <c r="C1564" s="63">
        <f>Tableau2[[#This Row],[ CMND]]-Tableau2[[#This Row],[FINI]]</f>
        <v>0</v>
      </c>
      <c r="D1564" s="189"/>
      <c r="E1564" s="198"/>
      <c r="F1564" s="199"/>
      <c r="G1564" s="63" t="s">
        <v>4599</v>
      </c>
    </row>
    <row r="1565" spans="1:7" ht="15.75" x14ac:dyDescent="0.25">
      <c r="A1565" s="208"/>
      <c r="B1565" s="63">
        <v>0</v>
      </c>
      <c r="C1565" s="63">
        <f>Tableau2[[#This Row],[ CMND]]-Tableau2[[#This Row],[FINI]]</f>
        <v>0</v>
      </c>
      <c r="D1565" s="189"/>
      <c r="E1565" s="198"/>
      <c r="F1565" s="199"/>
      <c r="G1565" s="63" t="s">
        <v>4599</v>
      </c>
    </row>
    <row r="1566" spans="1:7" ht="15.75" x14ac:dyDescent="0.25">
      <c r="A1566" s="208"/>
      <c r="B1566" s="63">
        <v>0</v>
      </c>
      <c r="C1566" s="63">
        <f>Tableau2[[#This Row],[ CMND]]-Tableau2[[#This Row],[FINI]]</f>
        <v>0</v>
      </c>
      <c r="D1566" s="189"/>
      <c r="E1566" s="198"/>
      <c r="F1566" s="199"/>
      <c r="G1566" s="63" t="s">
        <v>4599</v>
      </c>
    </row>
    <row r="1567" spans="1:7" ht="15.75" x14ac:dyDescent="0.25">
      <c r="A1567" s="208"/>
      <c r="B1567" s="63">
        <v>0</v>
      </c>
      <c r="C1567" s="63">
        <f>Tableau2[[#This Row],[ CMND]]-Tableau2[[#This Row],[FINI]]</f>
        <v>0</v>
      </c>
      <c r="D1567" s="189"/>
      <c r="E1567" s="198"/>
      <c r="F1567" s="199"/>
      <c r="G1567" s="63" t="s">
        <v>4599</v>
      </c>
    </row>
    <row r="1568" spans="1:7" ht="15.75" x14ac:dyDescent="0.25">
      <c r="A1568" s="208"/>
      <c r="B1568" s="63">
        <v>0</v>
      </c>
      <c r="C1568" s="63">
        <f>Tableau2[[#This Row],[ CMND]]-Tableau2[[#This Row],[FINI]]</f>
        <v>0</v>
      </c>
      <c r="D1568" s="189"/>
      <c r="E1568" s="198"/>
      <c r="F1568" s="199"/>
      <c r="G1568" s="63" t="s">
        <v>4599</v>
      </c>
    </row>
    <row r="1569" spans="1:7" ht="15.75" x14ac:dyDescent="0.25">
      <c r="A1569" s="208"/>
      <c r="B1569" s="63">
        <v>0</v>
      </c>
      <c r="C1569" s="63">
        <f>Tableau2[[#This Row],[ CMND]]-Tableau2[[#This Row],[FINI]]</f>
        <v>0</v>
      </c>
      <c r="D1569" s="189"/>
      <c r="E1569" s="198"/>
      <c r="F1569" s="199"/>
      <c r="G1569" s="63" t="s">
        <v>4599</v>
      </c>
    </row>
    <row r="1570" spans="1:7" ht="15.75" x14ac:dyDescent="0.25">
      <c r="A1570" s="208"/>
      <c r="B1570" s="63">
        <v>0</v>
      </c>
      <c r="C1570" s="63">
        <f>Tableau2[[#This Row],[ CMND]]-Tableau2[[#This Row],[FINI]]</f>
        <v>0</v>
      </c>
      <c r="D1570" s="189"/>
      <c r="E1570" s="198"/>
      <c r="F1570" s="199"/>
      <c r="G1570" s="63" t="s">
        <v>4599</v>
      </c>
    </row>
    <row r="1571" spans="1:7" ht="15.75" x14ac:dyDescent="0.25">
      <c r="A1571" s="208"/>
      <c r="B1571" s="63">
        <v>0</v>
      </c>
      <c r="C1571" s="63">
        <f>Tableau2[[#This Row],[ CMND]]-Tableau2[[#This Row],[FINI]]</f>
        <v>0</v>
      </c>
      <c r="D1571" s="189"/>
      <c r="E1571" s="198"/>
      <c r="F1571" s="199"/>
      <c r="G1571" s="63" t="s">
        <v>4599</v>
      </c>
    </row>
    <row r="1572" spans="1:7" ht="15.75" x14ac:dyDescent="0.25">
      <c r="A1572" s="208"/>
      <c r="B1572" s="63">
        <v>0</v>
      </c>
      <c r="C1572" s="63">
        <f>Tableau2[[#This Row],[ CMND]]-Tableau2[[#This Row],[FINI]]</f>
        <v>0</v>
      </c>
      <c r="D1572" s="189"/>
      <c r="E1572" s="198"/>
      <c r="F1572" s="199"/>
      <c r="G1572" s="63" t="s">
        <v>4599</v>
      </c>
    </row>
    <row r="1573" spans="1:7" ht="15.75" x14ac:dyDescent="0.25">
      <c r="A1573" s="208"/>
      <c r="B1573" s="63">
        <v>0</v>
      </c>
      <c r="C1573" s="63">
        <f>Tableau2[[#This Row],[ CMND]]-Tableau2[[#This Row],[FINI]]</f>
        <v>0</v>
      </c>
      <c r="D1573" s="189"/>
      <c r="E1573" s="198"/>
      <c r="F1573" s="199"/>
      <c r="G1573" s="63" t="s">
        <v>4599</v>
      </c>
    </row>
    <row r="1574" spans="1:7" ht="15.75" x14ac:dyDescent="0.25">
      <c r="A1574" s="208"/>
      <c r="B1574" s="63">
        <v>0</v>
      </c>
      <c r="C1574" s="63">
        <f>Tableau2[[#This Row],[ CMND]]-Tableau2[[#This Row],[FINI]]</f>
        <v>0</v>
      </c>
      <c r="D1574" s="189"/>
      <c r="E1574" s="198"/>
      <c r="F1574" s="199"/>
      <c r="G1574" s="63" t="s">
        <v>4599</v>
      </c>
    </row>
    <row r="1575" spans="1:7" ht="15.75" x14ac:dyDescent="0.25">
      <c r="A1575" s="208"/>
      <c r="B1575" s="63">
        <v>0</v>
      </c>
      <c r="C1575" s="63">
        <f>Tableau2[[#This Row],[ CMND]]-Tableau2[[#This Row],[FINI]]</f>
        <v>0</v>
      </c>
      <c r="D1575" s="189"/>
      <c r="E1575" s="198"/>
      <c r="F1575" s="199"/>
      <c r="G1575" s="63" t="s">
        <v>4599</v>
      </c>
    </row>
    <row r="1576" spans="1:7" ht="15.75" x14ac:dyDescent="0.25">
      <c r="A1576" s="208"/>
      <c r="B1576" s="63">
        <v>0</v>
      </c>
      <c r="C1576" s="63">
        <f>Tableau2[[#This Row],[ CMND]]-Tableau2[[#This Row],[FINI]]</f>
        <v>0</v>
      </c>
      <c r="D1576" s="189"/>
      <c r="E1576" s="198"/>
      <c r="F1576" s="199"/>
      <c r="G1576" s="63" t="s">
        <v>4599</v>
      </c>
    </row>
    <row r="1577" spans="1:7" ht="15.75" x14ac:dyDescent="0.25">
      <c r="A1577" s="208"/>
      <c r="B1577" s="63">
        <v>0</v>
      </c>
      <c r="C1577" s="63">
        <f>Tableau2[[#This Row],[ CMND]]-Tableau2[[#This Row],[FINI]]</f>
        <v>0</v>
      </c>
      <c r="D1577" s="189"/>
      <c r="E1577" s="198"/>
      <c r="F1577" s="199"/>
      <c r="G1577" s="63" t="s">
        <v>4599</v>
      </c>
    </row>
    <row r="1578" spans="1:7" ht="15.75" x14ac:dyDescent="0.25">
      <c r="A1578" s="208"/>
      <c r="B1578" s="63">
        <v>0</v>
      </c>
      <c r="C1578" s="63">
        <f>Tableau2[[#This Row],[ CMND]]-Tableau2[[#This Row],[FINI]]</f>
        <v>0</v>
      </c>
      <c r="D1578" s="189"/>
      <c r="E1578" s="198"/>
      <c r="F1578" s="199"/>
      <c r="G1578" s="63" t="s">
        <v>4599</v>
      </c>
    </row>
    <row r="1579" spans="1:7" ht="15.75" x14ac:dyDescent="0.25">
      <c r="A1579" s="208"/>
      <c r="B1579" s="63">
        <v>0</v>
      </c>
      <c r="C1579" s="63">
        <f>Tableau2[[#This Row],[ CMND]]-Tableau2[[#This Row],[FINI]]</f>
        <v>0</v>
      </c>
      <c r="D1579" s="189"/>
      <c r="E1579" s="198"/>
      <c r="F1579" s="199"/>
      <c r="G1579" s="63" t="s">
        <v>4599</v>
      </c>
    </row>
    <row r="1580" spans="1:7" ht="15.75" x14ac:dyDescent="0.25">
      <c r="A1580" s="208"/>
      <c r="B1580" s="63">
        <v>0</v>
      </c>
      <c r="C1580" s="63">
        <f>Tableau2[[#This Row],[ CMND]]-Tableau2[[#This Row],[FINI]]</f>
        <v>0</v>
      </c>
      <c r="D1580" s="189"/>
      <c r="E1580" s="198"/>
      <c r="F1580" s="199"/>
      <c r="G1580" s="63" t="s">
        <v>4599</v>
      </c>
    </row>
    <row r="1581" spans="1:7" ht="15.75" x14ac:dyDescent="0.25">
      <c r="A1581" s="208"/>
      <c r="B1581" s="63">
        <v>0</v>
      </c>
      <c r="C1581" s="63">
        <f>Tableau2[[#This Row],[ CMND]]-Tableau2[[#This Row],[FINI]]</f>
        <v>0</v>
      </c>
      <c r="D1581" s="189"/>
      <c r="E1581" s="198"/>
      <c r="F1581" s="199"/>
      <c r="G1581" s="63" t="s">
        <v>4599</v>
      </c>
    </row>
    <row r="1582" spans="1:7" ht="15.75" x14ac:dyDescent="0.25">
      <c r="A1582" s="208"/>
      <c r="B1582" s="63">
        <v>0</v>
      </c>
      <c r="C1582" s="63">
        <f>Tableau2[[#This Row],[ CMND]]-Tableau2[[#This Row],[FINI]]</f>
        <v>0</v>
      </c>
      <c r="D1582" s="189"/>
      <c r="E1582" s="198"/>
      <c r="F1582" s="199"/>
      <c r="G1582" s="63" t="s">
        <v>4599</v>
      </c>
    </row>
    <row r="1583" spans="1:7" ht="15.75" x14ac:dyDescent="0.25">
      <c r="A1583" s="208"/>
      <c r="B1583" s="63">
        <v>0</v>
      </c>
      <c r="C1583" s="63">
        <f>Tableau2[[#This Row],[ CMND]]-Tableau2[[#This Row],[FINI]]</f>
        <v>0</v>
      </c>
      <c r="D1583" s="189"/>
      <c r="E1583" s="198"/>
      <c r="F1583" s="199"/>
      <c r="G1583" s="63" t="s">
        <v>4599</v>
      </c>
    </row>
    <row r="1584" spans="1:7" ht="15.75" x14ac:dyDescent="0.25">
      <c r="A1584" s="208"/>
      <c r="B1584" s="63">
        <v>0</v>
      </c>
      <c r="C1584" s="63">
        <f>Tableau2[[#This Row],[ CMND]]-Tableau2[[#This Row],[FINI]]</f>
        <v>0</v>
      </c>
      <c r="D1584" s="189"/>
      <c r="E1584" s="198"/>
      <c r="F1584" s="199"/>
      <c r="G1584" s="63" t="s">
        <v>4599</v>
      </c>
    </row>
    <row r="1585" spans="1:7" ht="15.75" x14ac:dyDescent="0.25">
      <c r="A1585" s="208"/>
      <c r="B1585" s="63">
        <v>0</v>
      </c>
      <c r="C1585" s="63">
        <f>Tableau2[[#This Row],[ CMND]]-Tableau2[[#This Row],[FINI]]</f>
        <v>0</v>
      </c>
      <c r="D1585" s="189"/>
      <c r="E1585" s="198"/>
      <c r="F1585" s="199"/>
      <c r="G1585" s="63" t="s">
        <v>4599</v>
      </c>
    </row>
    <row r="1586" spans="1:7" ht="15.75" x14ac:dyDescent="0.25">
      <c r="A1586" s="208"/>
      <c r="B1586" s="63">
        <v>0</v>
      </c>
      <c r="C1586" s="63">
        <f>Tableau2[[#This Row],[ CMND]]-Tableau2[[#This Row],[FINI]]</f>
        <v>0</v>
      </c>
      <c r="D1586" s="189"/>
      <c r="E1586" s="198"/>
      <c r="F1586" s="199"/>
      <c r="G1586" s="63" t="s">
        <v>4599</v>
      </c>
    </row>
    <row r="1587" spans="1:7" ht="15.75" x14ac:dyDescent="0.25">
      <c r="A1587" s="208"/>
      <c r="B1587" s="63">
        <v>0</v>
      </c>
      <c r="C1587" s="63">
        <f>Tableau2[[#This Row],[ CMND]]-Tableau2[[#This Row],[FINI]]</f>
        <v>0</v>
      </c>
      <c r="D1587" s="189"/>
      <c r="E1587" s="198"/>
      <c r="F1587" s="199"/>
      <c r="G1587" s="63" t="s">
        <v>4599</v>
      </c>
    </row>
    <row r="1588" spans="1:7" ht="15.75" x14ac:dyDescent="0.25">
      <c r="A1588" s="208"/>
      <c r="B1588" s="63">
        <v>0</v>
      </c>
      <c r="C1588" s="63">
        <f>Tableau2[[#This Row],[ CMND]]-Tableau2[[#This Row],[FINI]]</f>
        <v>0</v>
      </c>
      <c r="D1588" s="189"/>
      <c r="E1588" s="198"/>
      <c r="F1588" s="199"/>
      <c r="G1588" s="63" t="s">
        <v>4599</v>
      </c>
    </row>
    <row r="1589" spans="1:7" ht="15.75" x14ac:dyDescent="0.25">
      <c r="A1589" s="208"/>
      <c r="B1589" s="63">
        <v>0</v>
      </c>
      <c r="C1589" s="63">
        <f>Tableau2[[#This Row],[ CMND]]-Tableau2[[#This Row],[FINI]]</f>
        <v>0</v>
      </c>
      <c r="D1589" s="189"/>
      <c r="E1589" s="198"/>
      <c r="F1589" s="199"/>
      <c r="G1589" s="63" t="s">
        <v>4599</v>
      </c>
    </row>
    <row r="1590" spans="1:7" ht="15.75" x14ac:dyDescent="0.25">
      <c r="A1590" s="208"/>
      <c r="B1590" s="63">
        <v>0</v>
      </c>
      <c r="C1590" s="63">
        <f>Tableau2[[#This Row],[ CMND]]-Tableau2[[#This Row],[FINI]]</f>
        <v>0</v>
      </c>
      <c r="D1590" s="189"/>
      <c r="E1590" s="198"/>
      <c r="F1590" s="199"/>
      <c r="G1590" s="63" t="s">
        <v>4599</v>
      </c>
    </row>
    <row r="1591" spans="1:7" ht="15.75" x14ac:dyDescent="0.25">
      <c r="A1591" s="208"/>
      <c r="B1591" s="63">
        <v>0</v>
      </c>
      <c r="C1591" s="63">
        <f>Tableau2[[#This Row],[ CMND]]-Tableau2[[#This Row],[FINI]]</f>
        <v>0</v>
      </c>
      <c r="D1591" s="189"/>
      <c r="E1591" s="198"/>
      <c r="F1591" s="199"/>
      <c r="G1591" s="63" t="s">
        <v>4599</v>
      </c>
    </row>
    <row r="1592" spans="1:7" ht="15.75" x14ac:dyDescent="0.25">
      <c r="A1592" s="208"/>
      <c r="B1592" s="63">
        <v>0</v>
      </c>
      <c r="C1592" s="63">
        <f>Tableau2[[#This Row],[ CMND]]-Tableau2[[#This Row],[FINI]]</f>
        <v>0</v>
      </c>
      <c r="D1592" s="189"/>
      <c r="E1592" s="198"/>
      <c r="F1592" s="199"/>
      <c r="G1592" s="63" t="s">
        <v>4599</v>
      </c>
    </row>
    <row r="1593" spans="1:7" ht="15.75" x14ac:dyDescent="0.25">
      <c r="A1593" s="208"/>
      <c r="B1593" s="63">
        <v>0</v>
      </c>
      <c r="C1593" s="63">
        <f>Tableau2[[#This Row],[ CMND]]-Tableau2[[#This Row],[FINI]]</f>
        <v>0</v>
      </c>
      <c r="D1593" s="189"/>
      <c r="E1593" s="198"/>
      <c r="F1593" s="199"/>
      <c r="G1593" s="63" t="s">
        <v>4599</v>
      </c>
    </row>
    <row r="1594" spans="1:7" ht="15.75" x14ac:dyDescent="0.25">
      <c r="A1594" s="208"/>
      <c r="B1594" s="63">
        <v>0</v>
      </c>
      <c r="C1594" s="63">
        <f>Tableau2[[#This Row],[ CMND]]-Tableau2[[#This Row],[FINI]]</f>
        <v>0</v>
      </c>
      <c r="D1594" s="189"/>
      <c r="E1594" s="198"/>
      <c r="F1594" s="199"/>
      <c r="G1594" s="63" t="s">
        <v>4599</v>
      </c>
    </row>
    <row r="1595" spans="1:7" ht="15.75" x14ac:dyDescent="0.25">
      <c r="A1595" s="208"/>
      <c r="B1595" s="63">
        <v>0</v>
      </c>
      <c r="C1595" s="63">
        <f>Tableau2[[#This Row],[ CMND]]-Tableau2[[#This Row],[FINI]]</f>
        <v>0</v>
      </c>
      <c r="D1595" s="189"/>
      <c r="E1595" s="198"/>
      <c r="F1595" s="199"/>
      <c r="G1595" s="63" t="s">
        <v>4599</v>
      </c>
    </row>
    <row r="1596" spans="1:7" ht="15.75" x14ac:dyDescent="0.25">
      <c r="A1596" s="208"/>
      <c r="B1596" s="63">
        <v>0</v>
      </c>
      <c r="C1596" s="63">
        <f>Tableau2[[#This Row],[ CMND]]-Tableau2[[#This Row],[FINI]]</f>
        <v>0</v>
      </c>
      <c r="D1596" s="189"/>
      <c r="E1596" s="198"/>
      <c r="F1596" s="199"/>
      <c r="G1596" s="63" t="s">
        <v>4599</v>
      </c>
    </row>
    <row r="1597" spans="1:7" ht="15.75" x14ac:dyDescent="0.25">
      <c r="A1597" s="208"/>
      <c r="B1597" s="63">
        <v>0</v>
      </c>
      <c r="C1597" s="63">
        <f>Tableau2[[#This Row],[ CMND]]-Tableau2[[#This Row],[FINI]]</f>
        <v>0</v>
      </c>
      <c r="D1597" s="189"/>
      <c r="E1597" s="198"/>
      <c r="F1597" s="199"/>
      <c r="G1597" s="63" t="s">
        <v>4599</v>
      </c>
    </row>
    <row r="1598" spans="1:7" ht="15.75" x14ac:dyDescent="0.25">
      <c r="A1598" s="208"/>
      <c r="B1598" s="63">
        <v>0</v>
      </c>
      <c r="C1598" s="63">
        <f>Tableau2[[#This Row],[ CMND]]-Tableau2[[#This Row],[FINI]]</f>
        <v>0</v>
      </c>
      <c r="D1598" s="189"/>
      <c r="E1598" s="198"/>
      <c r="F1598" s="199"/>
      <c r="G1598" s="63" t="s">
        <v>4599</v>
      </c>
    </row>
    <row r="1599" spans="1:7" ht="15.75" x14ac:dyDescent="0.25">
      <c r="A1599" s="208"/>
      <c r="B1599" s="63">
        <v>0</v>
      </c>
      <c r="C1599" s="63">
        <f>Tableau2[[#This Row],[ CMND]]-Tableau2[[#This Row],[FINI]]</f>
        <v>0</v>
      </c>
      <c r="D1599" s="189"/>
      <c r="E1599" s="198"/>
      <c r="F1599" s="199"/>
      <c r="G1599" s="63" t="s">
        <v>4599</v>
      </c>
    </row>
    <row r="1600" spans="1:7" ht="15.75" x14ac:dyDescent="0.25">
      <c r="A1600" s="208"/>
      <c r="B1600" s="63">
        <v>0</v>
      </c>
      <c r="C1600" s="63">
        <f>Tableau2[[#This Row],[ CMND]]-Tableau2[[#This Row],[FINI]]</f>
        <v>0</v>
      </c>
      <c r="D1600" s="189"/>
      <c r="E1600" s="198"/>
      <c r="F1600" s="199"/>
      <c r="G1600" s="63" t="s">
        <v>4599</v>
      </c>
    </row>
    <row r="1601" spans="1:7" ht="15.75" x14ac:dyDescent="0.25">
      <c r="A1601" s="208"/>
      <c r="B1601" s="63">
        <v>0</v>
      </c>
      <c r="C1601" s="63">
        <f>Tableau2[[#This Row],[ CMND]]-Tableau2[[#This Row],[FINI]]</f>
        <v>0</v>
      </c>
      <c r="D1601" s="189"/>
      <c r="E1601" s="198"/>
      <c r="F1601" s="199"/>
      <c r="G1601" s="63" t="s">
        <v>4599</v>
      </c>
    </row>
    <row r="1602" spans="1:7" ht="15.75" x14ac:dyDescent="0.25">
      <c r="A1602" s="208"/>
      <c r="B1602" s="63">
        <v>0</v>
      </c>
      <c r="C1602" s="63">
        <f>Tableau2[[#This Row],[ CMND]]-Tableau2[[#This Row],[FINI]]</f>
        <v>0</v>
      </c>
      <c r="D1602" s="189"/>
      <c r="E1602" s="198"/>
      <c r="F1602" s="199"/>
      <c r="G1602" s="63" t="s">
        <v>4599</v>
      </c>
    </row>
    <row r="1603" spans="1:7" ht="15.75" x14ac:dyDescent="0.25">
      <c r="A1603" s="208"/>
      <c r="B1603" s="63">
        <v>0</v>
      </c>
      <c r="C1603" s="63">
        <f>Tableau2[[#This Row],[ CMND]]-Tableau2[[#This Row],[FINI]]</f>
        <v>0</v>
      </c>
      <c r="D1603" s="189"/>
      <c r="E1603" s="198"/>
      <c r="F1603" s="199"/>
      <c r="G1603" s="63" t="s">
        <v>4599</v>
      </c>
    </row>
    <row r="1604" spans="1:7" ht="15.75" x14ac:dyDescent="0.25">
      <c r="A1604" s="208"/>
      <c r="B1604" s="63">
        <v>0</v>
      </c>
      <c r="C1604" s="63">
        <f>Tableau2[[#This Row],[ CMND]]-Tableau2[[#This Row],[FINI]]</f>
        <v>0</v>
      </c>
      <c r="D1604" s="189"/>
      <c r="E1604" s="198"/>
      <c r="F1604" s="199"/>
      <c r="G1604" s="63" t="s">
        <v>4599</v>
      </c>
    </row>
    <row r="1605" spans="1:7" ht="15.75" x14ac:dyDescent="0.25">
      <c r="A1605" s="208"/>
      <c r="B1605" s="63">
        <v>0</v>
      </c>
      <c r="C1605" s="63">
        <f>Tableau2[[#This Row],[ CMND]]-Tableau2[[#This Row],[FINI]]</f>
        <v>0</v>
      </c>
      <c r="D1605" s="189"/>
      <c r="E1605" s="198"/>
      <c r="F1605" s="199"/>
      <c r="G1605" s="63" t="s">
        <v>4599</v>
      </c>
    </row>
    <row r="1606" spans="1:7" ht="15.75" x14ac:dyDescent="0.25">
      <c r="A1606" s="208"/>
      <c r="B1606" s="63">
        <v>0</v>
      </c>
      <c r="C1606" s="63">
        <f>Tableau2[[#This Row],[ CMND]]-Tableau2[[#This Row],[FINI]]</f>
        <v>0</v>
      </c>
      <c r="D1606" s="189"/>
      <c r="E1606" s="198"/>
      <c r="F1606" s="199"/>
      <c r="G1606" s="63" t="s">
        <v>4599</v>
      </c>
    </row>
    <row r="1607" spans="1:7" ht="15.75" x14ac:dyDescent="0.25">
      <c r="A1607" s="208"/>
      <c r="B1607" s="63">
        <v>0</v>
      </c>
      <c r="C1607" s="63">
        <f>Tableau2[[#This Row],[ CMND]]-Tableau2[[#This Row],[FINI]]</f>
        <v>0</v>
      </c>
      <c r="D1607" s="189"/>
      <c r="E1607" s="198"/>
      <c r="F1607" s="199"/>
      <c r="G1607" s="63" t="s">
        <v>4599</v>
      </c>
    </row>
    <row r="1608" spans="1:7" ht="15.75" x14ac:dyDescent="0.25">
      <c r="A1608" s="208"/>
      <c r="B1608" s="63">
        <v>0</v>
      </c>
      <c r="C1608" s="63">
        <f>Tableau2[[#This Row],[ CMND]]-Tableau2[[#This Row],[FINI]]</f>
        <v>0</v>
      </c>
      <c r="D1608" s="189"/>
      <c r="E1608" s="198"/>
      <c r="F1608" s="199"/>
      <c r="G1608" s="63" t="s">
        <v>4599</v>
      </c>
    </row>
    <row r="1609" spans="1:7" ht="15.75" x14ac:dyDescent="0.25">
      <c r="A1609" s="208"/>
      <c r="B1609" s="63">
        <v>0</v>
      </c>
      <c r="C1609" s="63">
        <f>Tableau2[[#This Row],[ CMND]]-Tableau2[[#This Row],[FINI]]</f>
        <v>0</v>
      </c>
      <c r="D1609" s="189"/>
      <c r="E1609" s="198"/>
      <c r="F1609" s="199"/>
      <c r="G1609" s="63" t="s">
        <v>4599</v>
      </c>
    </row>
    <row r="1610" spans="1:7" ht="15.75" x14ac:dyDescent="0.25">
      <c r="A1610" s="208"/>
      <c r="B1610" s="63">
        <v>0</v>
      </c>
      <c r="C1610" s="63">
        <f>Tableau2[[#This Row],[ CMND]]-Tableau2[[#This Row],[FINI]]</f>
        <v>0</v>
      </c>
      <c r="D1610" s="189"/>
      <c r="E1610" s="198"/>
      <c r="F1610" s="199"/>
      <c r="G1610" s="63" t="s">
        <v>4599</v>
      </c>
    </row>
    <row r="1611" spans="1:7" ht="15.75" x14ac:dyDescent="0.25">
      <c r="A1611" s="208"/>
      <c r="B1611" s="63">
        <v>0</v>
      </c>
      <c r="C1611" s="63">
        <f>Tableau2[[#This Row],[ CMND]]-Tableau2[[#This Row],[FINI]]</f>
        <v>0</v>
      </c>
      <c r="D1611" s="189"/>
      <c r="E1611" s="198"/>
      <c r="F1611" s="199"/>
      <c r="G1611" s="63" t="s">
        <v>4599</v>
      </c>
    </row>
    <row r="1612" spans="1:7" ht="15.75" x14ac:dyDescent="0.25">
      <c r="A1612" s="208"/>
      <c r="B1612" s="63">
        <v>0</v>
      </c>
      <c r="C1612" s="63">
        <f>Tableau2[[#This Row],[ CMND]]-Tableau2[[#This Row],[FINI]]</f>
        <v>0</v>
      </c>
      <c r="D1612" s="189"/>
      <c r="E1612" s="198"/>
      <c r="F1612" s="199"/>
      <c r="G1612" s="63" t="s">
        <v>4599</v>
      </c>
    </row>
    <row r="1613" spans="1:7" ht="15.75" x14ac:dyDescent="0.25">
      <c r="A1613" s="208"/>
      <c r="B1613" s="63">
        <v>0</v>
      </c>
      <c r="C1613" s="63">
        <f>Tableau2[[#This Row],[ CMND]]-Tableau2[[#This Row],[FINI]]</f>
        <v>0</v>
      </c>
      <c r="D1613" s="189"/>
      <c r="E1613" s="198"/>
      <c r="F1613" s="199"/>
      <c r="G1613" s="63" t="s">
        <v>4599</v>
      </c>
    </row>
    <row r="1614" spans="1:7" ht="15.75" x14ac:dyDescent="0.25">
      <c r="A1614" s="208"/>
      <c r="B1614" s="63">
        <v>0</v>
      </c>
      <c r="C1614" s="63">
        <f>Tableau2[[#This Row],[ CMND]]-Tableau2[[#This Row],[FINI]]</f>
        <v>0</v>
      </c>
      <c r="D1614" s="189"/>
      <c r="E1614" s="198"/>
      <c r="F1614" s="199"/>
      <c r="G1614" s="63" t="s">
        <v>4599</v>
      </c>
    </row>
    <row r="1615" spans="1:7" ht="15.75" x14ac:dyDescent="0.25">
      <c r="A1615" s="208"/>
      <c r="B1615" s="63">
        <v>0</v>
      </c>
      <c r="C1615" s="63">
        <f>Tableau2[[#This Row],[ CMND]]-Tableau2[[#This Row],[FINI]]</f>
        <v>0</v>
      </c>
      <c r="D1615" s="189"/>
      <c r="E1615" s="198"/>
      <c r="F1615" s="199"/>
      <c r="G1615" s="63" t="s">
        <v>4599</v>
      </c>
    </row>
    <row r="1616" spans="1:7" ht="15.75" x14ac:dyDescent="0.25">
      <c r="A1616" s="208"/>
      <c r="B1616" s="63">
        <v>0</v>
      </c>
      <c r="C1616" s="63">
        <f>Tableau2[[#This Row],[ CMND]]-Tableau2[[#This Row],[FINI]]</f>
        <v>0</v>
      </c>
      <c r="D1616" s="189"/>
      <c r="E1616" s="198"/>
      <c r="F1616" s="199"/>
      <c r="G1616" s="63" t="s">
        <v>4599</v>
      </c>
    </row>
    <row r="1617" spans="1:7" ht="15.75" x14ac:dyDescent="0.25">
      <c r="A1617" s="208"/>
      <c r="B1617" s="63">
        <v>0</v>
      </c>
      <c r="C1617" s="63">
        <f>Tableau2[[#This Row],[ CMND]]-Tableau2[[#This Row],[FINI]]</f>
        <v>0</v>
      </c>
      <c r="D1617" s="189"/>
      <c r="E1617" s="198"/>
      <c r="F1617" s="199"/>
      <c r="G1617" s="63" t="s">
        <v>4599</v>
      </c>
    </row>
    <row r="1618" spans="1:7" ht="15.75" x14ac:dyDescent="0.25">
      <c r="A1618" s="208"/>
      <c r="B1618" s="63">
        <v>0</v>
      </c>
      <c r="C1618" s="63">
        <f>Tableau2[[#This Row],[ CMND]]-Tableau2[[#This Row],[FINI]]</f>
        <v>0</v>
      </c>
      <c r="D1618" s="189"/>
      <c r="E1618" s="198"/>
      <c r="F1618" s="199"/>
      <c r="G1618" s="63" t="s">
        <v>4599</v>
      </c>
    </row>
    <row r="1619" spans="1:7" ht="15.75" x14ac:dyDescent="0.25">
      <c r="A1619" s="208"/>
      <c r="B1619" s="63">
        <v>0</v>
      </c>
      <c r="C1619" s="63">
        <f>Tableau2[[#This Row],[ CMND]]-Tableau2[[#This Row],[FINI]]</f>
        <v>0</v>
      </c>
      <c r="D1619" s="189"/>
      <c r="E1619" s="198"/>
      <c r="F1619" s="199"/>
      <c r="G1619" s="63" t="s">
        <v>4599</v>
      </c>
    </row>
    <row r="1620" spans="1:7" ht="15.75" x14ac:dyDescent="0.25">
      <c r="A1620" s="208"/>
      <c r="B1620" s="63">
        <v>0</v>
      </c>
      <c r="C1620" s="63">
        <f>Tableau2[[#This Row],[ CMND]]-Tableau2[[#This Row],[FINI]]</f>
        <v>0</v>
      </c>
      <c r="D1620" s="189"/>
      <c r="E1620" s="198"/>
      <c r="F1620" s="199"/>
      <c r="G1620" s="63" t="s">
        <v>4599</v>
      </c>
    </row>
    <row r="1621" spans="1:7" ht="15.75" x14ac:dyDescent="0.25">
      <c r="A1621" s="208"/>
      <c r="B1621" s="63">
        <v>0</v>
      </c>
      <c r="C1621" s="63">
        <f>Tableau2[[#This Row],[ CMND]]-Tableau2[[#This Row],[FINI]]</f>
        <v>0</v>
      </c>
      <c r="D1621" s="189"/>
      <c r="E1621" s="198"/>
      <c r="F1621" s="199"/>
      <c r="G1621" s="63" t="s">
        <v>4599</v>
      </c>
    </row>
    <row r="1622" spans="1:7" ht="15.75" x14ac:dyDescent="0.25">
      <c r="A1622" s="208"/>
      <c r="B1622" s="63">
        <v>0</v>
      </c>
      <c r="C1622" s="63">
        <f>Tableau2[[#This Row],[ CMND]]-Tableau2[[#This Row],[FINI]]</f>
        <v>0</v>
      </c>
      <c r="D1622" s="189"/>
      <c r="E1622" s="198"/>
      <c r="F1622" s="199"/>
      <c r="G1622" s="63" t="s">
        <v>4599</v>
      </c>
    </row>
    <row r="1623" spans="1:7" ht="15.75" x14ac:dyDescent="0.25">
      <c r="A1623" s="208"/>
      <c r="B1623" s="63">
        <v>0</v>
      </c>
      <c r="C1623" s="63">
        <f>Tableau2[[#This Row],[ CMND]]-Tableau2[[#This Row],[FINI]]</f>
        <v>0</v>
      </c>
      <c r="D1623" s="189"/>
      <c r="E1623" s="198"/>
      <c r="F1623" s="199"/>
      <c r="G1623" s="63" t="s">
        <v>4599</v>
      </c>
    </row>
    <row r="1624" spans="1:7" ht="15.75" x14ac:dyDescent="0.25">
      <c r="A1624" s="208"/>
      <c r="B1624" s="63">
        <v>0</v>
      </c>
      <c r="C1624" s="63">
        <f>Tableau2[[#This Row],[ CMND]]-Tableau2[[#This Row],[FINI]]</f>
        <v>0</v>
      </c>
      <c r="D1624" s="189"/>
      <c r="E1624" s="198"/>
      <c r="F1624" s="199"/>
      <c r="G1624" s="63" t="s">
        <v>4599</v>
      </c>
    </row>
    <row r="1625" spans="1:7" ht="15.75" x14ac:dyDescent="0.25">
      <c r="A1625" s="208"/>
      <c r="B1625" s="63">
        <v>0</v>
      </c>
      <c r="C1625" s="63">
        <f>Tableau2[[#This Row],[ CMND]]-Tableau2[[#This Row],[FINI]]</f>
        <v>0</v>
      </c>
      <c r="D1625" s="189"/>
      <c r="E1625" s="198"/>
      <c r="F1625" s="199"/>
      <c r="G1625" s="63" t="s">
        <v>4599</v>
      </c>
    </row>
    <row r="1626" spans="1:7" ht="15.75" x14ac:dyDescent="0.25">
      <c r="A1626" s="208"/>
      <c r="B1626" s="63">
        <v>0</v>
      </c>
      <c r="C1626" s="63">
        <f>Tableau2[[#This Row],[ CMND]]-Tableau2[[#This Row],[FINI]]</f>
        <v>0</v>
      </c>
      <c r="D1626" s="189"/>
      <c r="E1626" s="198"/>
      <c r="F1626" s="199"/>
      <c r="G1626" s="63" t="s">
        <v>4599</v>
      </c>
    </row>
    <row r="1627" spans="1:7" ht="15.75" x14ac:dyDescent="0.25">
      <c r="A1627" s="208"/>
      <c r="B1627" s="63">
        <v>0</v>
      </c>
      <c r="C1627" s="63">
        <f>Tableau2[[#This Row],[ CMND]]-Tableau2[[#This Row],[FINI]]</f>
        <v>0</v>
      </c>
      <c r="D1627" s="189"/>
      <c r="E1627" s="198"/>
      <c r="F1627" s="199"/>
      <c r="G1627" s="63" t="s">
        <v>4599</v>
      </c>
    </row>
    <row r="1628" spans="1:7" ht="15.75" x14ac:dyDescent="0.25">
      <c r="A1628" s="208"/>
      <c r="B1628" s="63">
        <v>0</v>
      </c>
      <c r="C1628" s="63">
        <f>Tableau2[[#This Row],[ CMND]]-Tableau2[[#This Row],[FINI]]</f>
        <v>0</v>
      </c>
      <c r="D1628" s="189"/>
      <c r="E1628" s="198"/>
      <c r="F1628" s="199"/>
      <c r="G1628" s="63" t="s">
        <v>4599</v>
      </c>
    </row>
    <row r="1629" spans="1:7" ht="15.75" x14ac:dyDescent="0.25">
      <c r="A1629" s="208"/>
      <c r="B1629" s="63">
        <v>0</v>
      </c>
      <c r="C1629" s="63">
        <f>Tableau2[[#This Row],[ CMND]]-Tableau2[[#This Row],[FINI]]</f>
        <v>0</v>
      </c>
      <c r="D1629" s="189"/>
      <c r="E1629" s="198"/>
      <c r="F1629" s="199"/>
      <c r="G1629" s="63" t="s">
        <v>4599</v>
      </c>
    </row>
    <row r="1630" spans="1:7" ht="15.75" x14ac:dyDescent="0.25">
      <c r="A1630" s="208"/>
      <c r="B1630" s="63">
        <v>0</v>
      </c>
      <c r="C1630" s="63">
        <f>Tableau2[[#This Row],[ CMND]]-Tableau2[[#This Row],[FINI]]</f>
        <v>0</v>
      </c>
      <c r="D1630" s="189"/>
      <c r="E1630" s="198"/>
      <c r="F1630" s="199"/>
      <c r="G1630" s="63" t="s">
        <v>4599</v>
      </c>
    </row>
    <row r="1631" spans="1:7" ht="15.75" x14ac:dyDescent="0.25">
      <c r="A1631" s="208"/>
      <c r="B1631" s="63">
        <v>0</v>
      </c>
      <c r="C1631" s="63">
        <f>Tableau2[[#This Row],[ CMND]]-Tableau2[[#This Row],[FINI]]</f>
        <v>0</v>
      </c>
      <c r="D1631" s="189"/>
      <c r="E1631" s="198"/>
      <c r="F1631" s="199"/>
      <c r="G1631" s="63" t="s">
        <v>4599</v>
      </c>
    </row>
    <row r="1632" spans="1:7" ht="15.75" x14ac:dyDescent="0.25">
      <c r="A1632" s="208"/>
      <c r="B1632" s="63">
        <v>0</v>
      </c>
      <c r="C1632" s="63">
        <f>Tableau2[[#This Row],[ CMND]]-Tableau2[[#This Row],[FINI]]</f>
        <v>0</v>
      </c>
      <c r="D1632" s="189"/>
      <c r="E1632" s="198"/>
      <c r="F1632" s="199"/>
      <c r="G1632" s="63" t="s">
        <v>4599</v>
      </c>
    </row>
    <row r="1633" spans="1:7" ht="15.75" x14ac:dyDescent="0.25">
      <c r="A1633" s="208"/>
      <c r="B1633" s="63">
        <v>0</v>
      </c>
      <c r="C1633" s="63">
        <f>Tableau2[[#This Row],[ CMND]]-Tableau2[[#This Row],[FINI]]</f>
        <v>0</v>
      </c>
      <c r="D1633" s="189"/>
      <c r="E1633" s="198"/>
      <c r="F1633" s="199"/>
      <c r="G1633" s="63" t="s">
        <v>4599</v>
      </c>
    </row>
    <row r="1634" spans="1:7" ht="15.75" x14ac:dyDescent="0.25">
      <c r="A1634" s="208"/>
      <c r="B1634" s="63">
        <v>0</v>
      </c>
      <c r="C1634" s="63">
        <f>Tableau2[[#This Row],[ CMND]]-Tableau2[[#This Row],[FINI]]</f>
        <v>0</v>
      </c>
      <c r="D1634" s="189"/>
      <c r="E1634" s="198"/>
      <c r="F1634" s="199"/>
      <c r="G1634" s="63" t="s">
        <v>4599</v>
      </c>
    </row>
    <row r="1635" spans="1:7" ht="15.75" x14ac:dyDescent="0.25">
      <c r="A1635" s="208"/>
      <c r="B1635" s="63">
        <v>0</v>
      </c>
      <c r="C1635" s="63">
        <f>Tableau2[[#This Row],[ CMND]]-Tableau2[[#This Row],[FINI]]</f>
        <v>0</v>
      </c>
      <c r="D1635" s="189"/>
      <c r="E1635" s="198"/>
      <c r="F1635" s="199"/>
      <c r="G1635" s="63" t="s">
        <v>4599</v>
      </c>
    </row>
    <row r="1636" spans="1:7" ht="15.75" x14ac:dyDescent="0.25">
      <c r="A1636" s="208"/>
      <c r="B1636" s="63">
        <v>0</v>
      </c>
      <c r="C1636" s="63">
        <f>Tableau2[[#This Row],[ CMND]]-Tableau2[[#This Row],[FINI]]</f>
        <v>0</v>
      </c>
      <c r="D1636" s="189"/>
      <c r="E1636" s="198"/>
      <c r="F1636" s="199"/>
      <c r="G1636" s="63" t="s">
        <v>4599</v>
      </c>
    </row>
    <row r="1637" spans="1:7" ht="15.75" x14ac:dyDescent="0.25">
      <c r="A1637" s="208"/>
      <c r="B1637" s="63">
        <v>0</v>
      </c>
      <c r="C1637" s="63">
        <f>Tableau2[[#This Row],[ CMND]]-Tableau2[[#This Row],[FINI]]</f>
        <v>0</v>
      </c>
      <c r="D1637" s="189"/>
      <c r="E1637" s="198"/>
      <c r="F1637" s="199"/>
      <c r="G1637" s="63" t="s">
        <v>4599</v>
      </c>
    </row>
    <row r="1638" spans="1:7" ht="15.75" x14ac:dyDescent="0.25">
      <c r="A1638" s="208"/>
      <c r="B1638" s="63">
        <v>0</v>
      </c>
      <c r="C1638" s="63">
        <f>Tableau2[[#This Row],[ CMND]]-Tableau2[[#This Row],[FINI]]</f>
        <v>0</v>
      </c>
      <c r="D1638" s="189"/>
      <c r="E1638" s="198"/>
      <c r="F1638" s="199"/>
      <c r="G1638" s="63" t="s">
        <v>4599</v>
      </c>
    </row>
    <row r="1639" spans="1:7" ht="15.75" x14ac:dyDescent="0.25">
      <c r="A1639" s="208"/>
      <c r="B1639" s="63">
        <v>0</v>
      </c>
      <c r="C1639" s="63">
        <f>Tableau2[[#This Row],[ CMND]]-Tableau2[[#This Row],[FINI]]</f>
        <v>0</v>
      </c>
      <c r="D1639" s="189"/>
      <c r="E1639" s="198"/>
      <c r="F1639" s="199"/>
      <c r="G1639" s="63" t="s">
        <v>4599</v>
      </c>
    </row>
    <row r="1640" spans="1:7" ht="15.75" x14ac:dyDescent="0.25">
      <c r="A1640" s="208"/>
      <c r="B1640" s="63">
        <v>0</v>
      </c>
      <c r="C1640" s="63">
        <f>Tableau2[[#This Row],[ CMND]]-Tableau2[[#This Row],[FINI]]</f>
        <v>0</v>
      </c>
      <c r="D1640" s="189"/>
      <c r="E1640" s="198"/>
      <c r="F1640" s="199"/>
      <c r="G1640" s="63" t="s">
        <v>4599</v>
      </c>
    </row>
    <row r="1641" spans="1:7" ht="15.75" x14ac:dyDescent="0.25">
      <c r="A1641" s="208"/>
      <c r="B1641" s="63">
        <v>0</v>
      </c>
      <c r="C1641" s="63">
        <f>Tableau2[[#This Row],[ CMND]]-Tableau2[[#This Row],[FINI]]</f>
        <v>0</v>
      </c>
      <c r="D1641" s="189"/>
      <c r="E1641" s="198"/>
      <c r="F1641" s="199"/>
      <c r="G1641" s="63" t="s">
        <v>4599</v>
      </c>
    </row>
    <row r="1642" spans="1:7" ht="15.75" x14ac:dyDescent="0.25">
      <c r="A1642" s="208"/>
      <c r="B1642" s="63">
        <v>0</v>
      </c>
      <c r="C1642" s="63">
        <f>Tableau2[[#This Row],[ CMND]]-Tableau2[[#This Row],[FINI]]</f>
        <v>0</v>
      </c>
      <c r="D1642" s="189"/>
      <c r="E1642" s="198"/>
      <c r="F1642" s="199"/>
      <c r="G1642" s="63" t="s">
        <v>4599</v>
      </c>
    </row>
    <row r="1643" spans="1:7" ht="15.75" x14ac:dyDescent="0.25">
      <c r="A1643" s="208"/>
      <c r="B1643" s="63">
        <v>0</v>
      </c>
      <c r="C1643" s="63">
        <f>Tableau2[[#This Row],[ CMND]]-Tableau2[[#This Row],[FINI]]</f>
        <v>0</v>
      </c>
      <c r="D1643" s="189"/>
      <c r="E1643" s="198"/>
      <c r="F1643" s="199"/>
      <c r="G1643" s="63" t="s">
        <v>4599</v>
      </c>
    </row>
    <row r="1644" spans="1:7" ht="15.75" x14ac:dyDescent="0.25">
      <c r="A1644" s="208"/>
      <c r="B1644" s="63">
        <v>0</v>
      </c>
      <c r="C1644" s="63">
        <f>Tableau2[[#This Row],[ CMND]]-Tableau2[[#This Row],[FINI]]</f>
        <v>0</v>
      </c>
      <c r="D1644" s="189"/>
      <c r="E1644" s="198"/>
      <c r="F1644" s="199"/>
      <c r="G1644" s="63" t="s">
        <v>4599</v>
      </c>
    </row>
    <row r="1645" spans="1:7" ht="15.75" x14ac:dyDescent="0.25">
      <c r="A1645" s="208"/>
      <c r="B1645" s="63">
        <v>0</v>
      </c>
      <c r="C1645" s="63">
        <f>Tableau2[[#This Row],[ CMND]]-Tableau2[[#This Row],[FINI]]</f>
        <v>0</v>
      </c>
      <c r="D1645" s="189"/>
      <c r="E1645" s="198"/>
      <c r="F1645" s="199"/>
      <c r="G1645" s="63" t="s">
        <v>4599</v>
      </c>
    </row>
    <row r="1646" spans="1:7" ht="15.75" x14ac:dyDescent="0.25">
      <c r="A1646" s="208"/>
      <c r="B1646" s="63">
        <v>0</v>
      </c>
      <c r="C1646" s="63">
        <f>Tableau2[[#This Row],[ CMND]]-Tableau2[[#This Row],[FINI]]</f>
        <v>0</v>
      </c>
      <c r="D1646" s="189"/>
      <c r="E1646" s="198"/>
      <c r="F1646" s="199"/>
      <c r="G1646" s="63" t="s">
        <v>4599</v>
      </c>
    </row>
    <row r="1647" spans="1:7" ht="15.75" x14ac:dyDescent="0.25">
      <c r="A1647" s="208"/>
      <c r="B1647" s="63">
        <v>0</v>
      </c>
      <c r="C1647" s="63">
        <f>Tableau2[[#This Row],[ CMND]]-Tableau2[[#This Row],[FINI]]</f>
        <v>0</v>
      </c>
      <c r="D1647" s="189"/>
      <c r="E1647" s="198"/>
      <c r="F1647" s="199"/>
      <c r="G1647" s="63" t="s">
        <v>4599</v>
      </c>
    </row>
    <row r="1648" spans="1:7" ht="15.75" x14ac:dyDescent="0.25">
      <c r="A1648" s="208"/>
      <c r="B1648" s="63">
        <v>0</v>
      </c>
      <c r="C1648" s="63">
        <f>Tableau2[[#This Row],[ CMND]]-Tableau2[[#This Row],[FINI]]</f>
        <v>0</v>
      </c>
      <c r="D1648" s="189"/>
      <c r="E1648" s="198"/>
      <c r="F1648" s="199"/>
      <c r="G1648" s="63" t="s">
        <v>4599</v>
      </c>
    </row>
    <row r="1649" spans="1:7" ht="15.75" x14ac:dyDescent="0.25">
      <c r="A1649" s="208"/>
      <c r="B1649" s="63">
        <v>0</v>
      </c>
      <c r="C1649" s="63">
        <f>Tableau2[[#This Row],[ CMND]]-Tableau2[[#This Row],[FINI]]</f>
        <v>0</v>
      </c>
      <c r="D1649" s="189"/>
      <c r="E1649" s="198"/>
      <c r="F1649" s="199"/>
      <c r="G1649" s="63" t="s">
        <v>4599</v>
      </c>
    </row>
    <row r="1650" spans="1:7" ht="15.75" x14ac:dyDescent="0.25">
      <c r="A1650" s="208"/>
      <c r="B1650" s="63">
        <v>0</v>
      </c>
      <c r="C1650" s="63">
        <f>Tableau2[[#This Row],[ CMND]]-Tableau2[[#This Row],[FINI]]</f>
        <v>0</v>
      </c>
      <c r="D1650" s="189"/>
      <c r="E1650" s="198"/>
      <c r="F1650" s="199"/>
      <c r="G1650" s="63" t="s">
        <v>4599</v>
      </c>
    </row>
    <row r="1651" spans="1:7" ht="15.75" x14ac:dyDescent="0.25">
      <c r="A1651" s="208"/>
      <c r="B1651" s="63">
        <v>0</v>
      </c>
      <c r="C1651" s="63">
        <f>Tableau2[[#This Row],[ CMND]]-Tableau2[[#This Row],[FINI]]</f>
        <v>0</v>
      </c>
      <c r="D1651" s="189"/>
      <c r="E1651" s="198"/>
      <c r="F1651" s="199"/>
      <c r="G1651" s="63" t="s">
        <v>4599</v>
      </c>
    </row>
    <row r="1652" spans="1:7" ht="15.75" x14ac:dyDescent="0.25">
      <c r="A1652" s="208"/>
      <c r="B1652" s="63">
        <v>0</v>
      </c>
      <c r="C1652" s="63">
        <f>Tableau2[[#This Row],[ CMND]]-Tableau2[[#This Row],[FINI]]</f>
        <v>0</v>
      </c>
      <c r="D1652" s="189"/>
      <c r="E1652" s="198"/>
      <c r="F1652" s="199"/>
      <c r="G1652" s="63" t="s">
        <v>4599</v>
      </c>
    </row>
    <row r="1653" spans="1:7" ht="15.75" x14ac:dyDescent="0.25">
      <c r="A1653" s="208"/>
      <c r="B1653" s="63">
        <v>0</v>
      </c>
      <c r="C1653" s="63">
        <f>Tableau2[[#This Row],[ CMND]]-Tableau2[[#This Row],[FINI]]</f>
        <v>0</v>
      </c>
      <c r="D1653" s="189"/>
      <c r="E1653" s="198"/>
      <c r="F1653" s="199"/>
      <c r="G1653" s="63" t="s">
        <v>4599</v>
      </c>
    </row>
    <row r="1654" spans="1:7" ht="15.75" x14ac:dyDescent="0.25">
      <c r="A1654" s="208"/>
      <c r="B1654" s="63">
        <v>0</v>
      </c>
      <c r="C1654" s="63">
        <f>Tableau2[[#This Row],[ CMND]]-Tableau2[[#This Row],[FINI]]</f>
        <v>0</v>
      </c>
      <c r="D1654" s="189"/>
      <c r="E1654" s="198"/>
      <c r="F1654" s="199"/>
      <c r="G1654" s="63" t="s">
        <v>4599</v>
      </c>
    </row>
    <row r="1655" spans="1:7" ht="15.75" x14ac:dyDescent="0.25">
      <c r="A1655" s="208"/>
      <c r="B1655" s="63">
        <v>0</v>
      </c>
      <c r="C1655" s="63">
        <f>Tableau2[[#This Row],[ CMND]]-Tableau2[[#This Row],[FINI]]</f>
        <v>0</v>
      </c>
      <c r="D1655" s="189"/>
      <c r="E1655" s="198"/>
      <c r="F1655" s="199"/>
      <c r="G1655" s="63" t="s">
        <v>4599</v>
      </c>
    </row>
    <row r="1656" spans="1:7" ht="15.75" x14ac:dyDescent="0.25">
      <c r="A1656" s="208"/>
      <c r="B1656" s="63">
        <v>0</v>
      </c>
      <c r="C1656" s="63">
        <f>Tableau2[[#This Row],[ CMND]]-Tableau2[[#This Row],[FINI]]</f>
        <v>0</v>
      </c>
      <c r="D1656" s="189"/>
      <c r="E1656" s="198"/>
      <c r="F1656" s="199"/>
      <c r="G1656" s="63" t="s">
        <v>4599</v>
      </c>
    </row>
    <row r="1657" spans="1:7" ht="15.75" x14ac:dyDescent="0.25">
      <c r="A1657" s="208"/>
      <c r="B1657" s="63">
        <v>0</v>
      </c>
      <c r="C1657" s="63">
        <f>Tableau2[[#This Row],[ CMND]]-Tableau2[[#This Row],[FINI]]</f>
        <v>0</v>
      </c>
      <c r="D1657" s="189"/>
      <c r="E1657" s="198"/>
      <c r="F1657" s="199"/>
      <c r="G1657" s="63" t="s">
        <v>4599</v>
      </c>
    </row>
    <row r="1658" spans="1:7" ht="15.75" x14ac:dyDescent="0.25">
      <c r="A1658" s="208"/>
      <c r="B1658" s="63">
        <v>0</v>
      </c>
      <c r="C1658" s="63">
        <f>Tableau2[[#This Row],[ CMND]]-Tableau2[[#This Row],[FINI]]</f>
        <v>0</v>
      </c>
      <c r="D1658" s="189"/>
      <c r="E1658" s="198"/>
      <c r="F1658" s="199"/>
      <c r="G1658" s="63" t="s">
        <v>4599</v>
      </c>
    </row>
    <row r="1659" spans="1:7" ht="15.75" x14ac:dyDescent="0.25">
      <c r="A1659" s="208"/>
      <c r="B1659" s="63">
        <v>0</v>
      </c>
      <c r="C1659" s="63">
        <f>Tableau2[[#This Row],[ CMND]]-Tableau2[[#This Row],[FINI]]</f>
        <v>0</v>
      </c>
      <c r="D1659" s="189"/>
      <c r="E1659" s="198"/>
      <c r="F1659" s="199"/>
      <c r="G1659" s="63" t="s">
        <v>4599</v>
      </c>
    </row>
    <row r="1660" spans="1:7" ht="15.75" x14ac:dyDescent="0.25">
      <c r="A1660" s="208"/>
      <c r="B1660" s="63">
        <v>0</v>
      </c>
      <c r="C1660" s="63">
        <f>Tableau2[[#This Row],[ CMND]]-Tableau2[[#This Row],[FINI]]</f>
        <v>0</v>
      </c>
      <c r="D1660" s="189"/>
      <c r="E1660" s="198"/>
      <c r="F1660" s="199"/>
      <c r="G1660" s="63" t="s">
        <v>4599</v>
      </c>
    </row>
    <row r="1661" spans="1:7" ht="15.75" x14ac:dyDescent="0.25">
      <c r="A1661" s="208"/>
      <c r="B1661" s="63">
        <v>0</v>
      </c>
      <c r="C1661" s="63">
        <f>Tableau2[[#This Row],[ CMND]]-Tableau2[[#This Row],[FINI]]</f>
        <v>0</v>
      </c>
      <c r="D1661" s="189"/>
      <c r="E1661" s="198"/>
      <c r="F1661" s="199"/>
      <c r="G1661" s="63" t="s">
        <v>4599</v>
      </c>
    </row>
    <row r="1662" spans="1:7" ht="15.75" x14ac:dyDescent="0.25">
      <c r="A1662" s="208"/>
      <c r="B1662" s="63">
        <v>0</v>
      </c>
      <c r="C1662" s="63">
        <f>Tableau2[[#This Row],[ CMND]]-Tableau2[[#This Row],[FINI]]</f>
        <v>0</v>
      </c>
      <c r="D1662" s="189"/>
      <c r="E1662" s="198"/>
      <c r="F1662" s="199"/>
      <c r="G1662" s="63" t="s">
        <v>4599</v>
      </c>
    </row>
    <row r="1663" spans="1:7" ht="15.75" x14ac:dyDescent="0.25">
      <c r="A1663" s="208"/>
      <c r="B1663" s="63">
        <v>0</v>
      </c>
      <c r="C1663" s="63">
        <f>Tableau2[[#This Row],[ CMND]]-Tableau2[[#This Row],[FINI]]</f>
        <v>0</v>
      </c>
      <c r="D1663" s="189"/>
      <c r="E1663" s="198"/>
      <c r="F1663" s="199"/>
      <c r="G1663" s="63" t="s">
        <v>4599</v>
      </c>
    </row>
    <row r="1664" spans="1:7" ht="15.75" x14ac:dyDescent="0.25">
      <c r="A1664" s="208"/>
      <c r="B1664" s="63">
        <v>0</v>
      </c>
      <c r="C1664" s="63">
        <f>Tableau2[[#This Row],[ CMND]]-Tableau2[[#This Row],[FINI]]</f>
        <v>0</v>
      </c>
      <c r="D1664" s="189"/>
      <c r="E1664" s="198"/>
      <c r="F1664" s="199"/>
      <c r="G1664" s="63" t="s">
        <v>4599</v>
      </c>
    </row>
    <row r="1665" spans="1:7" ht="15.75" x14ac:dyDescent="0.25">
      <c r="A1665" s="208"/>
      <c r="B1665" s="63">
        <v>0</v>
      </c>
      <c r="C1665" s="63">
        <f>Tableau2[[#This Row],[ CMND]]-Tableau2[[#This Row],[FINI]]</f>
        <v>0</v>
      </c>
      <c r="D1665" s="189"/>
      <c r="E1665" s="198"/>
      <c r="F1665" s="199"/>
      <c r="G1665" s="63" t="s">
        <v>4599</v>
      </c>
    </row>
    <row r="1666" spans="1:7" ht="15.75" x14ac:dyDescent="0.25">
      <c r="A1666" s="208"/>
      <c r="B1666" s="63">
        <v>0</v>
      </c>
      <c r="C1666" s="63">
        <f>Tableau2[[#This Row],[ CMND]]-Tableau2[[#This Row],[FINI]]</f>
        <v>0</v>
      </c>
      <c r="D1666" s="189"/>
      <c r="E1666" s="198"/>
      <c r="F1666" s="199"/>
      <c r="G1666" s="63" t="s">
        <v>4599</v>
      </c>
    </row>
    <row r="1667" spans="1:7" ht="15.75" x14ac:dyDescent="0.25">
      <c r="A1667" s="208"/>
      <c r="B1667" s="63">
        <v>0</v>
      </c>
      <c r="C1667" s="63">
        <f>Tableau2[[#This Row],[ CMND]]-Tableau2[[#This Row],[FINI]]</f>
        <v>0</v>
      </c>
      <c r="D1667" s="189"/>
      <c r="E1667" s="198"/>
      <c r="F1667" s="199"/>
      <c r="G1667" s="63" t="s">
        <v>4599</v>
      </c>
    </row>
    <row r="1668" spans="1:7" ht="15.75" x14ac:dyDescent="0.25">
      <c r="A1668" s="208"/>
      <c r="B1668" s="63">
        <v>0</v>
      </c>
      <c r="C1668" s="63">
        <f>Tableau2[[#This Row],[ CMND]]-Tableau2[[#This Row],[FINI]]</f>
        <v>0</v>
      </c>
      <c r="D1668" s="189"/>
      <c r="E1668" s="198"/>
      <c r="F1668" s="199"/>
      <c r="G1668" s="63" t="s">
        <v>4599</v>
      </c>
    </row>
    <row r="1669" spans="1:7" ht="15.75" x14ac:dyDescent="0.25">
      <c r="A1669" s="208"/>
      <c r="B1669" s="63">
        <v>0</v>
      </c>
      <c r="C1669" s="63">
        <f>Tableau2[[#This Row],[ CMND]]-Tableau2[[#This Row],[FINI]]</f>
        <v>0</v>
      </c>
      <c r="D1669" s="189"/>
      <c r="E1669" s="198"/>
      <c r="F1669" s="199"/>
      <c r="G1669" s="63" t="s">
        <v>4599</v>
      </c>
    </row>
    <row r="1670" spans="1:7" ht="15.75" x14ac:dyDescent="0.25">
      <c r="A1670" s="208"/>
      <c r="B1670" s="63">
        <v>0</v>
      </c>
      <c r="C1670" s="63">
        <f>Tableau2[[#This Row],[ CMND]]-Tableau2[[#This Row],[FINI]]</f>
        <v>0</v>
      </c>
      <c r="D1670" s="189"/>
      <c r="E1670" s="198"/>
      <c r="F1670" s="199"/>
      <c r="G1670" s="63" t="s">
        <v>4599</v>
      </c>
    </row>
    <row r="1671" spans="1:7" ht="15.75" x14ac:dyDescent="0.25">
      <c r="A1671" s="208"/>
      <c r="B1671" s="63">
        <v>0</v>
      </c>
      <c r="C1671" s="63">
        <f>Tableau2[[#This Row],[ CMND]]-Tableau2[[#This Row],[FINI]]</f>
        <v>0</v>
      </c>
      <c r="D1671" s="189"/>
      <c r="E1671" s="198"/>
      <c r="F1671" s="199"/>
      <c r="G1671" s="63" t="s">
        <v>4599</v>
      </c>
    </row>
    <row r="1672" spans="1:7" ht="15.75" x14ac:dyDescent="0.25">
      <c r="A1672" s="208"/>
      <c r="B1672" s="63">
        <v>0</v>
      </c>
      <c r="C1672" s="63">
        <f>Tableau2[[#This Row],[ CMND]]-Tableau2[[#This Row],[FINI]]</f>
        <v>0</v>
      </c>
      <c r="D1672" s="189"/>
      <c r="E1672" s="198"/>
      <c r="F1672" s="199"/>
      <c r="G1672" s="63" t="s">
        <v>4599</v>
      </c>
    </row>
    <row r="1673" spans="1:7" ht="15.75" x14ac:dyDescent="0.25">
      <c r="A1673" s="208"/>
      <c r="B1673" s="63">
        <v>0</v>
      </c>
      <c r="C1673" s="63">
        <f>Tableau2[[#This Row],[ CMND]]-Tableau2[[#This Row],[FINI]]</f>
        <v>0</v>
      </c>
      <c r="D1673" s="189"/>
      <c r="E1673" s="198"/>
      <c r="F1673" s="199"/>
      <c r="G1673" s="63" t="s">
        <v>4599</v>
      </c>
    </row>
    <row r="1674" spans="1:7" ht="15.75" x14ac:dyDescent="0.25">
      <c r="A1674" s="208"/>
      <c r="B1674" s="63">
        <v>0</v>
      </c>
      <c r="C1674" s="63">
        <f>Tableau2[[#This Row],[ CMND]]-Tableau2[[#This Row],[FINI]]</f>
        <v>0</v>
      </c>
      <c r="D1674" s="189"/>
      <c r="E1674" s="198"/>
      <c r="F1674" s="199"/>
      <c r="G1674" s="63" t="s">
        <v>4599</v>
      </c>
    </row>
    <row r="1675" spans="1:7" ht="15.75" x14ac:dyDescent="0.25">
      <c r="A1675" s="208"/>
      <c r="B1675" s="63">
        <v>0</v>
      </c>
      <c r="C1675" s="63">
        <f>Tableau2[[#This Row],[ CMND]]-Tableau2[[#This Row],[FINI]]</f>
        <v>0</v>
      </c>
      <c r="D1675" s="189"/>
      <c r="E1675" s="198"/>
      <c r="F1675" s="199"/>
      <c r="G1675" s="63" t="s">
        <v>4599</v>
      </c>
    </row>
    <row r="1676" spans="1:7" ht="15.75" x14ac:dyDescent="0.25">
      <c r="A1676" s="208"/>
      <c r="B1676" s="63">
        <v>0</v>
      </c>
      <c r="C1676" s="63">
        <f>Tableau2[[#This Row],[ CMND]]-Tableau2[[#This Row],[FINI]]</f>
        <v>0</v>
      </c>
      <c r="D1676" s="189"/>
      <c r="E1676" s="198"/>
      <c r="F1676" s="199"/>
      <c r="G1676" s="63" t="s">
        <v>4599</v>
      </c>
    </row>
    <row r="1677" spans="1:7" ht="15.75" x14ac:dyDescent="0.25">
      <c r="A1677" s="208"/>
      <c r="B1677" s="63">
        <v>0</v>
      </c>
      <c r="C1677" s="63">
        <f>Tableau2[[#This Row],[ CMND]]-Tableau2[[#This Row],[FINI]]</f>
        <v>0</v>
      </c>
      <c r="D1677" s="189"/>
      <c r="E1677" s="198"/>
      <c r="F1677" s="199"/>
      <c r="G1677" s="63" t="s">
        <v>4599</v>
      </c>
    </row>
    <row r="1678" spans="1:7" ht="15.75" x14ac:dyDescent="0.25">
      <c r="A1678" s="208"/>
      <c r="B1678" s="63">
        <v>0</v>
      </c>
      <c r="C1678" s="63">
        <f>Tableau2[[#This Row],[ CMND]]-Tableau2[[#This Row],[FINI]]</f>
        <v>0</v>
      </c>
      <c r="D1678" s="189"/>
      <c r="E1678" s="198"/>
      <c r="F1678" s="199"/>
      <c r="G1678" s="63" t="s">
        <v>4599</v>
      </c>
    </row>
    <row r="1679" spans="1:7" ht="15.75" x14ac:dyDescent="0.25">
      <c r="A1679" s="208"/>
      <c r="B1679" s="63">
        <v>0</v>
      </c>
      <c r="C1679" s="63">
        <f>Tableau2[[#This Row],[ CMND]]-Tableau2[[#This Row],[FINI]]</f>
        <v>0</v>
      </c>
      <c r="D1679" s="189"/>
      <c r="E1679" s="198"/>
      <c r="F1679" s="199"/>
      <c r="G1679" s="63" t="s">
        <v>4599</v>
      </c>
    </row>
    <row r="1680" spans="1:7" ht="15.75" x14ac:dyDescent="0.25">
      <c r="A1680" s="208"/>
      <c r="B1680" s="63">
        <v>0</v>
      </c>
      <c r="C1680" s="63">
        <f>Tableau2[[#This Row],[ CMND]]-Tableau2[[#This Row],[FINI]]</f>
        <v>0</v>
      </c>
      <c r="D1680" s="189"/>
      <c r="E1680" s="198"/>
      <c r="F1680" s="199"/>
      <c r="G1680" s="63" t="s">
        <v>4599</v>
      </c>
    </row>
    <row r="1681" spans="1:7" ht="15.75" x14ac:dyDescent="0.25">
      <c r="A1681" s="208"/>
      <c r="B1681" s="63">
        <v>0</v>
      </c>
      <c r="C1681" s="63">
        <f>Tableau2[[#This Row],[ CMND]]-Tableau2[[#This Row],[FINI]]</f>
        <v>0</v>
      </c>
      <c r="D1681" s="189"/>
      <c r="E1681" s="198"/>
      <c r="F1681" s="199"/>
      <c r="G1681" s="63" t="s">
        <v>4599</v>
      </c>
    </row>
    <row r="1682" spans="1:7" ht="15.75" x14ac:dyDescent="0.25">
      <c r="A1682" s="208"/>
      <c r="B1682" s="63">
        <v>0</v>
      </c>
      <c r="C1682" s="63">
        <f>Tableau2[[#This Row],[ CMND]]-Tableau2[[#This Row],[FINI]]</f>
        <v>0</v>
      </c>
      <c r="D1682" s="189"/>
      <c r="E1682" s="198"/>
      <c r="F1682" s="199"/>
      <c r="G1682" s="63" t="s">
        <v>4599</v>
      </c>
    </row>
    <row r="1683" spans="1:7" ht="15.75" x14ac:dyDescent="0.25">
      <c r="A1683" s="208"/>
      <c r="B1683" s="63">
        <v>0</v>
      </c>
      <c r="C1683" s="63">
        <f>Tableau2[[#This Row],[ CMND]]-Tableau2[[#This Row],[FINI]]</f>
        <v>0</v>
      </c>
      <c r="D1683" s="189"/>
      <c r="E1683" s="198"/>
      <c r="F1683" s="199"/>
      <c r="G1683" s="63" t="s">
        <v>4599</v>
      </c>
    </row>
    <row r="1684" spans="1:7" ht="15.75" x14ac:dyDescent="0.25">
      <c r="A1684" s="208"/>
      <c r="B1684" s="63">
        <v>0</v>
      </c>
      <c r="C1684" s="63">
        <f>Tableau2[[#This Row],[ CMND]]-Tableau2[[#This Row],[FINI]]</f>
        <v>0</v>
      </c>
      <c r="D1684" s="189"/>
      <c r="E1684" s="198"/>
      <c r="F1684" s="199"/>
      <c r="G1684" s="63" t="s">
        <v>4599</v>
      </c>
    </row>
    <row r="1685" spans="1:7" ht="15.75" x14ac:dyDescent="0.25">
      <c r="A1685" s="208"/>
      <c r="B1685" s="63">
        <v>0</v>
      </c>
      <c r="C1685" s="63">
        <f>Tableau2[[#This Row],[ CMND]]-Tableau2[[#This Row],[FINI]]</f>
        <v>0</v>
      </c>
      <c r="D1685" s="189"/>
      <c r="E1685" s="198"/>
      <c r="F1685" s="199"/>
      <c r="G1685" s="63" t="s">
        <v>4599</v>
      </c>
    </row>
    <row r="1686" spans="1:7" ht="15.75" x14ac:dyDescent="0.25">
      <c r="A1686" s="208"/>
      <c r="B1686" s="63">
        <v>0</v>
      </c>
      <c r="C1686" s="63">
        <f>Tableau2[[#This Row],[ CMND]]-Tableau2[[#This Row],[FINI]]</f>
        <v>0</v>
      </c>
      <c r="D1686" s="189"/>
      <c r="E1686" s="198"/>
      <c r="F1686" s="199"/>
      <c r="G1686" s="63" t="s">
        <v>4599</v>
      </c>
    </row>
    <row r="1687" spans="1:7" ht="15.75" x14ac:dyDescent="0.25">
      <c r="A1687" s="208"/>
      <c r="B1687" s="63">
        <v>0</v>
      </c>
      <c r="C1687" s="63">
        <f>Tableau2[[#This Row],[ CMND]]-Tableau2[[#This Row],[FINI]]</f>
        <v>0</v>
      </c>
      <c r="D1687" s="189"/>
      <c r="E1687" s="198"/>
      <c r="F1687" s="199"/>
      <c r="G1687" s="63" t="s">
        <v>4599</v>
      </c>
    </row>
    <row r="1688" spans="1:7" ht="15.75" x14ac:dyDescent="0.25">
      <c r="A1688" s="208"/>
      <c r="B1688" s="63">
        <v>0</v>
      </c>
      <c r="C1688" s="63">
        <f>Tableau2[[#This Row],[ CMND]]-Tableau2[[#This Row],[FINI]]</f>
        <v>0</v>
      </c>
      <c r="D1688" s="189"/>
      <c r="E1688" s="198"/>
      <c r="F1688" s="199"/>
      <c r="G1688" s="63" t="s">
        <v>4599</v>
      </c>
    </row>
    <row r="1689" spans="1:7" ht="15.75" x14ac:dyDescent="0.25">
      <c r="A1689" s="208"/>
      <c r="B1689" s="63">
        <v>0</v>
      </c>
      <c r="C1689" s="63">
        <f>Tableau2[[#This Row],[ CMND]]-Tableau2[[#This Row],[FINI]]</f>
        <v>0</v>
      </c>
      <c r="D1689" s="189"/>
      <c r="E1689" s="198"/>
      <c r="F1689" s="199"/>
      <c r="G1689" s="63" t="s">
        <v>4599</v>
      </c>
    </row>
    <row r="1690" spans="1:7" ht="15.75" x14ac:dyDescent="0.25">
      <c r="A1690" s="208"/>
      <c r="B1690" s="63">
        <v>0</v>
      </c>
      <c r="C1690" s="63">
        <f>Tableau2[[#This Row],[ CMND]]-Tableau2[[#This Row],[FINI]]</f>
        <v>0</v>
      </c>
      <c r="D1690" s="189"/>
      <c r="E1690" s="198"/>
      <c r="F1690" s="199"/>
      <c r="G1690" s="63" t="s">
        <v>4599</v>
      </c>
    </row>
    <row r="1691" spans="1:7" ht="15.75" x14ac:dyDescent="0.25">
      <c r="A1691" s="208"/>
      <c r="B1691" s="63">
        <v>0</v>
      </c>
      <c r="C1691" s="63">
        <f>Tableau2[[#This Row],[ CMND]]-Tableau2[[#This Row],[FINI]]</f>
        <v>0</v>
      </c>
      <c r="D1691" s="189"/>
      <c r="E1691" s="198"/>
      <c r="F1691" s="199"/>
      <c r="G1691" s="63" t="s">
        <v>4599</v>
      </c>
    </row>
    <row r="1692" spans="1:7" ht="15.75" x14ac:dyDescent="0.25">
      <c r="A1692" s="208"/>
      <c r="B1692" s="63">
        <v>0</v>
      </c>
      <c r="C1692" s="63">
        <f>Tableau2[[#This Row],[ CMND]]-Tableau2[[#This Row],[FINI]]</f>
        <v>0</v>
      </c>
      <c r="D1692" s="189"/>
      <c r="E1692" s="198"/>
      <c r="F1692" s="199"/>
      <c r="G1692" s="63" t="s">
        <v>4599</v>
      </c>
    </row>
    <row r="1693" spans="1:7" ht="15.75" x14ac:dyDescent="0.25">
      <c r="A1693" s="208"/>
      <c r="B1693" s="63">
        <v>0</v>
      </c>
      <c r="C1693" s="63">
        <f>Tableau2[[#This Row],[ CMND]]-Tableau2[[#This Row],[FINI]]</f>
        <v>0</v>
      </c>
      <c r="D1693" s="189"/>
      <c r="E1693" s="198"/>
      <c r="F1693" s="199"/>
      <c r="G1693" s="63" t="s">
        <v>4599</v>
      </c>
    </row>
    <row r="1694" spans="1:7" ht="15.75" x14ac:dyDescent="0.25">
      <c r="A1694" s="208"/>
      <c r="B1694" s="63">
        <v>0</v>
      </c>
      <c r="C1694" s="63">
        <f>Tableau2[[#This Row],[ CMND]]-Tableau2[[#This Row],[FINI]]</f>
        <v>0</v>
      </c>
      <c r="D1694" s="189"/>
      <c r="E1694" s="198"/>
      <c r="F1694" s="199"/>
      <c r="G1694" s="63" t="s">
        <v>4599</v>
      </c>
    </row>
    <row r="1695" spans="1:7" ht="15.75" x14ac:dyDescent="0.25">
      <c r="A1695" s="208"/>
      <c r="B1695" s="63">
        <v>0</v>
      </c>
      <c r="C1695" s="63">
        <f>Tableau2[[#This Row],[ CMND]]-Tableau2[[#This Row],[FINI]]</f>
        <v>0</v>
      </c>
      <c r="D1695" s="189"/>
      <c r="E1695" s="198"/>
      <c r="F1695" s="199"/>
      <c r="G1695" s="63" t="s">
        <v>4599</v>
      </c>
    </row>
    <row r="1696" spans="1:7" ht="15.75" x14ac:dyDescent="0.25">
      <c r="A1696" s="208"/>
      <c r="B1696" s="63">
        <v>0</v>
      </c>
      <c r="C1696" s="63">
        <f>Tableau2[[#This Row],[ CMND]]-Tableau2[[#This Row],[FINI]]</f>
        <v>0</v>
      </c>
      <c r="D1696" s="189"/>
      <c r="E1696" s="198"/>
      <c r="F1696" s="199"/>
      <c r="G1696" s="63" t="s">
        <v>4599</v>
      </c>
    </row>
    <row r="1697" spans="1:7" ht="15.75" x14ac:dyDescent="0.25">
      <c r="A1697" s="208"/>
      <c r="B1697" s="63">
        <v>0</v>
      </c>
      <c r="C1697" s="63">
        <f>Tableau2[[#This Row],[ CMND]]-Tableau2[[#This Row],[FINI]]</f>
        <v>0</v>
      </c>
      <c r="D1697" s="189"/>
      <c r="E1697" s="198"/>
      <c r="F1697" s="199"/>
      <c r="G1697" s="63" t="s">
        <v>4599</v>
      </c>
    </row>
    <row r="1698" spans="1:7" ht="15.75" x14ac:dyDescent="0.25">
      <c r="A1698" s="208"/>
      <c r="B1698" s="63">
        <v>0</v>
      </c>
      <c r="C1698" s="63">
        <f>Tableau2[[#This Row],[ CMND]]-Tableau2[[#This Row],[FINI]]</f>
        <v>0</v>
      </c>
      <c r="D1698" s="189"/>
      <c r="E1698" s="198"/>
      <c r="F1698" s="199"/>
      <c r="G1698" s="63" t="s">
        <v>4599</v>
      </c>
    </row>
    <row r="1699" spans="1:7" ht="15.75" x14ac:dyDescent="0.25">
      <c r="A1699" s="208"/>
      <c r="B1699" s="63">
        <v>0</v>
      </c>
      <c r="C1699" s="63">
        <f>Tableau2[[#This Row],[ CMND]]-Tableau2[[#This Row],[FINI]]</f>
        <v>0</v>
      </c>
      <c r="D1699" s="189"/>
      <c r="E1699" s="198"/>
      <c r="F1699" s="199"/>
      <c r="G1699" s="63" t="s">
        <v>4599</v>
      </c>
    </row>
    <row r="1700" spans="1:7" ht="15.75" x14ac:dyDescent="0.25">
      <c r="A1700" s="208"/>
      <c r="B1700" s="63">
        <v>0</v>
      </c>
      <c r="C1700" s="63">
        <f>Tableau2[[#This Row],[ CMND]]-Tableau2[[#This Row],[FINI]]</f>
        <v>0</v>
      </c>
      <c r="D1700" s="189"/>
      <c r="E1700" s="198"/>
      <c r="F1700" s="199"/>
      <c r="G1700" s="63" t="s">
        <v>4599</v>
      </c>
    </row>
    <row r="1701" spans="1:7" ht="15.75" x14ac:dyDescent="0.25">
      <c r="A1701" s="208"/>
      <c r="B1701" s="63">
        <v>0</v>
      </c>
      <c r="C1701" s="63">
        <f>Tableau2[[#This Row],[ CMND]]-Tableau2[[#This Row],[FINI]]</f>
        <v>0</v>
      </c>
      <c r="D1701" s="189"/>
      <c r="E1701" s="198"/>
      <c r="F1701" s="199"/>
      <c r="G1701" s="63" t="s">
        <v>4599</v>
      </c>
    </row>
    <row r="1702" spans="1:7" ht="15.75" x14ac:dyDescent="0.25">
      <c r="A1702" s="208"/>
      <c r="B1702" s="63">
        <v>0</v>
      </c>
      <c r="C1702" s="63">
        <f>Tableau2[[#This Row],[ CMND]]-Tableau2[[#This Row],[FINI]]</f>
        <v>0</v>
      </c>
      <c r="D1702" s="189"/>
      <c r="E1702" s="198"/>
      <c r="F1702" s="199"/>
      <c r="G1702" s="63" t="s">
        <v>4599</v>
      </c>
    </row>
    <row r="1703" spans="1:7" ht="15.75" x14ac:dyDescent="0.25">
      <c r="A1703" s="208"/>
      <c r="B1703" s="63">
        <v>0</v>
      </c>
      <c r="C1703" s="63">
        <f>Tableau2[[#This Row],[ CMND]]-Tableau2[[#This Row],[FINI]]</f>
        <v>0</v>
      </c>
      <c r="D1703" s="189"/>
      <c r="E1703" s="198"/>
      <c r="F1703" s="199"/>
      <c r="G1703" s="63" t="s">
        <v>4599</v>
      </c>
    </row>
    <row r="1704" spans="1:7" ht="15.75" x14ac:dyDescent="0.25">
      <c r="A1704" s="208"/>
      <c r="B1704" s="63">
        <v>0</v>
      </c>
      <c r="C1704" s="63">
        <f>Tableau2[[#This Row],[ CMND]]-Tableau2[[#This Row],[FINI]]</f>
        <v>0</v>
      </c>
      <c r="D1704" s="189"/>
      <c r="E1704" s="198"/>
      <c r="F1704" s="199"/>
      <c r="G1704" s="63" t="s">
        <v>4599</v>
      </c>
    </row>
    <row r="1705" spans="1:7" ht="15.75" x14ac:dyDescent="0.25">
      <c r="A1705" s="208"/>
      <c r="B1705" s="63">
        <v>0</v>
      </c>
      <c r="C1705" s="63">
        <f>Tableau2[[#This Row],[ CMND]]-Tableau2[[#This Row],[FINI]]</f>
        <v>0</v>
      </c>
      <c r="D1705" s="189"/>
      <c r="E1705" s="198"/>
      <c r="F1705" s="199"/>
      <c r="G1705" s="63" t="s">
        <v>4599</v>
      </c>
    </row>
    <row r="1706" spans="1:7" ht="15.75" x14ac:dyDescent="0.25">
      <c r="A1706" s="208"/>
      <c r="B1706" s="63">
        <v>0</v>
      </c>
      <c r="C1706" s="63">
        <f>Tableau2[[#This Row],[ CMND]]-Tableau2[[#This Row],[FINI]]</f>
        <v>0</v>
      </c>
      <c r="D1706" s="189"/>
      <c r="E1706" s="198"/>
      <c r="F1706" s="199"/>
      <c r="G1706" s="63" t="s">
        <v>4599</v>
      </c>
    </row>
    <row r="1707" spans="1:7" ht="15.75" x14ac:dyDescent="0.25">
      <c r="A1707" s="208"/>
      <c r="B1707" s="63">
        <v>0</v>
      </c>
      <c r="C1707" s="63">
        <f>Tableau2[[#This Row],[ CMND]]-Tableau2[[#This Row],[FINI]]</f>
        <v>0</v>
      </c>
      <c r="D1707" s="189"/>
      <c r="E1707" s="198"/>
      <c r="F1707" s="199"/>
      <c r="G1707" s="63" t="s">
        <v>4599</v>
      </c>
    </row>
    <row r="1708" spans="1:7" ht="15.75" x14ac:dyDescent="0.25">
      <c r="A1708" s="208"/>
      <c r="B1708" s="63">
        <v>0</v>
      </c>
      <c r="C1708" s="63">
        <f>Tableau2[[#This Row],[ CMND]]-Tableau2[[#This Row],[FINI]]</f>
        <v>0</v>
      </c>
      <c r="D1708" s="189"/>
      <c r="E1708" s="198"/>
      <c r="F1708" s="199"/>
      <c r="G1708" s="63" t="s">
        <v>4599</v>
      </c>
    </row>
    <row r="1709" spans="1:7" ht="15.75" x14ac:dyDescent="0.25">
      <c r="A1709" s="208"/>
      <c r="B1709" s="63">
        <v>0</v>
      </c>
      <c r="C1709" s="63">
        <f>Tableau2[[#This Row],[ CMND]]-Tableau2[[#This Row],[FINI]]</f>
        <v>0</v>
      </c>
      <c r="D1709" s="189"/>
      <c r="E1709" s="198"/>
      <c r="F1709" s="199"/>
      <c r="G1709" s="63" t="s">
        <v>4599</v>
      </c>
    </row>
    <row r="1710" spans="1:7" ht="15.75" x14ac:dyDescent="0.25">
      <c r="A1710" s="208"/>
      <c r="B1710" s="63">
        <v>0</v>
      </c>
      <c r="C1710" s="63">
        <f>Tableau2[[#This Row],[ CMND]]-Tableau2[[#This Row],[FINI]]</f>
        <v>0</v>
      </c>
      <c r="D1710" s="189"/>
      <c r="E1710" s="198"/>
      <c r="F1710" s="199"/>
      <c r="G1710" s="63" t="s">
        <v>4599</v>
      </c>
    </row>
    <row r="1711" spans="1:7" ht="15.75" x14ac:dyDescent="0.25">
      <c r="A1711" s="208"/>
      <c r="B1711" s="63">
        <v>0</v>
      </c>
      <c r="C1711" s="63">
        <f>Tableau2[[#This Row],[ CMND]]-Tableau2[[#This Row],[FINI]]</f>
        <v>0</v>
      </c>
      <c r="D1711" s="189"/>
      <c r="E1711" s="198"/>
      <c r="F1711" s="199"/>
      <c r="G1711" s="63" t="s">
        <v>4599</v>
      </c>
    </row>
    <row r="1712" spans="1:7" ht="15.75" x14ac:dyDescent="0.25">
      <c r="A1712" s="208"/>
      <c r="B1712" s="63">
        <v>0</v>
      </c>
      <c r="C1712" s="63">
        <f>Tableau2[[#This Row],[ CMND]]-Tableau2[[#This Row],[FINI]]</f>
        <v>0</v>
      </c>
      <c r="D1712" s="189"/>
      <c r="E1712" s="198"/>
      <c r="F1712" s="199"/>
      <c r="G1712" s="63" t="s">
        <v>4599</v>
      </c>
    </row>
    <row r="1713" spans="1:7" ht="15.75" x14ac:dyDescent="0.25">
      <c r="A1713" s="208"/>
      <c r="B1713" s="63">
        <v>0</v>
      </c>
      <c r="C1713" s="63">
        <f>Tableau2[[#This Row],[ CMND]]-Tableau2[[#This Row],[FINI]]</f>
        <v>0</v>
      </c>
      <c r="D1713" s="189"/>
      <c r="E1713" s="198"/>
      <c r="F1713" s="199"/>
      <c r="G1713" s="63" t="s">
        <v>4599</v>
      </c>
    </row>
    <row r="1714" spans="1:7" ht="15.75" x14ac:dyDescent="0.25">
      <c r="A1714" s="208"/>
      <c r="B1714" s="63">
        <v>0</v>
      </c>
      <c r="C1714" s="63">
        <f>Tableau2[[#This Row],[ CMND]]-Tableau2[[#This Row],[FINI]]</f>
        <v>0</v>
      </c>
      <c r="D1714" s="189"/>
      <c r="E1714" s="198"/>
      <c r="F1714" s="199"/>
      <c r="G1714" s="63" t="s">
        <v>4599</v>
      </c>
    </row>
    <row r="1715" spans="1:7" ht="15.75" x14ac:dyDescent="0.25">
      <c r="A1715" s="208"/>
      <c r="B1715" s="63">
        <v>0</v>
      </c>
      <c r="C1715" s="63">
        <f>Tableau2[[#This Row],[ CMND]]-Tableau2[[#This Row],[FINI]]</f>
        <v>0</v>
      </c>
      <c r="D1715" s="189"/>
      <c r="E1715" s="198"/>
      <c r="F1715" s="199"/>
      <c r="G1715" s="63" t="s">
        <v>4599</v>
      </c>
    </row>
    <row r="1716" spans="1:7" ht="15.75" x14ac:dyDescent="0.25">
      <c r="A1716" s="208"/>
      <c r="B1716" s="63">
        <v>0</v>
      </c>
      <c r="C1716" s="63">
        <f>Tableau2[[#This Row],[ CMND]]-Tableau2[[#This Row],[FINI]]</f>
        <v>0</v>
      </c>
      <c r="D1716" s="189"/>
      <c r="E1716" s="198"/>
      <c r="F1716" s="199"/>
      <c r="G1716" s="63" t="s">
        <v>4599</v>
      </c>
    </row>
    <row r="1717" spans="1:7" ht="15.75" x14ac:dyDescent="0.25">
      <c r="A1717" s="208"/>
      <c r="B1717" s="63">
        <v>0</v>
      </c>
      <c r="C1717" s="63">
        <f>Tableau2[[#This Row],[ CMND]]-Tableau2[[#This Row],[FINI]]</f>
        <v>0</v>
      </c>
      <c r="D1717" s="189"/>
      <c r="E1717" s="198"/>
      <c r="F1717" s="199"/>
      <c r="G1717" s="63" t="s">
        <v>4599</v>
      </c>
    </row>
    <row r="1718" spans="1:7" ht="15.75" x14ac:dyDescent="0.25">
      <c r="A1718" s="208"/>
      <c r="B1718" s="63">
        <v>0</v>
      </c>
      <c r="C1718" s="63">
        <f>Tableau2[[#This Row],[ CMND]]-Tableau2[[#This Row],[FINI]]</f>
        <v>0</v>
      </c>
      <c r="D1718" s="189"/>
      <c r="E1718" s="198"/>
      <c r="F1718" s="199"/>
      <c r="G1718" s="63" t="s">
        <v>4599</v>
      </c>
    </row>
    <row r="1719" spans="1:7" ht="15.75" x14ac:dyDescent="0.25">
      <c r="A1719" s="208"/>
      <c r="B1719" s="63">
        <v>0</v>
      </c>
      <c r="C1719" s="63">
        <f>Tableau2[[#This Row],[ CMND]]-Tableau2[[#This Row],[FINI]]</f>
        <v>0</v>
      </c>
      <c r="D1719" s="189"/>
      <c r="E1719" s="198"/>
      <c r="F1719" s="199"/>
      <c r="G1719" s="63" t="s">
        <v>4599</v>
      </c>
    </row>
    <row r="1720" spans="1:7" ht="15.75" x14ac:dyDescent="0.25">
      <c r="A1720" s="208"/>
      <c r="B1720" s="63">
        <v>0</v>
      </c>
      <c r="C1720" s="63">
        <f>Tableau2[[#This Row],[ CMND]]-Tableau2[[#This Row],[FINI]]</f>
        <v>0</v>
      </c>
      <c r="D1720" s="189"/>
      <c r="E1720" s="198"/>
      <c r="F1720" s="199"/>
      <c r="G1720" s="63" t="s">
        <v>4599</v>
      </c>
    </row>
    <row r="1721" spans="1:7" ht="15.75" x14ac:dyDescent="0.25">
      <c r="A1721" s="208"/>
      <c r="B1721" s="63">
        <v>0</v>
      </c>
      <c r="C1721" s="63">
        <f>Tableau2[[#This Row],[ CMND]]-Tableau2[[#This Row],[FINI]]</f>
        <v>0</v>
      </c>
      <c r="D1721" s="189"/>
      <c r="E1721" s="198"/>
      <c r="F1721" s="199"/>
      <c r="G1721" s="63" t="s">
        <v>4599</v>
      </c>
    </row>
    <row r="1722" spans="1:7" ht="15.75" x14ac:dyDescent="0.25">
      <c r="A1722" s="208"/>
      <c r="B1722" s="63">
        <v>0</v>
      </c>
      <c r="C1722" s="63">
        <f>Tableau2[[#This Row],[ CMND]]-Tableau2[[#This Row],[FINI]]</f>
        <v>0</v>
      </c>
      <c r="D1722" s="189"/>
      <c r="E1722" s="198"/>
      <c r="F1722" s="199"/>
      <c r="G1722" s="63" t="s">
        <v>4599</v>
      </c>
    </row>
    <row r="1723" spans="1:7" ht="15.75" x14ac:dyDescent="0.25">
      <c r="A1723" s="208"/>
      <c r="B1723" s="63">
        <v>0</v>
      </c>
      <c r="C1723" s="63">
        <f>Tableau2[[#This Row],[ CMND]]-Tableau2[[#This Row],[FINI]]</f>
        <v>0</v>
      </c>
      <c r="D1723" s="189"/>
      <c r="E1723" s="198"/>
      <c r="F1723" s="199"/>
      <c r="G1723" s="63" t="s">
        <v>4599</v>
      </c>
    </row>
    <row r="1724" spans="1:7" ht="15.75" x14ac:dyDescent="0.25">
      <c r="A1724" s="208"/>
      <c r="B1724" s="63">
        <v>0</v>
      </c>
      <c r="C1724" s="63">
        <f>Tableau2[[#This Row],[ CMND]]-Tableau2[[#This Row],[FINI]]</f>
        <v>0</v>
      </c>
      <c r="D1724" s="189"/>
      <c r="E1724" s="198"/>
      <c r="F1724" s="199"/>
      <c r="G1724" s="63" t="s">
        <v>4599</v>
      </c>
    </row>
    <row r="1725" spans="1:7" ht="15.75" x14ac:dyDescent="0.25">
      <c r="A1725" s="208"/>
      <c r="B1725" s="63">
        <v>0</v>
      </c>
      <c r="C1725" s="63">
        <f>Tableau2[[#This Row],[ CMND]]-Tableau2[[#This Row],[FINI]]</f>
        <v>0</v>
      </c>
      <c r="D1725" s="189"/>
      <c r="E1725" s="198"/>
      <c r="F1725" s="199"/>
      <c r="G1725" s="63" t="s">
        <v>4599</v>
      </c>
    </row>
    <row r="1726" spans="1:7" ht="15.75" x14ac:dyDescent="0.25">
      <c r="A1726" s="208"/>
      <c r="B1726" s="63">
        <v>0</v>
      </c>
      <c r="C1726" s="63">
        <f>Tableau2[[#This Row],[ CMND]]-Tableau2[[#This Row],[FINI]]</f>
        <v>0</v>
      </c>
      <c r="D1726" s="189"/>
      <c r="E1726" s="198"/>
      <c r="F1726" s="199"/>
      <c r="G1726" s="63" t="s">
        <v>4599</v>
      </c>
    </row>
    <row r="1727" spans="1:7" ht="15.75" x14ac:dyDescent="0.25">
      <c r="A1727" s="208"/>
      <c r="B1727" s="63">
        <v>0</v>
      </c>
      <c r="C1727" s="63">
        <f>Tableau2[[#This Row],[ CMND]]-Tableau2[[#This Row],[FINI]]</f>
        <v>0</v>
      </c>
      <c r="D1727" s="189"/>
      <c r="E1727" s="198"/>
      <c r="F1727" s="199"/>
      <c r="G1727" s="63" t="s">
        <v>4599</v>
      </c>
    </row>
    <row r="1728" spans="1:7" ht="15.75" x14ac:dyDescent="0.25">
      <c r="A1728" s="208"/>
      <c r="B1728" s="63">
        <v>0</v>
      </c>
      <c r="C1728" s="63">
        <f>Tableau2[[#This Row],[ CMND]]-Tableau2[[#This Row],[FINI]]</f>
        <v>0</v>
      </c>
      <c r="D1728" s="189"/>
      <c r="E1728" s="198"/>
      <c r="F1728" s="199"/>
      <c r="G1728" s="63" t="s">
        <v>4599</v>
      </c>
    </row>
    <row r="1729" spans="1:7" ht="15.75" x14ac:dyDescent="0.25">
      <c r="A1729" s="208"/>
      <c r="B1729" s="63">
        <v>0</v>
      </c>
      <c r="C1729" s="63">
        <f>Tableau2[[#This Row],[ CMND]]-Tableau2[[#This Row],[FINI]]</f>
        <v>0</v>
      </c>
      <c r="D1729" s="189"/>
      <c r="E1729" s="198"/>
      <c r="F1729" s="199"/>
      <c r="G1729" s="63" t="s">
        <v>4599</v>
      </c>
    </row>
    <row r="1730" spans="1:7" ht="15.75" x14ac:dyDescent="0.25">
      <c r="A1730" s="208"/>
      <c r="B1730" s="63">
        <v>0</v>
      </c>
      <c r="C1730" s="63">
        <f>Tableau2[[#This Row],[ CMND]]-Tableau2[[#This Row],[FINI]]</f>
        <v>0</v>
      </c>
      <c r="D1730" s="189"/>
      <c r="E1730" s="198"/>
      <c r="F1730" s="199"/>
      <c r="G1730" s="63" t="s">
        <v>4599</v>
      </c>
    </row>
    <row r="1731" spans="1:7" ht="15.75" x14ac:dyDescent="0.25">
      <c r="A1731" s="208"/>
      <c r="B1731" s="63">
        <v>0</v>
      </c>
      <c r="C1731" s="63">
        <f>Tableau2[[#This Row],[ CMND]]-Tableau2[[#This Row],[FINI]]</f>
        <v>0</v>
      </c>
      <c r="D1731" s="189"/>
      <c r="E1731" s="198"/>
      <c r="F1731" s="199"/>
      <c r="G1731" s="63" t="s">
        <v>4599</v>
      </c>
    </row>
    <row r="1732" spans="1:7" ht="15.75" x14ac:dyDescent="0.25">
      <c r="A1732" s="208"/>
      <c r="B1732" s="63">
        <v>0</v>
      </c>
      <c r="C1732" s="63">
        <f>Tableau2[[#This Row],[ CMND]]-Tableau2[[#This Row],[FINI]]</f>
        <v>0</v>
      </c>
      <c r="D1732" s="189"/>
      <c r="E1732" s="198"/>
      <c r="F1732" s="199"/>
      <c r="G1732" s="63" t="s">
        <v>4599</v>
      </c>
    </row>
    <row r="1733" spans="1:7" ht="15.75" x14ac:dyDescent="0.25">
      <c r="A1733" s="208"/>
      <c r="B1733" s="63">
        <v>0</v>
      </c>
      <c r="C1733" s="63">
        <f>Tableau2[[#This Row],[ CMND]]-Tableau2[[#This Row],[FINI]]</f>
        <v>0</v>
      </c>
      <c r="D1733" s="189"/>
      <c r="E1733" s="198"/>
      <c r="F1733" s="199"/>
      <c r="G1733" s="63" t="s">
        <v>4599</v>
      </c>
    </row>
    <row r="1734" spans="1:7" ht="15.75" x14ac:dyDescent="0.25">
      <c r="A1734" s="208"/>
      <c r="B1734" s="63">
        <v>0</v>
      </c>
      <c r="C1734" s="63">
        <f>Tableau2[[#This Row],[ CMND]]-Tableau2[[#This Row],[FINI]]</f>
        <v>0</v>
      </c>
      <c r="D1734" s="189"/>
      <c r="E1734" s="198"/>
      <c r="F1734" s="199"/>
      <c r="G1734" s="63" t="s">
        <v>4599</v>
      </c>
    </row>
    <row r="1735" spans="1:7" ht="15.75" x14ac:dyDescent="0.25">
      <c r="A1735" s="208"/>
      <c r="B1735" s="63">
        <v>0</v>
      </c>
      <c r="C1735" s="63">
        <f>Tableau2[[#This Row],[ CMND]]-Tableau2[[#This Row],[FINI]]</f>
        <v>0</v>
      </c>
      <c r="D1735" s="189"/>
      <c r="E1735" s="198"/>
      <c r="F1735" s="199"/>
      <c r="G1735" s="63" t="s">
        <v>4599</v>
      </c>
    </row>
    <row r="1736" spans="1:7" ht="15.75" x14ac:dyDescent="0.25">
      <c r="A1736" s="208"/>
      <c r="B1736" s="63">
        <v>0</v>
      </c>
      <c r="C1736" s="63">
        <f>Tableau2[[#This Row],[ CMND]]-Tableau2[[#This Row],[FINI]]</f>
        <v>0</v>
      </c>
      <c r="D1736" s="189"/>
      <c r="E1736" s="198"/>
      <c r="F1736" s="199"/>
      <c r="G1736" s="63" t="s">
        <v>4599</v>
      </c>
    </row>
    <row r="1737" spans="1:7" ht="15.75" x14ac:dyDescent="0.25">
      <c r="A1737" s="208"/>
      <c r="B1737" s="63">
        <v>0</v>
      </c>
      <c r="C1737" s="63">
        <f>Tableau2[[#This Row],[ CMND]]-Tableau2[[#This Row],[FINI]]</f>
        <v>0</v>
      </c>
      <c r="D1737" s="189"/>
      <c r="E1737" s="198"/>
      <c r="F1737" s="199"/>
      <c r="G1737" s="63" t="s">
        <v>4599</v>
      </c>
    </row>
    <row r="1738" spans="1:7" ht="15.75" x14ac:dyDescent="0.25">
      <c r="A1738" s="208"/>
      <c r="B1738" s="63">
        <v>0</v>
      </c>
      <c r="C1738" s="63">
        <f>Tableau2[[#This Row],[ CMND]]-Tableau2[[#This Row],[FINI]]</f>
        <v>0</v>
      </c>
      <c r="D1738" s="189"/>
      <c r="E1738" s="198"/>
      <c r="F1738" s="199"/>
      <c r="G1738" s="63" t="s">
        <v>4599</v>
      </c>
    </row>
    <row r="1739" spans="1:7" ht="15.75" x14ac:dyDescent="0.25">
      <c r="A1739" s="208"/>
      <c r="B1739" s="63">
        <v>0</v>
      </c>
      <c r="C1739" s="63">
        <f>Tableau2[[#This Row],[ CMND]]-Tableau2[[#This Row],[FINI]]</f>
        <v>0</v>
      </c>
      <c r="D1739" s="189"/>
      <c r="E1739" s="198"/>
      <c r="F1739" s="199"/>
      <c r="G1739" s="63" t="s">
        <v>4599</v>
      </c>
    </row>
    <row r="1740" spans="1:7" ht="15.75" x14ac:dyDescent="0.25">
      <c r="A1740" s="208"/>
      <c r="B1740" s="63">
        <v>0</v>
      </c>
      <c r="C1740" s="63">
        <f>Tableau2[[#This Row],[ CMND]]-Tableau2[[#This Row],[FINI]]</f>
        <v>0</v>
      </c>
      <c r="D1740" s="189"/>
      <c r="E1740" s="198"/>
      <c r="F1740" s="199"/>
      <c r="G1740" s="63" t="s">
        <v>4599</v>
      </c>
    </row>
    <row r="1741" spans="1:7" ht="15.75" x14ac:dyDescent="0.25">
      <c r="A1741" s="208"/>
      <c r="B1741" s="63">
        <v>0</v>
      </c>
      <c r="C1741" s="63">
        <f>Tableau2[[#This Row],[ CMND]]-Tableau2[[#This Row],[FINI]]</f>
        <v>0</v>
      </c>
      <c r="D1741" s="189"/>
      <c r="E1741" s="198"/>
      <c r="F1741" s="199"/>
      <c r="G1741" s="63" t="s">
        <v>4599</v>
      </c>
    </row>
    <row r="1742" spans="1:7" ht="15.75" x14ac:dyDescent="0.25">
      <c r="A1742" s="208"/>
      <c r="B1742" s="63">
        <v>0</v>
      </c>
      <c r="C1742" s="63">
        <f>Tableau2[[#This Row],[ CMND]]-Tableau2[[#This Row],[FINI]]</f>
        <v>0</v>
      </c>
      <c r="D1742" s="189"/>
      <c r="E1742" s="198"/>
      <c r="F1742" s="199"/>
      <c r="G1742" s="63" t="s">
        <v>4599</v>
      </c>
    </row>
    <row r="1743" spans="1:7" ht="15.75" x14ac:dyDescent="0.25">
      <c r="A1743" s="208"/>
      <c r="B1743" s="63">
        <v>0</v>
      </c>
      <c r="C1743" s="63">
        <f>Tableau2[[#This Row],[ CMND]]-Tableau2[[#This Row],[FINI]]</f>
        <v>0</v>
      </c>
      <c r="D1743" s="189"/>
      <c r="E1743" s="198"/>
      <c r="F1743" s="199"/>
      <c r="G1743" s="63" t="s">
        <v>4599</v>
      </c>
    </row>
    <row r="1744" spans="1:7" ht="15.75" x14ac:dyDescent="0.25">
      <c r="A1744" s="208"/>
      <c r="B1744" s="63">
        <v>0</v>
      </c>
      <c r="C1744" s="63">
        <f>Tableau2[[#This Row],[ CMND]]-Tableau2[[#This Row],[FINI]]</f>
        <v>0</v>
      </c>
      <c r="D1744" s="189"/>
      <c r="E1744" s="198"/>
      <c r="F1744" s="199"/>
      <c r="G1744" s="63" t="s">
        <v>4599</v>
      </c>
    </row>
    <row r="1745" spans="1:7" ht="15.75" x14ac:dyDescent="0.25">
      <c r="A1745" s="208"/>
      <c r="B1745" s="63">
        <v>0</v>
      </c>
      <c r="C1745" s="63">
        <f>Tableau2[[#This Row],[ CMND]]-Tableau2[[#This Row],[FINI]]</f>
        <v>0</v>
      </c>
      <c r="D1745" s="189"/>
      <c r="E1745" s="198"/>
      <c r="F1745" s="199"/>
      <c r="G1745" s="63" t="s">
        <v>4599</v>
      </c>
    </row>
    <row r="1746" spans="1:7" ht="15.75" x14ac:dyDescent="0.25">
      <c r="A1746" s="208"/>
      <c r="B1746" s="63">
        <v>0</v>
      </c>
      <c r="C1746" s="63">
        <f>Tableau2[[#This Row],[ CMND]]-Tableau2[[#This Row],[FINI]]</f>
        <v>0</v>
      </c>
      <c r="D1746" s="189"/>
      <c r="E1746" s="198"/>
      <c r="F1746" s="199"/>
      <c r="G1746" s="63" t="s">
        <v>4599</v>
      </c>
    </row>
    <row r="1747" spans="1:7" ht="15.75" x14ac:dyDescent="0.25">
      <c r="A1747" s="208"/>
      <c r="B1747" s="63">
        <v>0</v>
      </c>
      <c r="C1747" s="63">
        <f>Tableau2[[#This Row],[ CMND]]-Tableau2[[#This Row],[FINI]]</f>
        <v>0</v>
      </c>
      <c r="D1747" s="189"/>
      <c r="E1747" s="198"/>
      <c r="F1747" s="199"/>
      <c r="G1747" s="63" t="s">
        <v>4599</v>
      </c>
    </row>
    <row r="1748" spans="1:7" ht="15.75" x14ac:dyDescent="0.25">
      <c r="A1748" s="208"/>
      <c r="B1748" s="63">
        <v>0</v>
      </c>
      <c r="C1748" s="63">
        <f>Tableau2[[#This Row],[ CMND]]-Tableau2[[#This Row],[FINI]]</f>
        <v>0</v>
      </c>
      <c r="D1748" s="189"/>
      <c r="E1748" s="198"/>
      <c r="F1748" s="199"/>
      <c r="G1748" s="63" t="s">
        <v>4599</v>
      </c>
    </row>
    <row r="1749" spans="1:7" ht="15.75" x14ac:dyDescent="0.25">
      <c r="A1749" s="208"/>
      <c r="B1749" s="63">
        <v>0</v>
      </c>
      <c r="C1749" s="63">
        <f>Tableau2[[#This Row],[ CMND]]-Tableau2[[#This Row],[FINI]]</f>
        <v>0</v>
      </c>
      <c r="D1749" s="189"/>
      <c r="E1749" s="198"/>
      <c r="F1749" s="199"/>
      <c r="G1749" s="63" t="s">
        <v>4599</v>
      </c>
    </row>
    <row r="1750" spans="1:7" ht="15.75" x14ac:dyDescent="0.25">
      <c r="A1750" s="208"/>
      <c r="B1750" s="63">
        <v>0</v>
      </c>
      <c r="C1750" s="63">
        <f>Tableau2[[#This Row],[ CMND]]-Tableau2[[#This Row],[FINI]]</f>
        <v>0</v>
      </c>
      <c r="D1750" s="189"/>
      <c r="E1750" s="198"/>
      <c r="F1750" s="199"/>
      <c r="G1750" s="63" t="s">
        <v>4599</v>
      </c>
    </row>
    <row r="1751" spans="1:7" ht="15.75" x14ac:dyDescent="0.25">
      <c r="A1751" s="208"/>
      <c r="B1751" s="63">
        <v>0</v>
      </c>
      <c r="C1751" s="63">
        <f>Tableau2[[#This Row],[ CMND]]-Tableau2[[#This Row],[FINI]]</f>
        <v>0</v>
      </c>
      <c r="D1751" s="189"/>
      <c r="E1751" s="198"/>
      <c r="F1751" s="199"/>
      <c r="G1751" s="63" t="s">
        <v>4599</v>
      </c>
    </row>
    <row r="1752" spans="1:7" ht="15.75" x14ac:dyDescent="0.25">
      <c r="A1752" s="208"/>
      <c r="B1752" s="63">
        <v>0</v>
      </c>
      <c r="C1752" s="63">
        <f>Tableau2[[#This Row],[ CMND]]-Tableau2[[#This Row],[FINI]]</f>
        <v>0</v>
      </c>
      <c r="D1752" s="189"/>
      <c r="E1752" s="198"/>
      <c r="F1752" s="199"/>
      <c r="G1752" s="63" t="s">
        <v>4599</v>
      </c>
    </row>
    <row r="1753" spans="1:7" ht="15.75" x14ac:dyDescent="0.25">
      <c r="A1753" s="208"/>
      <c r="B1753" s="63">
        <v>0</v>
      </c>
      <c r="C1753" s="63">
        <f>Tableau2[[#This Row],[ CMND]]-Tableau2[[#This Row],[FINI]]</f>
        <v>0</v>
      </c>
      <c r="D1753" s="189"/>
      <c r="E1753" s="198"/>
      <c r="F1753" s="199"/>
      <c r="G1753" s="63" t="s">
        <v>4599</v>
      </c>
    </row>
    <row r="1754" spans="1:7" ht="15.75" x14ac:dyDescent="0.25">
      <c r="A1754" s="208"/>
      <c r="B1754" s="63">
        <v>0</v>
      </c>
      <c r="C1754" s="63">
        <f>Tableau2[[#This Row],[ CMND]]-Tableau2[[#This Row],[FINI]]</f>
        <v>0</v>
      </c>
      <c r="D1754" s="189"/>
      <c r="E1754" s="198"/>
      <c r="F1754" s="199"/>
      <c r="G1754" s="63" t="s">
        <v>4599</v>
      </c>
    </row>
    <row r="1755" spans="1:7" ht="15.75" x14ac:dyDescent="0.25">
      <c r="A1755" s="208"/>
      <c r="B1755" s="63">
        <v>0</v>
      </c>
      <c r="C1755" s="63">
        <f>Tableau2[[#This Row],[ CMND]]-Tableau2[[#This Row],[FINI]]</f>
        <v>0</v>
      </c>
      <c r="D1755" s="189"/>
      <c r="E1755" s="198"/>
      <c r="F1755" s="199"/>
      <c r="G1755" s="63" t="s">
        <v>4599</v>
      </c>
    </row>
    <row r="1756" spans="1:7" ht="15.75" x14ac:dyDescent="0.25">
      <c r="A1756" s="208"/>
      <c r="B1756" s="63">
        <v>0</v>
      </c>
      <c r="C1756" s="63">
        <f>Tableau2[[#This Row],[ CMND]]-Tableau2[[#This Row],[FINI]]</f>
        <v>0</v>
      </c>
      <c r="D1756" s="189"/>
      <c r="E1756" s="198"/>
      <c r="F1756" s="199"/>
      <c r="G1756" s="63" t="s">
        <v>4599</v>
      </c>
    </row>
    <row r="1757" spans="1:7" ht="15.75" x14ac:dyDescent="0.25">
      <c r="A1757" s="208"/>
      <c r="B1757" s="63">
        <v>0</v>
      </c>
      <c r="C1757" s="63">
        <f>Tableau2[[#This Row],[ CMND]]-Tableau2[[#This Row],[FINI]]</f>
        <v>0</v>
      </c>
      <c r="D1757" s="189"/>
      <c r="E1757" s="198"/>
      <c r="F1757" s="199"/>
      <c r="G1757" s="63" t="s">
        <v>4599</v>
      </c>
    </row>
    <row r="1758" spans="1:7" ht="15.75" x14ac:dyDescent="0.25">
      <c r="A1758" s="208"/>
      <c r="B1758" s="63">
        <v>0</v>
      </c>
      <c r="C1758" s="63">
        <f>Tableau2[[#This Row],[ CMND]]-Tableau2[[#This Row],[FINI]]</f>
        <v>0</v>
      </c>
      <c r="D1758" s="189"/>
      <c r="E1758" s="198"/>
      <c r="F1758" s="199"/>
      <c r="G1758" s="63" t="s">
        <v>4599</v>
      </c>
    </row>
    <row r="1759" spans="1:7" ht="15.75" x14ac:dyDescent="0.25">
      <c r="A1759" s="208"/>
      <c r="B1759" s="63">
        <v>0</v>
      </c>
      <c r="C1759" s="63">
        <f>Tableau2[[#This Row],[ CMND]]-Tableau2[[#This Row],[FINI]]</f>
        <v>0</v>
      </c>
      <c r="D1759" s="189"/>
      <c r="E1759" s="198"/>
      <c r="F1759" s="199"/>
      <c r="G1759" s="63" t="s">
        <v>4599</v>
      </c>
    </row>
    <row r="1760" spans="1:7" ht="15.75" x14ac:dyDescent="0.25">
      <c r="A1760" s="208"/>
      <c r="B1760" s="63">
        <v>0</v>
      </c>
      <c r="C1760" s="63">
        <f>Tableau2[[#This Row],[ CMND]]-Tableau2[[#This Row],[FINI]]</f>
        <v>0</v>
      </c>
      <c r="D1760" s="189"/>
      <c r="E1760" s="198"/>
      <c r="F1760" s="199"/>
      <c r="G1760" s="63" t="s">
        <v>4599</v>
      </c>
    </row>
    <row r="1761" spans="1:7" ht="15.75" x14ac:dyDescent="0.25">
      <c r="A1761" s="208"/>
      <c r="B1761" s="63">
        <v>0</v>
      </c>
      <c r="C1761" s="63">
        <f>Tableau2[[#This Row],[ CMND]]-Tableau2[[#This Row],[FINI]]</f>
        <v>0</v>
      </c>
      <c r="D1761" s="189"/>
      <c r="E1761" s="198"/>
      <c r="F1761" s="199"/>
      <c r="G1761" s="63" t="s">
        <v>4599</v>
      </c>
    </row>
    <row r="1762" spans="1:7" ht="15.75" x14ac:dyDescent="0.25">
      <c r="A1762" s="208"/>
      <c r="B1762" s="63">
        <v>0</v>
      </c>
      <c r="C1762" s="63">
        <f>Tableau2[[#This Row],[ CMND]]-Tableau2[[#This Row],[FINI]]</f>
        <v>0</v>
      </c>
      <c r="D1762" s="189"/>
      <c r="E1762" s="198"/>
      <c r="F1762" s="199"/>
      <c r="G1762" s="63" t="s">
        <v>4599</v>
      </c>
    </row>
    <row r="1763" spans="1:7" ht="15.75" x14ac:dyDescent="0.25">
      <c r="A1763" s="208"/>
      <c r="B1763" s="63">
        <v>0</v>
      </c>
      <c r="C1763" s="63">
        <f>Tableau2[[#This Row],[ CMND]]-Tableau2[[#This Row],[FINI]]</f>
        <v>0</v>
      </c>
      <c r="D1763" s="189"/>
      <c r="E1763" s="198"/>
      <c r="F1763" s="199"/>
      <c r="G1763" s="63" t="s">
        <v>4599</v>
      </c>
    </row>
    <row r="1764" spans="1:7" ht="15.75" x14ac:dyDescent="0.25">
      <c r="A1764" s="208"/>
      <c r="B1764" s="63">
        <v>0</v>
      </c>
      <c r="C1764" s="63">
        <f>Tableau2[[#This Row],[ CMND]]-Tableau2[[#This Row],[FINI]]</f>
        <v>0</v>
      </c>
      <c r="D1764" s="189"/>
      <c r="E1764" s="198"/>
      <c r="F1764" s="199"/>
      <c r="G1764" s="63" t="s">
        <v>4599</v>
      </c>
    </row>
    <row r="1765" spans="1:7" ht="15.75" x14ac:dyDescent="0.25">
      <c r="A1765" s="208"/>
      <c r="B1765" s="63">
        <v>0</v>
      </c>
      <c r="C1765" s="63">
        <f>Tableau2[[#This Row],[ CMND]]-Tableau2[[#This Row],[FINI]]</f>
        <v>0</v>
      </c>
      <c r="D1765" s="189"/>
      <c r="E1765" s="198"/>
      <c r="F1765" s="199"/>
      <c r="G1765" s="63" t="s">
        <v>4599</v>
      </c>
    </row>
    <row r="1766" spans="1:7" ht="15.75" x14ac:dyDescent="0.25">
      <c r="A1766" s="208"/>
      <c r="B1766" s="63">
        <v>0</v>
      </c>
      <c r="C1766" s="63">
        <f>Tableau2[[#This Row],[ CMND]]-Tableau2[[#This Row],[FINI]]</f>
        <v>0</v>
      </c>
      <c r="D1766" s="189"/>
      <c r="E1766" s="198"/>
      <c r="F1766" s="199"/>
      <c r="G1766" s="63" t="s">
        <v>4599</v>
      </c>
    </row>
    <row r="1767" spans="1:7" ht="15.75" x14ac:dyDescent="0.25">
      <c r="A1767" s="208"/>
      <c r="B1767" s="63">
        <v>0</v>
      </c>
      <c r="C1767" s="63">
        <f>Tableau2[[#This Row],[ CMND]]-Tableau2[[#This Row],[FINI]]</f>
        <v>0</v>
      </c>
      <c r="D1767" s="189"/>
      <c r="E1767" s="198"/>
      <c r="F1767" s="199"/>
      <c r="G1767" s="63" t="s">
        <v>4599</v>
      </c>
    </row>
    <row r="1768" spans="1:7" ht="15.75" x14ac:dyDescent="0.25">
      <c r="A1768" s="208"/>
      <c r="B1768" s="63">
        <v>0</v>
      </c>
      <c r="C1768" s="63">
        <f>Tableau2[[#This Row],[ CMND]]-Tableau2[[#This Row],[FINI]]</f>
        <v>0</v>
      </c>
      <c r="D1768" s="189"/>
      <c r="E1768" s="198"/>
      <c r="F1768" s="199"/>
      <c r="G1768" s="63" t="s">
        <v>4599</v>
      </c>
    </row>
    <row r="1769" spans="1:7" ht="15.75" x14ac:dyDescent="0.25">
      <c r="A1769" s="208"/>
      <c r="B1769" s="63">
        <v>0</v>
      </c>
      <c r="C1769" s="63">
        <f>Tableau2[[#This Row],[ CMND]]-Tableau2[[#This Row],[FINI]]</f>
        <v>0</v>
      </c>
      <c r="D1769" s="189"/>
      <c r="E1769" s="198"/>
      <c r="F1769" s="199"/>
      <c r="G1769" s="63" t="s">
        <v>4599</v>
      </c>
    </row>
    <row r="1770" spans="1:7" ht="15.75" x14ac:dyDescent="0.25">
      <c r="A1770" s="208"/>
      <c r="B1770" s="63">
        <v>0</v>
      </c>
      <c r="C1770" s="63">
        <f>Tableau2[[#This Row],[ CMND]]-Tableau2[[#This Row],[FINI]]</f>
        <v>0</v>
      </c>
      <c r="D1770" s="189"/>
      <c r="E1770" s="198"/>
      <c r="F1770" s="199"/>
      <c r="G1770" s="63" t="s">
        <v>4599</v>
      </c>
    </row>
    <row r="1771" spans="1:7" ht="15.75" x14ac:dyDescent="0.25">
      <c r="A1771" s="208"/>
      <c r="B1771" s="63">
        <v>0</v>
      </c>
      <c r="C1771" s="63">
        <f>Tableau2[[#This Row],[ CMND]]-Tableau2[[#This Row],[FINI]]</f>
        <v>0</v>
      </c>
      <c r="D1771" s="189"/>
      <c r="E1771" s="198"/>
      <c r="F1771" s="199"/>
      <c r="G1771" s="63" t="s">
        <v>4599</v>
      </c>
    </row>
    <row r="1772" spans="1:7" ht="15.75" x14ac:dyDescent="0.25">
      <c r="A1772" s="208"/>
      <c r="B1772" s="63">
        <v>0</v>
      </c>
      <c r="C1772" s="63">
        <f>Tableau2[[#This Row],[ CMND]]-Tableau2[[#This Row],[FINI]]</f>
        <v>0</v>
      </c>
      <c r="D1772" s="189"/>
      <c r="E1772" s="198"/>
      <c r="F1772" s="199"/>
      <c r="G1772" s="63" t="s">
        <v>4599</v>
      </c>
    </row>
    <row r="1773" spans="1:7" ht="15.75" x14ac:dyDescent="0.25">
      <c r="A1773" s="208"/>
      <c r="B1773" s="63">
        <v>0</v>
      </c>
      <c r="C1773" s="63">
        <f>Tableau2[[#This Row],[ CMND]]-Tableau2[[#This Row],[FINI]]</f>
        <v>0</v>
      </c>
      <c r="D1773" s="189"/>
      <c r="E1773" s="198"/>
      <c r="F1773" s="199"/>
      <c r="G1773" s="63" t="s">
        <v>4599</v>
      </c>
    </row>
    <row r="1774" spans="1:7" ht="15.75" x14ac:dyDescent="0.25">
      <c r="A1774" s="208"/>
      <c r="B1774" s="63">
        <v>0</v>
      </c>
      <c r="C1774" s="63">
        <f>Tableau2[[#This Row],[ CMND]]-Tableau2[[#This Row],[FINI]]</f>
        <v>0</v>
      </c>
      <c r="D1774" s="189"/>
      <c r="E1774" s="198"/>
      <c r="F1774" s="199"/>
      <c r="G1774" s="63" t="s">
        <v>4599</v>
      </c>
    </row>
    <row r="1775" spans="1:7" ht="15.75" x14ac:dyDescent="0.25">
      <c r="A1775" s="208"/>
      <c r="B1775" s="63">
        <v>0</v>
      </c>
      <c r="C1775" s="63">
        <f>Tableau2[[#This Row],[ CMND]]-Tableau2[[#This Row],[FINI]]</f>
        <v>0</v>
      </c>
      <c r="D1775" s="189"/>
      <c r="E1775" s="198"/>
      <c r="F1775" s="199"/>
      <c r="G1775" s="63" t="s">
        <v>4599</v>
      </c>
    </row>
    <row r="1776" spans="1:7" ht="15.75" x14ac:dyDescent="0.25">
      <c r="A1776" s="208"/>
      <c r="B1776" s="63">
        <v>0</v>
      </c>
      <c r="C1776" s="63">
        <f>Tableau2[[#This Row],[ CMND]]-Tableau2[[#This Row],[FINI]]</f>
        <v>0</v>
      </c>
      <c r="D1776" s="189"/>
      <c r="E1776" s="198"/>
      <c r="F1776" s="199"/>
      <c r="G1776" s="63" t="s">
        <v>4599</v>
      </c>
    </row>
    <row r="1777" spans="1:7" ht="15.75" x14ac:dyDescent="0.25">
      <c r="A1777" s="208"/>
      <c r="B1777" s="63">
        <v>0</v>
      </c>
      <c r="C1777" s="63">
        <f>Tableau2[[#This Row],[ CMND]]-Tableau2[[#This Row],[FINI]]</f>
        <v>0</v>
      </c>
      <c r="D1777" s="189"/>
      <c r="E1777" s="198"/>
      <c r="F1777" s="199"/>
      <c r="G1777" s="63" t="s">
        <v>4599</v>
      </c>
    </row>
    <row r="1778" spans="1:7" ht="15.75" x14ac:dyDescent="0.25">
      <c r="A1778" s="208"/>
      <c r="B1778" s="63">
        <v>0</v>
      </c>
      <c r="C1778" s="63">
        <f>Tableau2[[#This Row],[ CMND]]-Tableau2[[#This Row],[FINI]]</f>
        <v>0</v>
      </c>
      <c r="D1778" s="189"/>
      <c r="E1778" s="198"/>
      <c r="F1778" s="199"/>
      <c r="G1778" s="63" t="s">
        <v>4599</v>
      </c>
    </row>
    <row r="1779" spans="1:7" ht="15.75" x14ac:dyDescent="0.25">
      <c r="A1779" s="208"/>
      <c r="B1779" s="63">
        <v>0</v>
      </c>
      <c r="C1779" s="63">
        <f>Tableau2[[#This Row],[ CMND]]-Tableau2[[#This Row],[FINI]]</f>
        <v>0</v>
      </c>
      <c r="D1779" s="189"/>
      <c r="E1779" s="198"/>
      <c r="F1779" s="199"/>
      <c r="G1779" s="63" t="s">
        <v>4599</v>
      </c>
    </row>
    <row r="1780" spans="1:7" ht="15.75" x14ac:dyDescent="0.25">
      <c r="A1780" s="208"/>
      <c r="B1780" s="63">
        <v>0</v>
      </c>
      <c r="C1780" s="63">
        <f>Tableau2[[#This Row],[ CMND]]-Tableau2[[#This Row],[FINI]]</f>
        <v>0</v>
      </c>
      <c r="D1780" s="189"/>
      <c r="E1780" s="198"/>
      <c r="F1780" s="199"/>
      <c r="G1780" s="63" t="s">
        <v>4599</v>
      </c>
    </row>
    <row r="1781" spans="1:7" ht="15.75" x14ac:dyDescent="0.25">
      <c r="A1781" s="208"/>
      <c r="B1781" s="63">
        <v>0</v>
      </c>
      <c r="C1781" s="63">
        <f>Tableau2[[#This Row],[ CMND]]-Tableau2[[#This Row],[FINI]]</f>
        <v>0</v>
      </c>
      <c r="D1781" s="189"/>
      <c r="E1781" s="198"/>
      <c r="F1781" s="199"/>
      <c r="G1781" s="63" t="s">
        <v>4599</v>
      </c>
    </row>
    <row r="1782" spans="1:7" ht="15.75" x14ac:dyDescent="0.25">
      <c r="A1782" s="208"/>
      <c r="B1782" s="63">
        <v>0</v>
      </c>
      <c r="C1782" s="63">
        <f>Tableau2[[#This Row],[ CMND]]-Tableau2[[#This Row],[FINI]]</f>
        <v>0</v>
      </c>
      <c r="D1782" s="189"/>
      <c r="E1782" s="198"/>
      <c r="F1782" s="199"/>
      <c r="G1782" s="63" t="s">
        <v>4599</v>
      </c>
    </row>
    <row r="1783" spans="1:7" ht="15.75" x14ac:dyDescent="0.25">
      <c r="A1783" s="208"/>
      <c r="B1783" s="63">
        <v>0</v>
      </c>
      <c r="C1783" s="63">
        <f>Tableau2[[#This Row],[ CMND]]-Tableau2[[#This Row],[FINI]]</f>
        <v>0</v>
      </c>
      <c r="D1783" s="189"/>
      <c r="E1783" s="198"/>
      <c r="F1783" s="199"/>
      <c r="G1783" s="63" t="s">
        <v>4599</v>
      </c>
    </row>
    <row r="1784" spans="1:7" ht="15.75" x14ac:dyDescent="0.25">
      <c r="A1784" s="208"/>
      <c r="B1784" s="63">
        <v>0</v>
      </c>
      <c r="C1784" s="63">
        <f>Tableau2[[#This Row],[ CMND]]-Tableau2[[#This Row],[FINI]]</f>
        <v>0</v>
      </c>
      <c r="D1784" s="189"/>
      <c r="E1784" s="198"/>
      <c r="F1784" s="199"/>
      <c r="G1784" s="63" t="s">
        <v>4599</v>
      </c>
    </row>
    <row r="1785" spans="1:7" ht="15.75" x14ac:dyDescent="0.25">
      <c r="A1785" s="208"/>
      <c r="B1785" s="63">
        <v>0</v>
      </c>
      <c r="C1785" s="63">
        <f>Tableau2[[#This Row],[ CMND]]-Tableau2[[#This Row],[FINI]]</f>
        <v>0</v>
      </c>
      <c r="D1785" s="189"/>
      <c r="E1785" s="198"/>
      <c r="F1785" s="199"/>
      <c r="G1785" s="63" t="s">
        <v>4599</v>
      </c>
    </row>
    <row r="1786" spans="1:7" ht="15.75" x14ac:dyDescent="0.25">
      <c r="A1786" s="208"/>
      <c r="B1786" s="63">
        <v>0</v>
      </c>
      <c r="C1786" s="63">
        <f>Tableau2[[#This Row],[ CMND]]-Tableau2[[#This Row],[FINI]]</f>
        <v>0</v>
      </c>
      <c r="D1786" s="189"/>
      <c r="E1786" s="198"/>
      <c r="F1786" s="199"/>
      <c r="G1786" s="63" t="s">
        <v>4599</v>
      </c>
    </row>
    <row r="1787" spans="1:7" ht="15.75" x14ac:dyDescent="0.25">
      <c r="A1787" s="208"/>
      <c r="B1787" s="63">
        <v>0</v>
      </c>
      <c r="C1787" s="63">
        <f>Tableau2[[#This Row],[ CMND]]-Tableau2[[#This Row],[FINI]]</f>
        <v>0</v>
      </c>
      <c r="D1787" s="189"/>
      <c r="E1787" s="198"/>
      <c r="F1787" s="199"/>
      <c r="G1787" s="63" t="s">
        <v>4599</v>
      </c>
    </row>
    <row r="1788" spans="1:7" ht="15.75" x14ac:dyDescent="0.25">
      <c r="A1788" s="208"/>
      <c r="B1788" s="63">
        <v>0</v>
      </c>
      <c r="C1788" s="63">
        <f>Tableau2[[#This Row],[ CMND]]-Tableau2[[#This Row],[FINI]]</f>
        <v>0</v>
      </c>
      <c r="D1788" s="189"/>
      <c r="E1788" s="198"/>
      <c r="F1788" s="199"/>
      <c r="G1788" s="63" t="s">
        <v>4599</v>
      </c>
    </row>
    <row r="1789" spans="1:7" ht="15.75" x14ac:dyDescent="0.25">
      <c r="A1789" s="208"/>
      <c r="B1789" s="63">
        <v>0</v>
      </c>
      <c r="C1789" s="63">
        <f>Tableau2[[#This Row],[ CMND]]-Tableau2[[#This Row],[FINI]]</f>
        <v>0</v>
      </c>
      <c r="D1789" s="189"/>
      <c r="E1789" s="198"/>
      <c r="F1789" s="199"/>
      <c r="G1789" s="63" t="s">
        <v>4599</v>
      </c>
    </row>
    <row r="1790" spans="1:7" ht="15.75" x14ac:dyDescent="0.25">
      <c r="A1790" s="208"/>
      <c r="B1790" s="63">
        <v>0</v>
      </c>
      <c r="C1790" s="63">
        <f>Tableau2[[#This Row],[ CMND]]-Tableau2[[#This Row],[FINI]]</f>
        <v>0</v>
      </c>
      <c r="D1790" s="189"/>
      <c r="E1790" s="198"/>
      <c r="F1790" s="199"/>
      <c r="G1790" s="63" t="s">
        <v>4599</v>
      </c>
    </row>
    <row r="1791" spans="1:7" ht="15.75" x14ac:dyDescent="0.25">
      <c r="A1791" s="208"/>
      <c r="B1791" s="63">
        <v>0</v>
      </c>
      <c r="C1791" s="63">
        <f>Tableau2[[#This Row],[ CMND]]-Tableau2[[#This Row],[FINI]]</f>
        <v>0</v>
      </c>
      <c r="D1791" s="189"/>
      <c r="E1791" s="198"/>
      <c r="F1791" s="199"/>
      <c r="G1791" s="63" t="s">
        <v>4599</v>
      </c>
    </row>
    <row r="1792" spans="1:7" ht="15.75" x14ac:dyDescent="0.25">
      <c r="A1792" s="208"/>
      <c r="B1792" s="63">
        <v>0</v>
      </c>
      <c r="C1792" s="63">
        <f>Tableau2[[#This Row],[ CMND]]-Tableau2[[#This Row],[FINI]]</f>
        <v>0</v>
      </c>
      <c r="D1792" s="189"/>
      <c r="E1792" s="198"/>
      <c r="F1792" s="199"/>
      <c r="G1792" s="63" t="s">
        <v>4599</v>
      </c>
    </row>
    <row r="1793" spans="1:7" ht="15.75" x14ac:dyDescent="0.25">
      <c r="A1793" s="208"/>
      <c r="B1793" s="63">
        <v>0</v>
      </c>
      <c r="C1793" s="63">
        <f>Tableau2[[#This Row],[ CMND]]-Tableau2[[#This Row],[FINI]]</f>
        <v>0</v>
      </c>
      <c r="D1793" s="189"/>
      <c r="E1793" s="198"/>
      <c r="F1793" s="199"/>
      <c r="G1793" s="63" t="s">
        <v>4599</v>
      </c>
    </row>
    <row r="1794" spans="1:7" ht="15.75" x14ac:dyDescent="0.25">
      <c r="A1794" s="208"/>
      <c r="B1794" s="63">
        <v>0</v>
      </c>
      <c r="C1794" s="63">
        <f>Tableau2[[#This Row],[ CMND]]-Tableau2[[#This Row],[FINI]]</f>
        <v>0</v>
      </c>
      <c r="D1794" s="189"/>
      <c r="E1794" s="198"/>
      <c r="F1794" s="199"/>
      <c r="G1794" s="63" t="s">
        <v>4599</v>
      </c>
    </row>
    <row r="1795" spans="1:7" ht="15.75" x14ac:dyDescent="0.25">
      <c r="A1795" s="208"/>
      <c r="B1795" s="63">
        <v>0</v>
      </c>
      <c r="C1795" s="63">
        <f>Tableau2[[#This Row],[ CMND]]-Tableau2[[#This Row],[FINI]]</f>
        <v>0</v>
      </c>
      <c r="D1795" s="189"/>
      <c r="E1795" s="198"/>
      <c r="F1795" s="199"/>
      <c r="G1795" s="63" t="s">
        <v>4599</v>
      </c>
    </row>
    <row r="1796" spans="1:7" ht="15.75" x14ac:dyDescent="0.25">
      <c r="A1796" s="208"/>
      <c r="B1796" s="63">
        <v>0</v>
      </c>
      <c r="C1796" s="63">
        <f>Tableau2[[#This Row],[ CMND]]-Tableau2[[#This Row],[FINI]]</f>
        <v>0</v>
      </c>
      <c r="D1796" s="189"/>
      <c r="E1796" s="198"/>
      <c r="F1796" s="199"/>
      <c r="G1796" s="63" t="s">
        <v>4599</v>
      </c>
    </row>
    <row r="1797" spans="1:7" ht="15.75" x14ac:dyDescent="0.25">
      <c r="A1797" s="208"/>
      <c r="B1797" s="63">
        <v>0</v>
      </c>
      <c r="C1797" s="63">
        <f>Tableau2[[#This Row],[ CMND]]-Tableau2[[#This Row],[FINI]]</f>
        <v>0</v>
      </c>
      <c r="D1797" s="189"/>
      <c r="E1797" s="198"/>
      <c r="F1797" s="199"/>
      <c r="G1797" s="63" t="s">
        <v>4599</v>
      </c>
    </row>
    <row r="1798" spans="1:7" ht="15.75" x14ac:dyDescent="0.25">
      <c r="A1798" s="208"/>
      <c r="B1798" s="63">
        <v>0</v>
      </c>
      <c r="C1798" s="63">
        <f>Tableau2[[#This Row],[ CMND]]-Tableau2[[#This Row],[FINI]]</f>
        <v>0</v>
      </c>
      <c r="D1798" s="189"/>
      <c r="E1798" s="198"/>
      <c r="F1798" s="199"/>
      <c r="G1798" s="63" t="s">
        <v>4599</v>
      </c>
    </row>
    <row r="1799" spans="1:7" ht="15.75" x14ac:dyDescent="0.25">
      <c r="A1799" s="208"/>
      <c r="B1799" s="63">
        <v>0</v>
      </c>
      <c r="C1799" s="63">
        <f>Tableau2[[#This Row],[ CMND]]-Tableau2[[#This Row],[FINI]]</f>
        <v>0</v>
      </c>
      <c r="D1799" s="189"/>
      <c r="E1799" s="198"/>
      <c r="F1799" s="199"/>
      <c r="G1799" s="63" t="s">
        <v>4599</v>
      </c>
    </row>
    <row r="1800" spans="1:7" ht="15.75" x14ac:dyDescent="0.25">
      <c r="A1800" s="208"/>
      <c r="B1800" s="63">
        <v>0</v>
      </c>
      <c r="C1800" s="63">
        <f>Tableau2[[#This Row],[ CMND]]-Tableau2[[#This Row],[FINI]]</f>
        <v>0</v>
      </c>
      <c r="D1800" s="189"/>
      <c r="E1800" s="198"/>
      <c r="F1800" s="199"/>
      <c r="G1800" s="63" t="s">
        <v>4599</v>
      </c>
    </row>
    <row r="1801" spans="1:7" ht="15.75" x14ac:dyDescent="0.25">
      <c r="A1801" s="208"/>
      <c r="B1801" s="63">
        <v>0</v>
      </c>
      <c r="C1801" s="63">
        <f>Tableau2[[#This Row],[ CMND]]-Tableau2[[#This Row],[FINI]]</f>
        <v>0</v>
      </c>
      <c r="D1801" s="189"/>
      <c r="E1801" s="198"/>
      <c r="F1801" s="199"/>
      <c r="G1801" s="63" t="s">
        <v>4599</v>
      </c>
    </row>
    <row r="1802" spans="1:7" ht="15.75" x14ac:dyDescent="0.25">
      <c r="A1802" s="208"/>
      <c r="B1802" s="63">
        <v>0</v>
      </c>
      <c r="C1802" s="63">
        <f>Tableau2[[#This Row],[ CMND]]-Tableau2[[#This Row],[FINI]]</f>
        <v>0</v>
      </c>
      <c r="D1802" s="189"/>
      <c r="E1802" s="198"/>
      <c r="F1802" s="199"/>
      <c r="G1802" s="63" t="s">
        <v>4599</v>
      </c>
    </row>
    <row r="1803" spans="1:7" ht="15.75" x14ac:dyDescent="0.25">
      <c r="A1803" s="208"/>
      <c r="B1803" s="63">
        <v>0</v>
      </c>
      <c r="C1803" s="63">
        <f>Tableau2[[#This Row],[ CMND]]-Tableau2[[#This Row],[FINI]]</f>
        <v>0</v>
      </c>
      <c r="D1803" s="189"/>
      <c r="E1803" s="198"/>
      <c r="F1803" s="199"/>
      <c r="G1803" s="63" t="s">
        <v>4599</v>
      </c>
    </row>
    <row r="1804" spans="1:7" ht="15.75" x14ac:dyDescent="0.25">
      <c r="A1804" s="208"/>
      <c r="B1804" s="63">
        <v>0</v>
      </c>
      <c r="C1804" s="63">
        <f>Tableau2[[#This Row],[ CMND]]-Tableau2[[#This Row],[FINI]]</f>
        <v>0</v>
      </c>
      <c r="D1804" s="189"/>
      <c r="E1804" s="198"/>
      <c r="F1804" s="199"/>
      <c r="G1804" s="63" t="s">
        <v>4599</v>
      </c>
    </row>
    <row r="1805" spans="1:7" ht="15.75" x14ac:dyDescent="0.25">
      <c r="A1805" s="208"/>
      <c r="B1805" s="63">
        <v>0</v>
      </c>
      <c r="C1805" s="63">
        <f>Tableau2[[#This Row],[ CMND]]-Tableau2[[#This Row],[FINI]]</f>
        <v>0</v>
      </c>
      <c r="D1805" s="189"/>
      <c r="E1805" s="198"/>
      <c r="F1805" s="199"/>
      <c r="G1805" s="63" t="s">
        <v>4599</v>
      </c>
    </row>
    <row r="1806" spans="1:7" ht="15.75" x14ac:dyDescent="0.25">
      <c r="A1806" s="208"/>
      <c r="B1806" s="63">
        <v>0</v>
      </c>
      <c r="C1806" s="63">
        <f>Tableau2[[#This Row],[ CMND]]-Tableau2[[#This Row],[FINI]]</f>
        <v>0</v>
      </c>
      <c r="D1806" s="189"/>
      <c r="E1806" s="198"/>
      <c r="F1806" s="199"/>
      <c r="G1806" s="63" t="s">
        <v>4599</v>
      </c>
    </row>
    <row r="1807" spans="1:7" ht="15.75" x14ac:dyDescent="0.25">
      <c r="A1807" s="208"/>
      <c r="B1807" s="63">
        <v>0</v>
      </c>
      <c r="C1807" s="63">
        <f>Tableau2[[#This Row],[ CMND]]-Tableau2[[#This Row],[FINI]]</f>
        <v>0</v>
      </c>
      <c r="D1807" s="189"/>
      <c r="E1807" s="198"/>
      <c r="F1807" s="199"/>
      <c r="G1807" s="63" t="s">
        <v>4599</v>
      </c>
    </row>
    <row r="1808" spans="1:7" ht="15.75" x14ac:dyDescent="0.25">
      <c r="A1808" s="208"/>
      <c r="B1808" s="63">
        <v>0</v>
      </c>
      <c r="C1808" s="63">
        <f>Tableau2[[#This Row],[ CMND]]-Tableau2[[#This Row],[FINI]]</f>
        <v>0</v>
      </c>
      <c r="D1808" s="189"/>
      <c r="E1808" s="198"/>
      <c r="F1808" s="199"/>
      <c r="G1808" s="63" t="s">
        <v>4599</v>
      </c>
    </row>
    <row r="1809" spans="1:7" ht="15.75" x14ac:dyDescent="0.25">
      <c r="A1809" s="208"/>
      <c r="B1809" s="63">
        <v>0</v>
      </c>
      <c r="C1809" s="63">
        <f>Tableau2[[#This Row],[ CMND]]-Tableau2[[#This Row],[FINI]]</f>
        <v>0</v>
      </c>
      <c r="D1809" s="189"/>
      <c r="E1809" s="198"/>
      <c r="F1809" s="199"/>
      <c r="G1809" s="63" t="s">
        <v>4599</v>
      </c>
    </row>
    <row r="1810" spans="1:7" ht="15.75" x14ac:dyDescent="0.25">
      <c r="A1810" s="208"/>
      <c r="B1810" s="63">
        <v>0</v>
      </c>
      <c r="C1810" s="63">
        <f>Tableau2[[#This Row],[ CMND]]-Tableau2[[#This Row],[FINI]]</f>
        <v>0</v>
      </c>
      <c r="D1810" s="189"/>
      <c r="E1810" s="198"/>
      <c r="F1810" s="199"/>
      <c r="G1810" s="63" t="s">
        <v>4599</v>
      </c>
    </row>
    <row r="1811" spans="1:7" ht="15.75" x14ac:dyDescent="0.25">
      <c r="A1811" s="208"/>
      <c r="B1811" s="63">
        <v>0</v>
      </c>
      <c r="C1811" s="63">
        <f>Tableau2[[#This Row],[ CMND]]-Tableau2[[#This Row],[FINI]]</f>
        <v>0</v>
      </c>
      <c r="D1811" s="189"/>
      <c r="E1811" s="198"/>
      <c r="F1811" s="199"/>
      <c r="G1811" s="63" t="s">
        <v>4599</v>
      </c>
    </row>
    <row r="1812" spans="1:7" ht="15.75" x14ac:dyDescent="0.25">
      <c r="A1812" s="208"/>
      <c r="B1812" s="63">
        <v>0</v>
      </c>
      <c r="C1812" s="63">
        <f>Tableau2[[#This Row],[ CMND]]-Tableau2[[#This Row],[FINI]]</f>
        <v>0</v>
      </c>
      <c r="D1812" s="189"/>
      <c r="E1812" s="198"/>
      <c r="F1812" s="199"/>
      <c r="G1812" s="63" t="s">
        <v>4599</v>
      </c>
    </row>
    <row r="1813" spans="1:7" ht="15.75" x14ac:dyDescent="0.25">
      <c r="A1813" s="208"/>
      <c r="B1813" s="63">
        <v>0</v>
      </c>
      <c r="C1813" s="63">
        <f>Tableau2[[#This Row],[ CMND]]-Tableau2[[#This Row],[FINI]]</f>
        <v>0</v>
      </c>
      <c r="D1813" s="189"/>
      <c r="E1813" s="198"/>
      <c r="F1813" s="199"/>
      <c r="G1813" s="63" t="s">
        <v>4599</v>
      </c>
    </row>
    <row r="1814" spans="1:7" ht="15.75" x14ac:dyDescent="0.25">
      <c r="A1814" s="208"/>
      <c r="B1814" s="63">
        <v>0</v>
      </c>
      <c r="C1814" s="63">
        <f>Tableau2[[#This Row],[ CMND]]-Tableau2[[#This Row],[FINI]]</f>
        <v>0</v>
      </c>
      <c r="D1814" s="189"/>
      <c r="E1814" s="198"/>
      <c r="F1814" s="199"/>
      <c r="G1814" s="63" t="s">
        <v>4599</v>
      </c>
    </row>
    <row r="1815" spans="1:7" ht="15.75" x14ac:dyDescent="0.25">
      <c r="A1815" s="208"/>
      <c r="B1815" s="63">
        <v>0</v>
      </c>
      <c r="C1815" s="63">
        <f>Tableau2[[#This Row],[ CMND]]-Tableau2[[#This Row],[FINI]]</f>
        <v>0</v>
      </c>
      <c r="D1815" s="189"/>
      <c r="E1815" s="198"/>
      <c r="F1815" s="199"/>
      <c r="G1815" s="63" t="s">
        <v>4599</v>
      </c>
    </row>
    <row r="1816" spans="1:7" ht="15.75" x14ac:dyDescent="0.25">
      <c r="A1816" s="208"/>
      <c r="B1816" s="63">
        <v>0</v>
      </c>
      <c r="C1816" s="63">
        <f>Tableau2[[#This Row],[ CMND]]-Tableau2[[#This Row],[FINI]]</f>
        <v>0</v>
      </c>
      <c r="D1816" s="189"/>
      <c r="E1816" s="198"/>
      <c r="F1816" s="199"/>
      <c r="G1816" s="63" t="s">
        <v>4599</v>
      </c>
    </row>
    <row r="1817" spans="1:7" ht="15.75" x14ac:dyDescent="0.25">
      <c r="A1817" s="208"/>
      <c r="B1817" s="63">
        <v>0</v>
      </c>
      <c r="C1817" s="63">
        <f>Tableau2[[#This Row],[ CMND]]-Tableau2[[#This Row],[FINI]]</f>
        <v>0</v>
      </c>
      <c r="D1817" s="189"/>
      <c r="E1817" s="198"/>
      <c r="F1817" s="199"/>
      <c r="G1817" s="63" t="s">
        <v>4599</v>
      </c>
    </row>
    <row r="1818" spans="1:7" ht="15.75" x14ac:dyDescent="0.25">
      <c r="A1818" s="208"/>
      <c r="B1818" s="63">
        <v>0</v>
      </c>
      <c r="C1818" s="63">
        <f>Tableau2[[#This Row],[ CMND]]-Tableau2[[#This Row],[FINI]]</f>
        <v>0</v>
      </c>
      <c r="D1818" s="189"/>
      <c r="E1818" s="198"/>
      <c r="F1818" s="199"/>
      <c r="G1818" s="63" t="s">
        <v>4599</v>
      </c>
    </row>
    <row r="1819" spans="1:7" ht="15.75" x14ac:dyDescent="0.25">
      <c r="A1819" s="208"/>
      <c r="B1819" s="63">
        <v>0</v>
      </c>
      <c r="C1819" s="63">
        <f>Tableau2[[#This Row],[ CMND]]-Tableau2[[#This Row],[FINI]]</f>
        <v>0</v>
      </c>
      <c r="D1819" s="189"/>
      <c r="E1819" s="198"/>
      <c r="F1819" s="199"/>
      <c r="G1819" s="63" t="s">
        <v>4599</v>
      </c>
    </row>
    <row r="1820" spans="1:7" ht="15.75" x14ac:dyDescent="0.25">
      <c r="A1820" s="208"/>
      <c r="B1820" s="63">
        <v>0</v>
      </c>
      <c r="C1820" s="63">
        <f>Tableau2[[#This Row],[ CMND]]-Tableau2[[#This Row],[FINI]]</f>
        <v>0</v>
      </c>
      <c r="D1820" s="189"/>
      <c r="E1820" s="198"/>
      <c r="F1820" s="199"/>
      <c r="G1820" s="63" t="s">
        <v>4599</v>
      </c>
    </row>
    <row r="1821" spans="1:7" ht="15.75" x14ac:dyDescent="0.25">
      <c r="A1821" s="208"/>
      <c r="B1821" s="63">
        <v>0</v>
      </c>
      <c r="C1821" s="63">
        <f>Tableau2[[#This Row],[ CMND]]-Tableau2[[#This Row],[FINI]]</f>
        <v>0</v>
      </c>
      <c r="D1821" s="189"/>
      <c r="E1821" s="198"/>
      <c r="F1821" s="199"/>
      <c r="G1821" s="63" t="s">
        <v>4599</v>
      </c>
    </row>
    <row r="1822" spans="1:7" ht="15.75" x14ac:dyDescent="0.25">
      <c r="A1822" s="208"/>
      <c r="B1822" s="63">
        <v>0</v>
      </c>
      <c r="C1822" s="63">
        <f>Tableau2[[#This Row],[ CMND]]-Tableau2[[#This Row],[FINI]]</f>
        <v>0</v>
      </c>
      <c r="D1822" s="189"/>
      <c r="E1822" s="198"/>
      <c r="F1822" s="199"/>
      <c r="G1822" s="63" t="s">
        <v>4599</v>
      </c>
    </row>
    <row r="1823" spans="1:7" ht="15.75" x14ac:dyDescent="0.25">
      <c r="A1823" s="208"/>
      <c r="B1823" s="63">
        <v>0</v>
      </c>
      <c r="C1823" s="63">
        <f>Tableau2[[#This Row],[ CMND]]-Tableau2[[#This Row],[FINI]]</f>
        <v>0</v>
      </c>
      <c r="D1823" s="189"/>
      <c r="E1823" s="198"/>
      <c r="F1823" s="199"/>
      <c r="G1823" s="63" t="s">
        <v>4599</v>
      </c>
    </row>
    <row r="1824" spans="1:7" ht="15.75" x14ac:dyDescent="0.25">
      <c r="A1824" s="208"/>
      <c r="B1824" s="63">
        <v>0</v>
      </c>
      <c r="C1824" s="63">
        <f>Tableau2[[#This Row],[ CMND]]-Tableau2[[#This Row],[FINI]]</f>
        <v>0</v>
      </c>
      <c r="D1824" s="189"/>
      <c r="E1824" s="198"/>
      <c r="F1824" s="199"/>
      <c r="G1824" s="63" t="s">
        <v>4599</v>
      </c>
    </row>
    <row r="1825" spans="1:7" ht="15.75" x14ac:dyDescent="0.25">
      <c r="A1825" s="208"/>
      <c r="B1825" s="63">
        <v>0</v>
      </c>
      <c r="C1825" s="63">
        <f>Tableau2[[#This Row],[ CMND]]-Tableau2[[#This Row],[FINI]]</f>
        <v>0</v>
      </c>
      <c r="D1825" s="189"/>
      <c r="E1825" s="198"/>
      <c r="F1825" s="199"/>
      <c r="G1825" s="63" t="s">
        <v>4599</v>
      </c>
    </row>
    <row r="1826" spans="1:7" ht="15.75" x14ac:dyDescent="0.25">
      <c r="A1826" s="208"/>
      <c r="B1826" s="63">
        <v>0</v>
      </c>
      <c r="C1826" s="63">
        <f>Tableau2[[#This Row],[ CMND]]-Tableau2[[#This Row],[FINI]]</f>
        <v>0</v>
      </c>
      <c r="D1826" s="189"/>
      <c r="E1826" s="198"/>
      <c r="F1826" s="199"/>
      <c r="G1826" s="63" t="s">
        <v>4599</v>
      </c>
    </row>
    <row r="1827" spans="1:7" ht="15.75" x14ac:dyDescent="0.25">
      <c r="A1827" s="208"/>
      <c r="B1827" s="63">
        <v>0</v>
      </c>
      <c r="C1827" s="63">
        <f>Tableau2[[#This Row],[ CMND]]-Tableau2[[#This Row],[FINI]]</f>
        <v>0</v>
      </c>
      <c r="D1827" s="189"/>
      <c r="E1827" s="198"/>
      <c r="F1827" s="199"/>
      <c r="G1827" s="63" t="s">
        <v>4599</v>
      </c>
    </row>
    <row r="1828" spans="1:7" ht="15.75" x14ac:dyDescent="0.25">
      <c r="A1828" s="208"/>
      <c r="B1828" s="63">
        <v>0</v>
      </c>
      <c r="C1828" s="63">
        <f>Tableau2[[#This Row],[ CMND]]-Tableau2[[#This Row],[FINI]]</f>
        <v>0</v>
      </c>
      <c r="D1828" s="189"/>
      <c r="E1828" s="198"/>
      <c r="F1828" s="199"/>
      <c r="G1828" s="63" t="s">
        <v>4599</v>
      </c>
    </row>
    <row r="1829" spans="1:7" ht="15.75" x14ac:dyDescent="0.25">
      <c r="A1829" s="208"/>
      <c r="B1829" s="63">
        <v>0</v>
      </c>
      <c r="C1829" s="63">
        <f>Tableau2[[#This Row],[ CMND]]-Tableau2[[#This Row],[FINI]]</f>
        <v>0</v>
      </c>
      <c r="D1829" s="189"/>
      <c r="E1829" s="198"/>
      <c r="F1829" s="199"/>
      <c r="G1829" s="63" t="s">
        <v>4599</v>
      </c>
    </row>
    <row r="1830" spans="1:7" ht="15.75" x14ac:dyDescent="0.25">
      <c r="A1830" s="208"/>
      <c r="B1830" s="63">
        <v>0</v>
      </c>
      <c r="C1830" s="63">
        <f>Tableau2[[#This Row],[ CMND]]-Tableau2[[#This Row],[FINI]]</f>
        <v>0</v>
      </c>
      <c r="D1830" s="189"/>
      <c r="E1830" s="198"/>
      <c r="F1830" s="199"/>
      <c r="G1830" s="63" t="s">
        <v>4599</v>
      </c>
    </row>
    <row r="1831" spans="1:7" ht="15.75" x14ac:dyDescent="0.25">
      <c r="A1831" s="208"/>
      <c r="B1831" s="63">
        <v>0</v>
      </c>
      <c r="C1831" s="63">
        <f>Tableau2[[#This Row],[ CMND]]-Tableau2[[#This Row],[FINI]]</f>
        <v>0</v>
      </c>
      <c r="D1831" s="189"/>
      <c r="E1831" s="198"/>
      <c r="F1831" s="199"/>
      <c r="G1831" s="63" t="s">
        <v>4599</v>
      </c>
    </row>
    <row r="1832" spans="1:7" ht="15.75" x14ac:dyDescent="0.25">
      <c r="A1832" s="208"/>
      <c r="B1832" s="63">
        <v>0</v>
      </c>
      <c r="C1832" s="63">
        <f>Tableau2[[#This Row],[ CMND]]-Tableau2[[#This Row],[FINI]]</f>
        <v>0</v>
      </c>
      <c r="D1832" s="189"/>
      <c r="E1832" s="198"/>
      <c r="F1832" s="199"/>
      <c r="G1832" s="63" t="s">
        <v>4599</v>
      </c>
    </row>
    <row r="1833" spans="1:7" ht="15.75" x14ac:dyDescent="0.25">
      <c r="A1833" s="208"/>
      <c r="B1833" s="63">
        <v>0</v>
      </c>
      <c r="C1833" s="63">
        <f>Tableau2[[#This Row],[ CMND]]-Tableau2[[#This Row],[FINI]]</f>
        <v>0</v>
      </c>
      <c r="D1833" s="189"/>
      <c r="E1833" s="198"/>
      <c r="F1833" s="199"/>
      <c r="G1833" s="63" t="s">
        <v>4599</v>
      </c>
    </row>
    <row r="1834" spans="1:7" ht="15.75" x14ac:dyDescent="0.25">
      <c r="A1834" s="208"/>
      <c r="B1834" s="63">
        <v>0</v>
      </c>
      <c r="C1834" s="63">
        <f>Tableau2[[#This Row],[ CMND]]-Tableau2[[#This Row],[FINI]]</f>
        <v>0</v>
      </c>
      <c r="D1834" s="189"/>
      <c r="E1834" s="198"/>
      <c r="F1834" s="199"/>
      <c r="G1834" s="63" t="s">
        <v>4599</v>
      </c>
    </row>
    <row r="1835" spans="1:7" ht="15.75" x14ac:dyDescent="0.25">
      <c r="A1835" s="208"/>
      <c r="B1835" s="63">
        <v>0</v>
      </c>
      <c r="C1835" s="63">
        <f>Tableau2[[#This Row],[ CMND]]-Tableau2[[#This Row],[FINI]]</f>
        <v>0</v>
      </c>
      <c r="D1835" s="189"/>
      <c r="E1835" s="198"/>
      <c r="F1835" s="199"/>
      <c r="G1835" s="63" t="s">
        <v>4599</v>
      </c>
    </row>
    <row r="1836" spans="1:7" ht="15.75" x14ac:dyDescent="0.25">
      <c r="A1836" s="208"/>
      <c r="B1836" s="63">
        <v>0</v>
      </c>
      <c r="C1836" s="63">
        <f>Tableau2[[#This Row],[ CMND]]-Tableau2[[#This Row],[FINI]]</f>
        <v>0</v>
      </c>
      <c r="D1836" s="189"/>
      <c r="E1836" s="198"/>
      <c r="F1836" s="199"/>
      <c r="G1836" s="63" t="s">
        <v>4599</v>
      </c>
    </row>
    <row r="1837" spans="1:7" ht="15.75" x14ac:dyDescent="0.25">
      <c r="A1837" s="208"/>
      <c r="B1837" s="63">
        <v>0</v>
      </c>
      <c r="C1837" s="63">
        <f>Tableau2[[#This Row],[ CMND]]-Tableau2[[#This Row],[FINI]]</f>
        <v>0</v>
      </c>
      <c r="D1837" s="189"/>
      <c r="E1837" s="198"/>
      <c r="F1837" s="199"/>
      <c r="G1837" s="63" t="s">
        <v>4599</v>
      </c>
    </row>
    <row r="1838" spans="1:7" ht="15.75" x14ac:dyDescent="0.25">
      <c r="A1838" s="208"/>
      <c r="B1838" s="63">
        <v>0</v>
      </c>
      <c r="C1838" s="63">
        <f>Tableau2[[#This Row],[ CMND]]-Tableau2[[#This Row],[FINI]]</f>
        <v>0</v>
      </c>
      <c r="D1838" s="189"/>
      <c r="E1838" s="198"/>
      <c r="F1838" s="199"/>
      <c r="G1838" s="63" t="s">
        <v>4599</v>
      </c>
    </row>
    <row r="1839" spans="1:7" ht="15.75" x14ac:dyDescent="0.25">
      <c r="A1839" s="208"/>
      <c r="B1839" s="63">
        <v>0</v>
      </c>
      <c r="C1839" s="63">
        <f>Tableau2[[#This Row],[ CMND]]-Tableau2[[#This Row],[FINI]]</f>
        <v>0</v>
      </c>
      <c r="D1839" s="189"/>
      <c r="E1839" s="198"/>
      <c r="F1839" s="199"/>
      <c r="G1839" s="63" t="s">
        <v>4599</v>
      </c>
    </row>
    <row r="1840" spans="1:7" ht="15.75" x14ac:dyDescent="0.25">
      <c r="A1840" s="208"/>
      <c r="B1840" s="63">
        <v>0</v>
      </c>
      <c r="C1840" s="63">
        <f>Tableau2[[#This Row],[ CMND]]-Tableau2[[#This Row],[FINI]]</f>
        <v>0</v>
      </c>
      <c r="D1840" s="189"/>
      <c r="E1840" s="198"/>
      <c r="F1840" s="199"/>
      <c r="G1840" s="63" t="s">
        <v>4599</v>
      </c>
    </row>
    <row r="1841" spans="1:7" ht="15.75" x14ac:dyDescent="0.25">
      <c r="A1841" s="208"/>
      <c r="B1841" s="63">
        <v>0</v>
      </c>
      <c r="C1841" s="63">
        <f>Tableau2[[#This Row],[ CMND]]-Tableau2[[#This Row],[FINI]]</f>
        <v>0</v>
      </c>
      <c r="D1841" s="189"/>
      <c r="E1841" s="198"/>
      <c r="F1841" s="199"/>
      <c r="G1841" s="63" t="s">
        <v>4599</v>
      </c>
    </row>
    <row r="1842" spans="1:7" ht="15.75" x14ac:dyDescent="0.25">
      <c r="A1842" s="208"/>
      <c r="B1842" s="63">
        <v>0</v>
      </c>
      <c r="C1842" s="63">
        <f>Tableau2[[#This Row],[ CMND]]-Tableau2[[#This Row],[FINI]]</f>
        <v>0</v>
      </c>
      <c r="D1842" s="189"/>
      <c r="E1842" s="198"/>
      <c r="F1842" s="199"/>
      <c r="G1842" s="63" t="s">
        <v>4599</v>
      </c>
    </row>
    <row r="1843" spans="1:7" ht="15.75" x14ac:dyDescent="0.25">
      <c r="A1843" s="208"/>
      <c r="B1843" s="63">
        <v>0</v>
      </c>
      <c r="C1843" s="63">
        <f>Tableau2[[#This Row],[ CMND]]-Tableau2[[#This Row],[FINI]]</f>
        <v>0</v>
      </c>
      <c r="D1843" s="189"/>
      <c r="E1843" s="198"/>
      <c r="F1843" s="199"/>
      <c r="G1843" s="63" t="s">
        <v>4599</v>
      </c>
    </row>
    <row r="1844" spans="1:7" ht="15.75" x14ac:dyDescent="0.25">
      <c r="A1844" s="208"/>
      <c r="B1844" s="63">
        <v>0</v>
      </c>
      <c r="C1844" s="63">
        <f>Tableau2[[#This Row],[ CMND]]-Tableau2[[#This Row],[FINI]]</f>
        <v>0</v>
      </c>
      <c r="D1844" s="189"/>
      <c r="E1844" s="198"/>
      <c r="F1844" s="199"/>
      <c r="G1844" s="63" t="s">
        <v>4599</v>
      </c>
    </row>
    <row r="1845" spans="1:7" ht="15.75" x14ac:dyDescent="0.25">
      <c r="A1845" s="208"/>
      <c r="B1845" s="63">
        <v>0</v>
      </c>
      <c r="C1845" s="63">
        <f>Tableau2[[#This Row],[ CMND]]-Tableau2[[#This Row],[FINI]]</f>
        <v>0</v>
      </c>
      <c r="D1845" s="189"/>
      <c r="E1845" s="198"/>
      <c r="F1845" s="199"/>
      <c r="G1845" s="63" t="s">
        <v>4599</v>
      </c>
    </row>
    <row r="1846" spans="1:7" ht="15.75" x14ac:dyDescent="0.25">
      <c r="A1846" s="208"/>
      <c r="B1846" s="63">
        <v>0</v>
      </c>
      <c r="C1846" s="63">
        <f>Tableau2[[#This Row],[ CMND]]-Tableau2[[#This Row],[FINI]]</f>
        <v>0</v>
      </c>
      <c r="D1846" s="189"/>
      <c r="E1846" s="198"/>
      <c r="F1846" s="199"/>
      <c r="G1846" s="63" t="s">
        <v>4599</v>
      </c>
    </row>
    <row r="1847" spans="1:7" ht="15.75" x14ac:dyDescent="0.25">
      <c r="A1847" s="208"/>
      <c r="B1847" s="63">
        <v>0</v>
      </c>
      <c r="C1847" s="63">
        <f>Tableau2[[#This Row],[ CMND]]-Tableau2[[#This Row],[FINI]]</f>
        <v>0</v>
      </c>
      <c r="D1847" s="189"/>
      <c r="E1847" s="198"/>
      <c r="F1847" s="199"/>
      <c r="G1847" s="63" t="s">
        <v>4599</v>
      </c>
    </row>
    <row r="1848" spans="1:7" ht="15.75" x14ac:dyDescent="0.25">
      <c r="A1848" s="208"/>
      <c r="B1848" s="63">
        <v>0</v>
      </c>
      <c r="C1848" s="63">
        <f>Tableau2[[#This Row],[ CMND]]-Tableau2[[#This Row],[FINI]]</f>
        <v>0</v>
      </c>
      <c r="D1848" s="189"/>
      <c r="E1848" s="198"/>
      <c r="F1848" s="199"/>
      <c r="G1848" s="63" t="s">
        <v>4599</v>
      </c>
    </row>
    <row r="1849" spans="1:7" ht="15.75" x14ac:dyDescent="0.25">
      <c r="A1849" s="208"/>
      <c r="B1849" s="63">
        <v>0</v>
      </c>
      <c r="C1849" s="63">
        <f>Tableau2[[#This Row],[ CMND]]-Tableau2[[#This Row],[FINI]]</f>
        <v>0</v>
      </c>
      <c r="D1849" s="189"/>
      <c r="E1849" s="198"/>
      <c r="F1849" s="199"/>
      <c r="G1849" s="63" t="s">
        <v>4599</v>
      </c>
    </row>
    <row r="1850" spans="1:7" ht="15.75" x14ac:dyDescent="0.25">
      <c r="A1850" s="208"/>
      <c r="B1850" s="63">
        <v>0</v>
      </c>
      <c r="C1850" s="63">
        <f>Tableau2[[#This Row],[ CMND]]-Tableau2[[#This Row],[FINI]]</f>
        <v>0</v>
      </c>
      <c r="D1850" s="189"/>
      <c r="E1850" s="198"/>
      <c r="F1850" s="199"/>
      <c r="G1850" s="63" t="s">
        <v>4599</v>
      </c>
    </row>
    <row r="1851" spans="1:7" ht="15.75" x14ac:dyDescent="0.25">
      <c r="A1851" s="208"/>
      <c r="B1851" s="63">
        <v>0</v>
      </c>
      <c r="C1851" s="63">
        <f>Tableau2[[#This Row],[ CMND]]-Tableau2[[#This Row],[FINI]]</f>
        <v>0</v>
      </c>
      <c r="D1851" s="189"/>
      <c r="E1851" s="198"/>
      <c r="F1851" s="199"/>
      <c r="G1851" s="63" t="s">
        <v>4599</v>
      </c>
    </row>
    <row r="1852" spans="1:7" ht="15.75" x14ac:dyDescent="0.25">
      <c r="A1852" s="208"/>
      <c r="B1852" s="63">
        <v>0</v>
      </c>
      <c r="C1852" s="63">
        <f>Tableau2[[#This Row],[ CMND]]-Tableau2[[#This Row],[FINI]]</f>
        <v>0</v>
      </c>
      <c r="D1852" s="189"/>
      <c r="E1852" s="198"/>
      <c r="F1852" s="199"/>
      <c r="G1852" s="63" t="s">
        <v>4599</v>
      </c>
    </row>
    <row r="1853" spans="1:7" ht="15.75" x14ac:dyDescent="0.25">
      <c r="A1853" s="208"/>
      <c r="B1853" s="63">
        <v>0</v>
      </c>
      <c r="C1853" s="63">
        <f>Tableau2[[#This Row],[ CMND]]-Tableau2[[#This Row],[FINI]]</f>
        <v>0</v>
      </c>
      <c r="D1853" s="189"/>
      <c r="E1853" s="198"/>
      <c r="F1853" s="199"/>
      <c r="G1853" s="63" t="s">
        <v>4599</v>
      </c>
    </row>
    <row r="1854" spans="1:7" ht="15.75" x14ac:dyDescent="0.25">
      <c r="A1854" s="208"/>
      <c r="B1854" s="63">
        <v>0</v>
      </c>
      <c r="C1854" s="63">
        <f>Tableau2[[#This Row],[ CMND]]-Tableau2[[#This Row],[FINI]]</f>
        <v>0</v>
      </c>
      <c r="D1854" s="189"/>
      <c r="E1854" s="198"/>
      <c r="F1854" s="199"/>
      <c r="G1854" s="63" t="s">
        <v>4599</v>
      </c>
    </row>
    <row r="1855" spans="1:7" ht="15.75" x14ac:dyDescent="0.25">
      <c r="A1855" s="208"/>
      <c r="B1855" s="63">
        <v>0</v>
      </c>
      <c r="C1855" s="63">
        <f>Tableau2[[#This Row],[ CMND]]-Tableau2[[#This Row],[FINI]]</f>
        <v>0</v>
      </c>
      <c r="D1855" s="189"/>
      <c r="E1855" s="198"/>
      <c r="F1855" s="199"/>
      <c r="G1855" s="63" t="s">
        <v>4599</v>
      </c>
    </row>
    <row r="1856" spans="1:7" ht="15.75" x14ac:dyDescent="0.25">
      <c r="A1856" s="208"/>
      <c r="B1856" s="63">
        <v>0</v>
      </c>
      <c r="C1856" s="63">
        <f>Tableau2[[#This Row],[ CMND]]-Tableau2[[#This Row],[FINI]]</f>
        <v>0</v>
      </c>
      <c r="D1856" s="189"/>
      <c r="E1856" s="198"/>
      <c r="F1856" s="199"/>
      <c r="G1856" s="63" t="s">
        <v>4599</v>
      </c>
    </row>
    <row r="1857" spans="1:7" ht="15.75" x14ac:dyDescent="0.25">
      <c r="A1857" s="208"/>
      <c r="B1857" s="63">
        <v>0</v>
      </c>
      <c r="C1857" s="63">
        <f>Tableau2[[#This Row],[ CMND]]-Tableau2[[#This Row],[FINI]]</f>
        <v>0</v>
      </c>
      <c r="D1857" s="189"/>
      <c r="E1857" s="198"/>
      <c r="F1857" s="199"/>
      <c r="G1857" s="63" t="s">
        <v>4599</v>
      </c>
    </row>
    <row r="1858" spans="1:7" ht="15.75" x14ac:dyDescent="0.25">
      <c r="A1858" s="208"/>
      <c r="B1858" s="63">
        <v>0</v>
      </c>
      <c r="C1858" s="63">
        <f>Tableau2[[#This Row],[ CMND]]-Tableau2[[#This Row],[FINI]]</f>
        <v>0</v>
      </c>
      <c r="D1858" s="189"/>
      <c r="E1858" s="198"/>
      <c r="F1858" s="199"/>
      <c r="G1858" s="63" t="s">
        <v>4599</v>
      </c>
    </row>
    <row r="1859" spans="1:7" ht="15.75" x14ac:dyDescent="0.25">
      <c r="A1859" s="208"/>
      <c r="B1859" s="63">
        <v>0</v>
      </c>
      <c r="C1859" s="63">
        <f>Tableau2[[#This Row],[ CMND]]-Tableau2[[#This Row],[FINI]]</f>
        <v>0</v>
      </c>
      <c r="D1859" s="189"/>
      <c r="E1859" s="198"/>
      <c r="F1859" s="199"/>
      <c r="G1859" s="63" t="s">
        <v>4599</v>
      </c>
    </row>
    <row r="1860" spans="1:7" ht="15.75" x14ac:dyDescent="0.25">
      <c r="A1860" s="208"/>
      <c r="B1860" s="63">
        <v>0</v>
      </c>
      <c r="C1860" s="63">
        <f>Tableau2[[#This Row],[ CMND]]-Tableau2[[#This Row],[FINI]]</f>
        <v>0</v>
      </c>
      <c r="D1860" s="189"/>
      <c r="E1860" s="198"/>
      <c r="F1860" s="199"/>
      <c r="G1860" s="63" t="s">
        <v>4599</v>
      </c>
    </row>
    <row r="1861" spans="1:7" ht="15.75" x14ac:dyDescent="0.25">
      <c r="A1861" s="208"/>
      <c r="B1861" s="63">
        <v>0</v>
      </c>
      <c r="C1861" s="63">
        <f>Tableau2[[#This Row],[ CMND]]-Tableau2[[#This Row],[FINI]]</f>
        <v>0</v>
      </c>
      <c r="D1861" s="189"/>
      <c r="E1861" s="198"/>
      <c r="F1861" s="199"/>
      <c r="G1861" s="63" t="s">
        <v>4599</v>
      </c>
    </row>
    <row r="1862" spans="1:7" ht="15.75" x14ac:dyDescent="0.25">
      <c r="A1862" s="208"/>
      <c r="B1862" s="63">
        <v>0</v>
      </c>
      <c r="C1862" s="63">
        <f>Tableau2[[#This Row],[ CMND]]-Tableau2[[#This Row],[FINI]]</f>
        <v>0</v>
      </c>
      <c r="D1862" s="189"/>
      <c r="E1862" s="198"/>
      <c r="F1862" s="199"/>
      <c r="G1862" s="63" t="s">
        <v>4599</v>
      </c>
    </row>
    <row r="1863" spans="1:7" ht="15.75" x14ac:dyDescent="0.25">
      <c r="A1863" s="208"/>
      <c r="B1863" s="63">
        <v>0</v>
      </c>
      <c r="C1863" s="63">
        <f>Tableau2[[#This Row],[ CMND]]-Tableau2[[#This Row],[FINI]]</f>
        <v>0</v>
      </c>
      <c r="D1863" s="189"/>
      <c r="E1863" s="198"/>
      <c r="F1863" s="199"/>
      <c r="G1863" s="63" t="s">
        <v>4599</v>
      </c>
    </row>
    <row r="1864" spans="1:7" ht="15.75" x14ac:dyDescent="0.25">
      <c r="A1864" s="208"/>
      <c r="B1864" s="63">
        <v>0</v>
      </c>
      <c r="C1864" s="63">
        <f>Tableau2[[#This Row],[ CMND]]-Tableau2[[#This Row],[FINI]]</f>
        <v>0</v>
      </c>
      <c r="D1864" s="189"/>
      <c r="E1864" s="198"/>
      <c r="F1864" s="199"/>
      <c r="G1864" s="63" t="s">
        <v>4599</v>
      </c>
    </row>
    <row r="1865" spans="1:7" ht="15.75" x14ac:dyDescent="0.25">
      <c r="A1865" s="208"/>
      <c r="B1865" s="63">
        <v>0</v>
      </c>
      <c r="C1865" s="63">
        <f>Tableau2[[#This Row],[ CMND]]-Tableau2[[#This Row],[FINI]]</f>
        <v>0</v>
      </c>
      <c r="D1865" s="189"/>
      <c r="E1865" s="198"/>
      <c r="F1865" s="199"/>
      <c r="G1865" s="63" t="s">
        <v>4599</v>
      </c>
    </row>
    <row r="1866" spans="1:7" ht="15.75" x14ac:dyDescent="0.25">
      <c r="A1866" s="208"/>
      <c r="B1866" s="63">
        <v>0</v>
      </c>
      <c r="C1866" s="63">
        <f>Tableau2[[#This Row],[ CMND]]-Tableau2[[#This Row],[FINI]]</f>
        <v>0</v>
      </c>
      <c r="D1866" s="189"/>
      <c r="E1866" s="198"/>
      <c r="F1866" s="199"/>
      <c r="G1866" s="63" t="s">
        <v>4599</v>
      </c>
    </row>
    <row r="1867" spans="1:7" ht="15.75" x14ac:dyDescent="0.25">
      <c r="A1867" s="208"/>
      <c r="B1867" s="63">
        <v>0</v>
      </c>
      <c r="C1867" s="63">
        <f>Tableau2[[#This Row],[ CMND]]-Tableau2[[#This Row],[FINI]]</f>
        <v>0</v>
      </c>
      <c r="D1867" s="189"/>
      <c r="E1867" s="198"/>
      <c r="F1867" s="199"/>
      <c r="G1867" s="63" t="s">
        <v>4599</v>
      </c>
    </row>
    <row r="1868" spans="1:7" ht="15.75" x14ac:dyDescent="0.25">
      <c r="A1868" s="208"/>
      <c r="B1868" s="63">
        <v>0</v>
      </c>
      <c r="C1868" s="63">
        <f>Tableau2[[#This Row],[ CMND]]-Tableau2[[#This Row],[FINI]]</f>
        <v>0</v>
      </c>
      <c r="D1868" s="189"/>
      <c r="E1868" s="198"/>
      <c r="F1868" s="199"/>
      <c r="G1868" s="63" t="s">
        <v>4599</v>
      </c>
    </row>
    <row r="1869" spans="1:7" ht="15.75" x14ac:dyDescent="0.25">
      <c r="A1869" s="208"/>
      <c r="B1869" s="63">
        <v>0</v>
      </c>
      <c r="C1869" s="63">
        <f>Tableau2[[#This Row],[ CMND]]-Tableau2[[#This Row],[FINI]]</f>
        <v>0</v>
      </c>
      <c r="D1869" s="189"/>
      <c r="E1869" s="198"/>
      <c r="F1869" s="199"/>
      <c r="G1869" s="63" t="s">
        <v>4599</v>
      </c>
    </row>
    <row r="1870" spans="1:7" ht="15.75" x14ac:dyDescent="0.25">
      <c r="A1870" s="208"/>
      <c r="B1870" s="63">
        <v>0</v>
      </c>
      <c r="C1870" s="63">
        <f>Tableau2[[#This Row],[ CMND]]-Tableau2[[#This Row],[FINI]]</f>
        <v>0</v>
      </c>
      <c r="D1870" s="189"/>
      <c r="E1870" s="198"/>
      <c r="F1870" s="199"/>
      <c r="G1870" s="63" t="s">
        <v>4599</v>
      </c>
    </row>
    <row r="1871" spans="1:7" ht="15.75" x14ac:dyDescent="0.25">
      <c r="A1871" s="208"/>
      <c r="B1871" s="63">
        <v>0</v>
      </c>
      <c r="C1871" s="63">
        <f>Tableau2[[#This Row],[ CMND]]-Tableau2[[#This Row],[FINI]]</f>
        <v>0</v>
      </c>
      <c r="D1871" s="189"/>
      <c r="E1871" s="198"/>
      <c r="F1871" s="199"/>
      <c r="G1871" s="63" t="s">
        <v>4599</v>
      </c>
    </row>
    <row r="1872" spans="1:7" ht="15.75" x14ac:dyDescent="0.25">
      <c r="A1872" s="208"/>
      <c r="B1872" s="63">
        <v>0</v>
      </c>
      <c r="C1872" s="63">
        <f>Tableau2[[#This Row],[ CMND]]-Tableau2[[#This Row],[FINI]]</f>
        <v>0</v>
      </c>
      <c r="D1872" s="189"/>
      <c r="E1872" s="198"/>
      <c r="F1872" s="199"/>
      <c r="G1872" s="63" t="s">
        <v>4599</v>
      </c>
    </row>
    <row r="1873" spans="1:7" ht="15.75" x14ac:dyDescent="0.25">
      <c r="A1873" s="208"/>
      <c r="B1873" s="63">
        <v>0</v>
      </c>
      <c r="C1873" s="63">
        <f>Tableau2[[#This Row],[ CMND]]-Tableau2[[#This Row],[FINI]]</f>
        <v>0</v>
      </c>
      <c r="D1873" s="189"/>
      <c r="E1873" s="198"/>
      <c r="F1873" s="199"/>
      <c r="G1873" s="63" t="s">
        <v>4599</v>
      </c>
    </row>
    <row r="1874" spans="1:7" ht="15.75" x14ac:dyDescent="0.25">
      <c r="A1874" s="208"/>
      <c r="B1874" s="63">
        <v>0</v>
      </c>
      <c r="C1874" s="63">
        <f>Tableau2[[#This Row],[ CMND]]-Tableau2[[#This Row],[FINI]]</f>
        <v>0</v>
      </c>
      <c r="D1874" s="189"/>
      <c r="E1874" s="198"/>
      <c r="F1874" s="199"/>
      <c r="G1874" s="63" t="s">
        <v>4599</v>
      </c>
    </row>
    <row r="1875" spans="1:7" ht="15.75" x14ac:dyDescent="0.25">
      <c r="A1875" s="208"/>
      <c r="B1875" s="63">
        <v>0</v>
      </c>
      <c r="C1875" s="63">
        <f>Tableau2[[#This Row],[ CMND]]-Tableau2[[#This Row],[FINI]]</f>
        <v>0</v>
      </c>
      <c r="D1875" s="189"/>
      <c r="E1875" s="198"/>
      <c r="F1875" s="199"/>
      <c r="G1875" s="63" t="s">
        <v>4599</v>
      </c>
    </row>
    <row r="1876" spans="1:7" ht="15.75" x14ac:dyDescent="0.25">
      <c r="A1876" s="208"/>
      <c r="B1876" s="63">
        <v>0</v>
      </c>
      <c r="C1876" s="63">
        <f>Tableau2[[#This Row],[ CMND]]-Tableau2[[#This Row],[FINI]]</f>
        <v>0</v>
      </c>
      <c r="D1876" s="189"/>
      <c r="E1876" s="198"/>
      <c r="F1876" s="199"/>
      <c r="G1876" s="63" t="s">
        <v>4599</v>
      </c>
    </row>
    <row r="1877" spans="1:7" ht="15.75" x14ac:dyDescent="0.25">
      <c r="A1877" s="208"/>
      <c r="B1877" s="63">
        <v>0</v>
      </c>
      <c r="C1877" s="63">
        <f>Tableau2[[#This Row],[ CMND]]-Tableau2[[#This Row],[FINI]]</f>
        <v>0</v>
      </c>
      <c r="D1877" s="189"/>
      <c r="E1877" s="198"/>
      <c r="F1877" s="199"/>
      <c r="G1877" s="63" t="s">
        <v>4599</v>
      </c>
    </row>
    <row r="1878" spans="1:7" ht="15.75" x14ac:dyDescent="0.25">
      <c r="A1878" s="208"/>
      <c r="B1878" s="63">
        <v>0</v>
      </c>
      <c r="C1878" s="63">
        <f>Tableau2[[#This Row],[ CMND]]-Tableau2[[#This Row],[FINI]]</f>
        <v>0</v>
      </c>
      <c r="D1878" s="189"/>
      <c r="E1878" s="198"/>
      <c r="F1878" s="199"/>
      <c r="G1878" s="63" t="s">
        <v>4599</v>
      </c>
    </row>
    <row r="1879" spans="1:7" ht="15.75" x14ac:dyDescent="0.25">
      <c r="A1879" s="208"/>
      <c r="B1879" s="63">
        <v>0</v>
      </c>
      <c r="C1879" s="63">
        <f>Tableau2[[#This Row],[ CMND]]-Tableau2[[#This Row],[FINI]]</f>
        <v>0</v>
      </c>
      <c r="D1879" s="189"/>
      <c r="E1879" s="198"/>
      <c r="F1879" s="199"/>
      <c r="G1879" s="63" t="s">
        <v>4599</v>
      </c>
    </row>
    <row r="1880" spans="1:7" ht="15.75" x14ac:dyDescent="0.25">
      <c r="A1880" s="208"/>
      <c r="B1880" s="63">
        <v>0</v>
      </c>
      <c r="C1880" s="63">
        <f>Tableau2[[#This Row],[ CMND]]-Tableau2[[#This Row],[FINI]]</f>
        <v>0</v>
      </c>
      <c r="D1880" s="189"/>
      <c r="E1880" s="198"/>
      <c r="F1880" s="199"/>
      <c r="G1880" s="63" t="s">
        <v>4599</v>
      </c>
    </row>
    <row r="1881" spans="1:7" ht="15.75" x14ac:dyDescent="0.25">
      <c r="A1881" s="208"/>
      <c r="B1881" s="63">
        <v>0</v>
      </c>
      <c r="C1881" s="63">
        <f>Tableau2[[#This Row],[ CMND]]-Tableau2[[#This Row],[FINI]]</f>
        <v>0</v>
      </c>
      <c r="D1881" s="189"/>
      <c r="E1881" s="198"/>
      <c r="F1881" s="199"/>
      <c r="G1881" s="63" t="s">
        <v>4599</v>
      </c>
    </row>
    <row r="1882" spans="1:7" ht="15.75" x14ac:dyDescent="0.25">
      <c r="A1882" s="208"/>
      <c r="B1882" s="63">
        <v>0</v>
      </c>
      <c r="C1882" s="63">
        <f>Tableau2[[#This Row],[ CMND]]-Tableau2[[#This Row],[FINI]]</f>
        <v>0</v>
      </c>
      <c r="D1882" s="189"/>
      <c r="E1882" s="198"/>
      <c r="F1882" s="199"/>
      <c r="G1882" s="63" t="s">
        <v>4599</v>
      </c>
    </row>
    <row r="1883" spans="1:7" ht="15.75" x14ac:dyDescent="0.25">
      <c r="A1883" s="208"/>
      <c r="B1883" s="63">
        <v>0</v>
      </c>
      <c r="C1883" s="63">
        <f>Tableau2[[#This Row],[ CMND]]-Tableau2[[#This Row],[FINI]]</f>
        <v>0</v>
      </c>
      <c r="D1883" s="189"/>
      <c r="E1883" s="198"/>
      <c r="F1883" s="199"/>
      <c r="G1883" s="63" t="s">
        <v>4599</v>
      </c>
    </row>
    <row r="1884" spans="1:7" ht="15.75" x14ac:dyDescent="0.25">
      <c r="A1884" s="208"/>
      <c r="B1884" s="63">
        <v>0</v>
      </c>
      <c r="C1884" s="63">
        <f>Tableau2[[#This Row],[ CMND]]-Tableau2[[#This Row],[FINI]]</f>
        <v>0</v>
      </c>
      <c r="D1884" s="189"/>
      <c r="E1884" s="198"/>
      <c r="F1884" s="199"/>
      <c r="G1884" s="63" t="s">
        <v>4599</v>
      </c>
    </row>
    <row r="1885" spans="1:7" ht="15.75" x14ac:dyDescent="0.25">
      <c r="A1885" s="208"/>
      <c r="B1885" s="63">
        <v>0</v>
      </c>
      <c r="C1885" s="63">
        <f>Tableau2[[#This Row],[ CMND]]-Tableau2[[#This Row],[FINI]]</f>
        <v>0</v>
      </c>
      <c r="D1885" s="189"/>
      <c r="E1885" s="198"/>
      <c r="F1885" s="199"/>
      <c r="G1885" s="63" t="s">
        <v>4599</v>
      </c>
    </row>
    <row r="1886" spans="1:7" ht="15.75" x14ac:dyDescent="0.25">
      <c r="A1886" s="208"/>
      <c r="B1886" s="63">
        <v>0</v>
      </c>
      <c r="C1886" s="63">
        <f>Tableau2[[#This Row],[ CMND]]-Tableau2[[#This Row],[FINI]]</f>
        <v>0</v>
      </c>
      <c r="D1886" s="189"/>
      <c r="E1886" s="198"/>
      <c r="F1886" s="199"/>
      <c r="G1886" s="63" t="s">
        <v>4599</v>
      </c>
    </row>
    <row r="1887" spans="1:7" ht="15.75" x14ac:dyDescent="0.25">
      <c r="A1887" s="208"/>
      <c r="B1887" s="63">
        <v>0</v>
      </c>
      <c r="C1887" s="63">
        <f>Tableau2[[#This Row],[ CMND]]-Tableau2[[#This Row],[FINI]]</f>
        <v>0</v>
      </c>
      <c r="D1887" s="189"/>
      <c r="E1887" s="198"/>
      <c r="F1887" s="199"/>
      <c r="G1887" s="63" t="s">
        <v>4599</v>
      </c>
    </row>
    <row r="1888" spans="1:7" ht="15.75" x14ac:dyDescent="0.25">
      <c r="A1888" s="208"/>
      <c r="B1888" s="63">
        <v>0</v>
      </c>
      <c r="C1888" s="63">
        <f>Tableau2[[#This Row],[ CMND]]-Tableau2[[#This Row],[FINI]]</f>
        <v>0</v>
      </c>
      <c r="D1888" s="189"/>
      <c r="E1888" s="198"/>
      <c r="F1888" s="199"/>
      <c r="G1888" s="63" t="s">
        <v>4599</v>
      </c>
    </row>
    <row r="1889" spans="1:7" ht="15.75" x14ac:dyDescent="0.25">
      <c r="A1889" s="208"/>
      <c r="B1889" s="63">
        <v>0</v>
      </c>
      <c r="C1889" s="63">
        <f>Tableau2[[#This Row],[ CMND]]-Tableau2[[#This Row],[FINI]]</f>
        <v>0</v>
      </c>
      <c r="D1889" s="189"/>
      <c r="E1889" s="198"/>
      <c r="F1889" s="199"/>
      <c r="G1889" s="63" t="s">
        <v>4599</v>
      </c>
    </row>
    <row r="1890" spans="1:7" ht="15.75" x14ac:dyDescent="0.25">
      <c r="A1890" s="208"/>
      <c r="B1890" s="63">
        <v>0</v>
      </c>
      <c r="C1890" s="63">
        <f>Tableau2[[#This Row],[ CMND]]-Tableau2[[#This Row],[FINI]]</f>
        <v>0</v>
      </c>
      <c r="D1890" s="189"/>
      <c r="E1890" s="198"/>
      <c r="F1890" s="199"/>
      <c r="G1890" s="63" t="s">
        <v>4599</v>
      </c>
    </row>
    <row r="1891" spans="1:7" ht="15.75" x14ac:dyDescent="0.25">
      <c r="A1891" s="208"/>
      <c r="B1891" s="63">
        <v>0</v>
      </c>
      <c r="C1891" s="63">
        <f>Tableau2[[#This Row],[ CMND]]-Tableau2[[#This Row],[FINI]]</f>
        <v>0</v>
      </c>
      <c r="D1891" s="189"/>
      <c r="E1891" s="198"/>
      <c r="F1891" s="199"/>
      <c r="G1891" s="63" t="s">
        <v>4599</v>
      </c>
    </row>
    <row r="1892" spans="1:7" ht="15.75" x14ac:dyDescent="0.25">
      <c r="A1892" s="208"/>
      <c r="B1892" s="63">
        <v>0</v>
      </c>
      <c r="C1892" s="63">
        <f>Tableau2[[#This Row],[ CMND]]-Tableau2[[#This Row],[FINI]]</f>
        <v>0</v>
      </c>
      <c r="D1892" s="189"/>
      <c r="E1892" s="198"/>
      <c r="F1892" s="199"/>
      <c r="G1892" s="63" t="s">
        <v>4599</v>
      </c>
    </row>
    <row r="1893" spans="1:7" ht="15.75" x14ac:dyDescent="0.25">
      <c r="A1893" s="208"/>
      <c r="B1893" s="63">
        <v>0</v>
      </c>
      <c r="C1893" s="63">
        <f>Tableau2[[#This Row],[ CMND]]-Tableau2[[#This Row],[FINI]]</f>
        <v>0</v>
      </c>
      <c r="D1893" s="189"/>
      <c r="E1893" s="198"/>
      <c r="F1893" s="199"/>
      <c r="G1893" s="63" t="s">
        <v>4599</v>
      </c>
    </row>
    <row r="1894" spans="1:7" ht="15.75" x14ac:dyDescent="0.25">
      <c r="A1894" s="208"/>
      <c r="B1894" s="63">
        <v>0</v>
      </c>
      <c r="C1894" s="63">
        <f>Tableau2[[#This Row],[ CMND]]-Tableau2[[#This Row],[FINI]]</f>
        <v>0</v>
      </c>
      <c r="D1894" s="189"/>
      <c r="E1894" s="198"/>
      <c r="F1894" s="199"/>
      <c r="G1894" s="63" t="s">
        <v>4599</v>
      </c>
    </row>
    <row r="1895" spans="1:7" ht="15.75" x14ac:dyDescent="0.25">
      <c r="A1895" s="208"/>
      <c r="B1895" s="63">
        <v>0</v>
      </c>
      <c r="C1895" s="63">
        <f>Tableau2[[#This Row],[ CMND]]-Tableau2[[#This Row],[FINI]]</f>
        <v>0</v>
      </c>
      <c r="D1895" s="189"/>
      <c r="E1895" s="198"/>
      <c r="F1895" s="199"/>
      <c r="G1895" s="63" t="s">
        <v>4599</v>
      </c>
    </row>
    <row r="1896" spans="1:7" ht="15.75" x14ac:dyDescent="0.25">
      <c r="A1896" s="208"/>
      <c r="B1896" s="63">
        <v>0</v>
      </c>
      <c r="C1896" s="63">
        <f>Tableau2[[#This Row],[ CMND]]-Tableau2[[#This Row],[FINI]]</f>
        <v>0</v>
      </c>
      <c r="D1896" s="189"/>
      <c r="E1896" s="198"/>
      <c r="F1896" s="199"/>
      <c r="G1896" s="63" t="s">
        <v>4599</v>
      </c>
    </row>
    <row r="1897" spans="1:7" ht="15.75" x14ac:dyDescent="0.25">
      <c r="A1897" s="208"/>
      <c r="B1897" s="63">
        <v>0</v>
      </c>
      <c r="C1897" s="63">
        <f>Tableau2[[#This Row],[ CMND]]-Tableau2[[#This Row],[FINI]]</f>
        <v>0</v>
      </c>
      <c r="D1897" s="189"/>
      <c r="E1897" s="198"/>
      <c r="F1897" s="199"/>
      <c r="G1897" s="63" t="s">
        <v>4599</v>
      </c>
    </row>
    <row r="1898" spans="1:7" ht="15.75" x14ac:dyDescent="0.25">
      <c r="A1898" s="208"/>
      <c r="B1898" s="63">
        <v>0</v>
      </c>
      <c r="C1898" s="63">
        <f>Tableau2[[#This Row],[ CMND]]-Tableau2[[#This Row],[FINI]]</f>
        <v>0</v>
      </c>
      <c r="D1898" s="189"/>
      <c r="E1898" s="198"/>
      <c r="F1898" s="199"/>
      <c r="G1898" s="63" t="s">
        <v>4599</v>
      </c>
    </row>
    <row r="1899" spans="1:7" ht="15.75" x14ac:dyDescent="0.25">
      <c r="A1899" s="208"/>
      <c r="B1899" s="63">
        <v>0</v>
      </c>
      <c r="C1899" s="63">
        <f>Tableau2[[#This Row],[ CMND]]-Tableau2[[#This Row],[FINI]]</f>
        <v>0</v>
      </c>
      <c r="D1899" s="189"/>
      <c r="E1899" s="198"/>
      <c r="F1899" s="199"/>
      <c r="G1899" s="63" t="s">
        <v>4599</v>
      </c>
    </row>
    <row r="1900" spans="1:7" ht="15.75" x14ac:dyDescent="0.25">
      <c r="A1900" s="208"/>
      <c r="B1900" s="63">
        <v>0</v>
      </c>
      <c r="C1900" s="63">
        <f>Tableau2[[#This Row],[ CMND]]-Tableau2[[#This Row],[FINI]]</f>
        <v>0</v>
      </c>
      <c r="D1900" s="189"/>
      <c r="E1900" s="198"/>
      <c r="F1900" s="199"/>
      <c r="G1900" s="63" t="s">
        <v>4599</v>
      </c>
    </row>
    <row r="1901" spans="1:7" ht="15.75" x14ac:dyDescent="0.25">
      <c r="A1901" s="208"/>
      <c r="B1901" s="63">
        <v>0</v>
      </c>
      <c r="C1901" s="63">
        <f>Tableau2[[#This Row],[ CMND]]-Tableau2[[#This Row],[FINI]]</f>
        <v>0</v>
      </c>
      <c r="D1901" s="189"/>
      <c r="E1901" s="198"/>
      <c r="F1901" s="199"/>
      <c r="G1901" s="63" t="s">
        <v>4599</v>
      </c>
    </row>
    <row r="1902" spans="1:7" ht="15.75" x14ac:dyDescent="0.25">
      <c r="A1902" s="208"/>
      <c r="B1902" s="63">
        <v>0</v>
      </c>
      <c r="C1902" s="63">
        <f>Tableau2[[#This Row],[ CMND]]-Tableau2[[#This Row],[FINI]]</f>
        <v>0</v>
      </c>
      <c r="D1902" s="189"/>
      <c r="E1902" s="198"/>
      <c r="F1902" s="199"/>
      <c r="G1902" s="63" t="s">
        <v>4599</v>
      </c>
    </row>
    <row r="1903" spans="1:7" ht="15.75" x14ac:dyDescent="0.25">
      <c r="A1903" s="208"/>
      <c r="B1903" s="63">
        <v>0</v>
      </c>
      <c r="C1903" s="63">
        <f>Tableau2[[#This Row],[ CMND]]-Tableau2[[#This Row],[FINI]]</f>
        <v>0</v>
      </c>
      <c r="D1903" s="189"/>
      <c r="E1903" s="198"/>
      <c r="F1903" s="199"/>
      <c r="G1903" s="63" t="s">
        <v>4599</v>
      </c>
    </row>
    <row r="1904" spans="1:7" ht="15.75" x14ac:dyDescent="0.25">
      <c r="A1904" s="208"/>
      <c r="B1904" s="63">
        <v>0</v>
      </c>
      <c r="C1904" s="63">
        <f>Tableau2[[#This Row],[ CMND]]-Tableau2[[#This Row],[FINI]]</f>
        <v>0</v>
      </c>
      <c r="D1904" s="189"/>
      <c r="E1904" s="198"/>
      <c r="F1904" s="199"/>
      <c r="G1904" s="63" t="s">
        <v>4599</v>
      </c>
    </row>
    <row r="1905" spans="1:7" ht="15.75" x14ac:dyDescent="0.25">
      <c r="A1905" s="208"/>
      <c r="B1905" s="63">
        <v>0</v>
      </c>
      <c r="C1905" s="63">
        <f>Tableau2[[#This Row],[ CMND]]-Tableau2[[#This Row],[FINI]]</f>
        <v>0</v>
      </c>
      <c r="D1905" s="189"/>
      <c r="E1905" s="198"/>
      <c r="F1905" s="199"/>
      <c r="G1905" s="63" t="s">
        <v>4599</v>
      </c>
    </row>
    <row r="1906" spans="1:7" ht="15.75" x14ac:dyDescent="0.25">
      <c r="A1906" s="208"/>
      <c r="B1906" s="63">
        <v>0</v>
      </c>
      <c r="C1906" s="63">
        <f>Tableau2[[#This Row],[ CMND]]-Tableau2[[#This Row],[FINI]]</f>
        <v>0</v>
      </c>
      <c r="D1906" s="189"/>
      <c r="E1906" s="198"/>
      <c r="F1906" s="199"/>
      <c r="G1906" s="63" t="s">
        <v>4599</v>
      </c>
    </row>
    <row r="1907" spans="1:7" ht="15.75" x14ac:dyDescent="0.25">
      <c r="A1907" s="208"/>
      <c r="B1907" s="63">
        <v>0</v>
      </c>
      <c r="C1907" s="63">
        <f>Tableau2[[#This Row],[ CMND]]-Tableau2[[#This Row],[FINI]]</f>
        <v>0</v>
      </c>
      <c r="D1907" s="189"/>
      <c r="E1907" s="198"/>
      <c r="F1907" s="199"/>
      <c r="G1907" s="63" t="s">
        <v>4599</v>
      </c>
    </row>
    <row r="1908" spans="1:7" ht="15.75" x14ac:dyDescent="0.25">
      <c r="A1908" s="208"/>
      <c r="B1908" s="63">
        <v>0</v>
      </c>
      <c r="C1908" s="63">
        <f>Tableau2[[#This Row],[ CMND]]-Tableau2[[#This Row],[FINI]]</f>
        <v>0</v>
      </c>
      <c r="D1908" s="189"/>
      <c r="E1908" s="198"/>
      <c r="F1908" s="199"/>
      <c r="G1908" s="63" t="s">
        <v>4599</v>
      </c>
    </row>
    <row r="1909" spans="1:7" ht="15.75" x14ac:dyDescent="0.25">
      <c r="A1909" s="208"/>
      <c r="B1909" s="63">
        <v>0</v>
      </c>
      <c r="C1909" s="63">
        <f>Tableau2[[#This Row],[ CMND]]-Tableau2[[#This Row],[FINI]]</f>
        <v>0</v>
      </c>
      <c r="D1909" s="189"/>
      <c r="E1909" s="198"/>
      <c r="F1909" s="199"/>
      <c r="G1909" s="63" t="s">
        <v>4599</v>
      </c>
    </row>
    <row r="1910" spans="1:7" ht="15.75" x14ac:dyDescent="0.25">
      <c r="A1910" s="208"/>
      <c r="B1910" s="63">
        <v>0</v>
      </c>
      <c r="C1910" s="63">
        <f>Tableau2[[#This Row],[ CMND]]-Tableau2[[#This Row],[FINI]]</f>
        <v>0</v>
      </c>
      <c r="D1910" s="189"/>
      <c r="E1910" s="198"/>
      <c r="F1910" s="199"/>
      <c r="G1910" s="63" t="s">
        <v>4599</v>
      </c>
    </row>
    <row r="1911" spans="1:7" ht="15.75" x14ac:dyDescent="0.25">
      <c r="A1911" s="208"/>
      <c r="B1911" s="63">
        <v>0</v>
      </c>
      <c r="C1911" s="63">
        <f>Tableau2[[#This Row],[ CMND]]-Tableau2[[#This Row],[FINI]]</f>
        <v>0</v>
      </c>
      <c r="D1911" s="189"/>
      <c r="E1911" s="198"/>
      <c r="F1911" s="199"/>
      <c r="G1911" s="63" t="s">
        <v>4599</v>
      </c>
    </row>
    <row r="1912" spans="1:7" ht="15.75" x14ac:dyDescent="0.25">
      <c r="A1912" s="208"/>
      <c r="B1912" s="63">
        <v>0</v>
      </c>
      <c r="C1912" s="63">
        <f>Tableau2[[#This Row],[ CMND]]-Tableau2[[#This Row],[FINI]]</f>
        <v>0</v>
      </c>
      <c r="D1912" s="189"/>
      <c r="E1912" s="198"/>
      <c r="F1912" s="199"/>
      <c r="G1912" s="63" t="s">
        <v>4599</v>
      </c>
    </row>
    <row r="1913" spans="1:7" ht="15.75" x14ac:dyDescent="0.25">
      <c r="A1913" s="208"/>
      <c r="B1913" s="63">
        <v>0</v>
      </c>
      <c r="C1913" s="63">
        <f>Tableau2[[#This Row],[ CMND]]-Tableau2[[#This Row],[FINI]]</f>
        <v>0</v>
      </c>
      <c r="D1913" s="189"/>
      <c r="E1913" s="198"/>
      <c r="F1913" s="199"/>
      <c r="G1913" s="63" t="s">
        <v>4599</v>
      </c>
    </row>
    <row r="1914" spans="1:7" ht="15.75" x14ac:dyDescent="0.25">
      <c r="A1914" s="208"/>
      <c r="B1914" s="63">
        <v>0</v>
      </c>
      <c r="C1914" s="63">
        <f>Tableau2[[#This Row],[ CMND]]-Tableau2[[#This Row],[FINI]]</f>
        <v>0</v>
      </c>
      <c r="D1914" s="189"/>
      <c r="E1914" s="198"/>
      <c r="F1914" s="199"/>
      <c r="G1914" s="63" t="s">
        <v>4599</v>
      </c>
    </row>
    <row r="1915" spans="1:7" ht="15.75" x14ac:dyDescent="0.25">
      <c r="A1915" s="208"/>
      <c r="B1915" s="63">
        <v>0</v>
      </c>
      <c r="C1915" s="63">
        <f>Tableau2[[#This Row],[ CMND]]-Tableau2[[#This Row],[FINI]]</f>
        <v>0</v>
      </c>
      <c r="D1915" s="189"/>
      <c r="E1915" s="198"/>
      <c r="F1915" s="199"/>
      <c r="G1915" s="63" t="s">
        <v>4599</v>
      </c>
    </row>
    <row r="1916" spans="1:7" ht="15.75" x14ac:dyDescent="0.25">
      <c r="A1916" s="208"/>
      <c r="B1916" s="63">
        <v>0</v>
      </c>
      <c r="C1916" s="63">
        <f>Tableau2[[#This Row],[ CMND]]-Tableau2[[#This Row],[FINI]]</f>
        <v>0</v>
      </c>
      <c r="D1916" s="189"/>
      <c r="E1916" s="198"/>
      <c r="F1916" s="199"/>
      <c r="G1916" s="63" t="s">
        <v>4599</v>
      </c>
    </row>
    <row r="1917" spans="1:7" ht="15.75" x14ac:dyDescent="0.25">
      <c r="A1917" s="208"/>
      <c r="B1917" s="63">
        <v>0</v>
      </c>
      <c r="C1917" s="63">
        <f>Tableau2[[#This Row],[ CMND]]-Tableau2[[#This Row],[FINI]]</f>
        <v>0</v>
      </c>
      <c r="D1917" s="189"/>
      <c r="E1917" s="198"/>
      <c r="F1917" s="199"/>
      <c r="G1917" s="63" t="s">
        <v>4599</v>
      </c>
    </row>
    <row r="1918" spans="1:7" ht="15.75" x14ac:dyDescent="0.25">
      <c r="A1918" s="208"/>
      <c r="B1918" s="63">
        <v>0</v>
      </c>
      <c r="C1918" s="63">
        <f>Tableau2[[#This Row],[ CMND]]-Tableau2[[#This Row],[FINI]]</f>
        <v>0</v>
      </c>
      <c r="D1918" s="189"/>
      <c r="E1918" s="198"/>
      <c r="F1918" s="199"/>
      <c r="G1918" s="63" t="s">
        <v>4599</v>
      </c>
    </row>
    <row r="1919" spans="1:7" ht="15.75" x14ac:dyDescent="0.25">
      <c r="A1919" s="208"/>
      <c r="B1919" s="63">
        <v>0</v>
      </c>
      <c r="C1919" s="63">
        <f>Tableau2[[#This Row],[ CMND]]-Tableau2[[#This Row],[FINI]]</f>
        <v>0</v>
      </c>
      <c r="D1919" s="189"/>
      <c r="E1919" s="198"/>
      <c r="F1919" s="199"/>
      <c r="G1919" s="63" t="s">
        <v>4599</v>
      </c>
    </row>
    <row r="1920" spans="1:7" ht="15.75" x14ac:dyDescent="0.25">
      <c r="A1920" s="208"/>
      <c r="B1920" s="63">
        <v>0</v>
      </c>
      <c r="C1920" s="63">
        <f>Tableau2[[#This Row],[ CMND]]-Tableau2[[#This Row],[FINI]]</f>
        <v>0</v>
      </c>
      <c r="D1920" s="189"/>
      <c r="E1920" s="198"/>
      <c r="F1920" s="199"/>
      <c r="G1920" s="63" t="s">
        <v>4599</v>
      </c>
    </row>
    <row r="1921" spans="1:7" ht="15.75" x14ac:dyDescent="0.25">
      <c r="A1921" s="208"/>
      <c r="B1921" s="63">
        <v>0</v>
      </c>
      <c r="C1921" s="63">
        <f>Tableau2[[#This Row],[ CMND]]-Tableau2[[#This Row],[FINI]]</f>
        <v>0</v>
      </c>
      <c r="D1921" s="189"/>
      <c r="E1921" s="198"/>
      <c r="F1921" s="199"/>
      <c r="G1921" s="63" t="s">
        <v>4599</v>
      </c>
    </row>
    <row r="1922" spans="1:7" ht="15.75" x14ac:dyDescent="0.25">
      <c r="A1922" s="208"/>
      <c r="B1922" s="63">
        <v>0</v>
      </c>
      <c r="C1922" s="63">
        <f>Tableau2[[#This Row],[ CMND]]-Tableau2[[#This Row],[FINI]]</f>
        <v>0</v>
      </c>
      <c r="D1922" s="189"/>
      <c r="E1922" s="198"/>
      <c r="F1922" s="199"/>
      <c r="G1922" s="63" t="s">
        <v>4599</v>
      </c>
    </row>
    <row r="1923" spans="1:7" ht="15.75" x14ac:dyDescent="0.25">
      <c r="A1923" s="208"/>
      <c r="B1923" s="63">
        <v>0</v>
      </c>
      <c r="C1923" s="63">
        <f>Tableau2[[#This Row],[ CMND]]-Tableau2[[#This Row],[FINI]]</f>
        <v>0</v>
      </c>
      <c r="D1923" s="189"/>
      <c r="E1923" s="198"/>
      <c r="F1923" s="199"/>
      <c r="G1923" s="63" t="s">
        <v>4599</v>
      </c>
    </row>
    <row r="1924" spans="1:7" ht="15.75" x14ac:dyDescent="0.25">
      <c r="A1924" s="208"/>
      <c r="B1924" s="63">
        <v>0</v>
      </c>
      <c r="C1924" s="63">
        <f>Tableau2[[#This Row],[ CMND]]-Tableau2[[#This Row],[FINI]]</f>
        <v>0</v>
      </c>
      <c r="D1924" s="189"/>
      <c r="E1924" s="198"/>
      <c r="F1924" s="199"/>
      <c r="G1924" s="63" t="s">
        <v>4599</v>
      </c>
    </row>
    <row r="1925" spans="1:7" ht="15.75" x14ac:dyDescent="0.25">
      <c r="A1925" s="208"/>
      <c r="B1925" s="63">
        <v>0</v>
      </c>
      <c r="C1925" s="63">
        <f>Tableau2[[#This Row],[ CMND]]-Tableau2[[#This Row],[FINI]]</f>
        <v>0</v>
      </c>
      <c r="D1925" s="189"/>
      <c r="E1925" s="198"/>
      <c r="F1925" s="199"/>
      <c r="G1925" s="63" t="s">
        <v>4599</v>
      </c>
    </row>
    <row r="1926" spans="1:7" ht="15.75" x14ac:dyDescent="0.25">
      <c r="A1926" s="208"/>
      <c r="B1926" s="63">
        <v>0</v>
      </c>
      <c r="C1926" s="63">
        <f>Tableau2[[#This Row],[ CMND]]-Tableau2[[#This Row],[FINI]]</f>
        <v>0</v>
      </c>
      <c r="D1926" s="189"/>
      <c r="E1926" s="198"/>
      <c r="F1926" s="199"/>
      <c r="G1926" s="63" t="s">
        <v>4599</v>
      </c>
    </row>
    <row r="1927" spans="1:7" ht="15.75" x14ac:dyDescent="0.25">
      <c r="A1927" s="208"/>
      <c r="B1927" s="63">
        <v>0</v>
      </c>
      <c r="C1927" s="63">
        <f>Tableau2[[#This Row],[ CMND]]-Tableau2[[#This Row],[FINI]]</f>
        <v>0</v>
      </c>
      <c r="D1927" s="189"/>
      <c r="E1927" s="198"/>
      <c r="F1927" s="199"/>
      <c r="G1927" s="63" t="s">
        <v>4599</v>
      </c>
    </row>
    <row r="1928" spans="1:7" ht="15.75" x14ac:dyDescent="0.25">
      <c r="A1928" s="208"/>
      <c r="B1928" s="63">
        <v>0</v>
      </c>
      <c r="C1928" s="63">
        <f>Tableau2[[#This Row],[ CMND]]-Tableau2[[#This Row],[FINI]]</f>
        <v>0</v>
      </c>
      <c r="D1928" s="189"/>
      <c r="E1928" s="198"/>
      <c r="F1928" s="199"/>
      <c r="G1928" s="63" t="s">
        <v>4599</v>
      </c>
    </row>
    <row r="1929" spans="1:7" ht="15.75" x14ac:dyDescent="0.25">
      <c r="A1929" s="208"/>
      <c r="B1929" s="63">
        <v>0</v>
      </c>
      <c r="C1929" s="63">
        <f>Tableau2[[#This Row],[ CMND]]-Tableau2[[#This Row],[FINI]]</f>
        <v>0</v>
      </c>
      <c r="D1929" s="189"/>
      <c r="E1929" s="198"/>
      <c r="F1929" s="199"/>
      <c r="G1929" s="63" t="s">
        <v>4599</v>
      </c>
    </row>
    <row r="1930" spans="1:7" ht="15.75" x14ac:dyDescent="0.25">
      <c r="A1930" s="208"/>
      <c r="B1930" s="63">
        <v>0</v>
      </c>
      <c r="C1930" s="63">
        <f>Tableau2[[#This Row],[ CMND]]-Tableau2[[#This Row],[FINI]]</f>
        <v>0</v>
      </c>
      <c r="D1930" s="189"/>
      <c r="E1930" s="198"/>
      <c r="F1930" s="199"/>
      <c r="G1930" s="63" t="s">
        <v>4599</v>
      </c>
    </row>
    <row r="1931" spans="1:7" ht="15.75" x14ac:dyDescent="0.25">
      <c r="A1931" s="208"/>
      <c r="B1931" s="63">
        <v>0</v>
      </c>
      <c r="C1931" s="63">
        <f>Tableau2[[#This Row],[ CMND]]-Tableau2[[#This Row],[FINI]]</f>
        <v>0</v>
      </c>
      <c r="D1931" s="189"/>
      <c r="E1931" s="198"/>
      <c r="F1931" s="199"/>
      <c r="G1931" s="63" t="s">
        <v>4599</v>
      </c>
    </row>
    <row r="1932" spans="1:7" ht="15.75" x14ac:dyDescent="0.25">
      <c r="A1932" s="208"/>
      <c r="B1932" s="63">
        <v>0</v>
      </c>
      <c r="C1932" s="63">
        <f>Tableau2[[#This Row],[ CMND]]-Tableau2[[#This Row],[FINI]]</f>
        <v>0</v>
      </c>
      <c r="D1932" s="189"/>
      <c r="E1932" s="198"/>
      <c r="F1932" s="199"/>
      <c r="G1932" s="63" t="s">
        <v>4599</v>
      </c>
    </row>
    <row r="1933" spans="1:7" ht="15.75" x14ac:dyDescent="0.25">
      <c r="A1933" s="208"/>
      <c r="B1933" s="63">
        <v>0</v>
      </c>
      <c r="C1933" s="63">
        <f>Tableau2[[#This Row],[ CMND]]-Tableau2[[#This Row],[FINI]]</f>
        <v>0</v>
      </c>
      <c r="D1933" s="189"/>
      <c r="E1933" s="198"/>
      <c r="F1933" s="199"/>
      <c r="G1933" s="63" t="s">
        <v>4599</v>
      </c>
    </row>
    <row r="1934" spans="1:7" ht="15.75" x14ac:dyDescent="0.25">
      <c r="A1934" s="208"/>
      <c r="B1934" s="63">
        <v>0</v>
      </c>
      <c r="C1934" s="63">
        <f>Tableau2[[#This Row],[ CMND]]-Tableau2[[#This Row],[FINI]]</f>
        <v>0</v>
      </c>
      <c r="D1934" s="189"/>
      <c r="E1934" s="198"/>
      <c r="F1934" s="199"/>
      <c r="G1934" s="63" t="s">
        <v>4599</v>
      </c>
    </row>
    <row r="1935" spans="1:7" ht="15.75" x14ac:dyDescent="0.25">
      <c r="A1935" s="208"/>
      <c r="B1935" s="63">
        <v>0</v>
      </c>
      <c r="C1935" s="63">
        <f>Tableau2[[#This Row],[ CMND]]-Tableau2[[#This Row],[FINI]]</f>
        <v>0</v>
      </c>
      <c r="D1935" s="189"/>
      <c r="E1935" s="198"/>
      <c r="F1935" s="199"/>
      <c r="G1935" s="63" t="s">
        <v>4599</v>
      </c>
    </row>
    <row r="1936" spans="1:7" ht="15.75" x14ac:dyDescent="0.25">
      <c r="A1936" s="208"/>
      <c r="B1936" s="63">
        <v>0</v>
      </c>
      <c r="C1936" s="63">
        <f>Tableau2[[#This Row],[ CMND]]-Tableau2[[#This Row],[FINI]]</f>
        <v>0</v>
      </c>
      <c r="D1936" s="189"/>
      <c r="E1936" s="198"/>
      <c r="F1936" s="199"/>
      <c r="G1936" s="63" t="s">
        <v>4599</v>
      </c>
    </row>
    <row r="1937" spans="1:7" ht="15.75" x14ac:dyDescent="0.25">
      <c r="A1937" s="208"/>
      <c r="B1937" s="63">
        <v>0</v>
      </c>
      <c r="C1937" s="63">
        <f>Tableau2[[#This Row],[ CMND]]-Tableau2[[#This Row],[FINI]]</f>
        <v>0</v>
      </c>
      <c r="D1937" s="189"/>
      <c r="E1937" s="198"/>
      <c r="F1937" s="199"/>
      <c r="G1937" s="63" t="s">
        <v>4599</v>
      </c>
    </row>
    <row r="1938" spans="1:7" ht="15.75" x14ac:dyDescent="0.25">
      <c r="A1938" s="208"/>
      <c r="B1938" s="63">
        <v>0</v>
      </c>
      <c r="C1938" s="63">
        <f>Tableau2[[#This Row],[ CMND]]-Tableau2[[#This Row],[FINI]]</f>
        <v>0</v>
      </c>
      <c r="D1938" s="189"/>
      <c r="E1938" s="198"/>
      <c r="F1938" s="199"/>
      <c r="G1938" s="63" t="s">
        <v>4599</v>
      </c>
    </row>
    <row r="1939" spans="1:7" ht="15.75" x14ac:dyDescent="0.25">
      <c r="A1939" s="208"/>
      <c r="B1939" s="63">
        <v>0</v>
      </c>
      <c r="C1939" s="63">
        <f>Tableau2[[#This Row],[ CMND]]-Tableau2[[#This Row],[FINI]]</f>
        <v>0</v>
      </c>
      <c r="D1939" s="189"/>
      <c r="E1939" s="198"/>
      <c r="F1939" s="199"/>
      <c r="G1939" s="63" t="s">
        <v>4599</v>
      </c>
    </row>
    <row r="1940" spans="1:7" ht="15.75" x14ac:dyDescent="0.25">
      <c r="A1940" s="208"/>
      <c r="B1940" s="63">
        <v>0</v>
      </c>
      <c r="C1940" s="63">
        <f>Tableau2[[#This Row],[ CMND]]-Tableau2[[#This Row],[FINI]]</f>
        <v>0</v>
      </c>
      <c r="D1940" s="189"/>
      <c r="E1940" s="198"/>
      <c r="F1940" s="199"/>
      <c r="G1940" s="63" t="s">
        <v>4599</v>
      </c>
    </row>
    <row r="1941" spans="1:7" ht="15.75" x14ac:dyDescent="0.25">
      <c r="A1941" s="208"/>
      <c r="B1941" s="63">
        <v>0</v>
      </c>
      <c r="C1941" s="63">
        <f>Tableau2[[#This Row],[ CMND]]-Tableau2[[#This Row],[FINI]]</f>
        <v>0</v>
      </c>
      <c r="D1941" s="189"/>
      <c r="E1941" s="198"/>
      <c r="F1941" s="199"/>
      <c r="G1941" s="63" t="s">
        <v>4599</v>
      </c>
    </row>
    <row r="1942" spans="1:7" ht="15.75" x14ac:dyDescent="0.25">
      <c r="A1942" s="208"/>
      <c r="B1942" s="63">
        <v>0</v>
      </c>
      <c r="C1942" s="63">
        <f>Tableau2[[#This Row],[ CMND]]-Tableau2[[#This Row],[FINI]]</f>
        <v>0</v>
      </c>
      <c r="D1942" s="189"/>
      <c r="E1942" s="198"/>
      <c r="F1942" s="199"/>
      <c r="G1942" s="63" t="s">
        <v>4599</v>
      </c>
    </row>
    <row r="1943" spans="1:7" ht="15.75" x14ac:dyDescent="0.25">
      <c r="A1943" s="208"/>
      <c r="B1943" s="63">
        <v>0</v>
      </c>
      <c r="C1943" s="63">
        <f>Tableau2[[#This Row],[ CMND]]-Tableau2[[#This Row],[FINI]]</f>
        <v>0</v>
      </c>
      <c r="D1943" s="189"/>
      <c r="E1943" s="198"/>
      <c r="F1943" s="199"/>
      <c r="G1943" s="63" t="s">
        <v>4599</v>
      </c>
    </row>
    <row r="1944" spans="1:7" ht="15.75" x14ac:dyDescent="0.25">
      <c r="A1944" s="208"/>
      <c r="B1944" s="63">
        <v>0</v>
      </c>
      <c r="C1944" s="63">
        <f>Tableau2[[#This Row],[ CMND]]-Tableau2[[#This Row],[FINI]]</f>
        <v>0</v>
      </c>
      <c r="D1944" s="189"/>
      <c r="E1944" s="198"/>
      <c r="F1944" s="199"/>
      <c r="G1944" s="63" t="s">
        <v>4599</v>
      </c>
    </row>
    <row r="1945" spans="1:7" ht="15.75" x14ac:dyDescent="0.25">
      <c r="A1945" s="208"/>
      <c r="B1945" s="63">
        <v>0</v>
      </c>
      <c r="C1945" s="63">
        <f>Tableau2[[#This Row],[ CMND]]-Tableau2[[#This Row],[FINI]]</f>
        <v>0</v>
      </c>
      <c r="D1945" s="189"/>
      <c r="E1945" s="198"/>
      <c r="F1945" s="199"/>
      <c r="G1945" s="63" t="s">
        <v>4599</v>
      </c>
    </row>
    <row r="1946" spans="1:7" ht="15.75" x14ac:dyDescent="0.25">
      <c r="A1946" s="208"/>
      <c r="B1946" s="63">
        <v>0</v>
      </c>
      <c r="C1946" s="63">
        <f>Tableau2[[#This Row],[ CMND]]-Tableau2[[#This Row],[FINI]]</f>
        <v>0</v>
      </c>
      <c r="D1946" s="189"/>
      <c r="E1946" s="198"/>
      <c r="F1946" s="199"/>
      <c r="G1946" s="63" t="s">
        <v>4599</v>
      </c>
    </row>
    <row r="1947" spans="1:7" ht="15.75" x14ac:dyDescent="0.25">
      <c r="A1947" s="208"/>
      <c r="B1947" s="63">
        <v>0</v>
      </c>
      <c r="C1947" s="63">
        <f>Tableau2[[#This Row],[ CMND]]-Tableau2[[#This Row],[FINI]]</f>
        <v>0</v>
      </c>
      <c r="D1947" s="189"/>
      <c r="E1947" s="198"/>
      <c r="F1947" s="199"/>
      <c r="G1947" s="63" t="s">
        <v>4599</v>
      </c>
    </row>
    <row r="1948" spans="1:7" ht="15.75" x14ac:dyDescent="0.25">
      <c r="A1948" s="208"/>
      <c r="B1948" s="63">
        <v>0</v>
      </c>
      <c r="C1948" s="63">
        <f>Tableau2[[#This Row],[ CMND]]-Tableau2[[#This Row],[FINI]]</f>
        <v>0</v>
      </c>
      <c r="D1948" s="189"/>
      <c r="E1948" s="198"/>
      <c r="F1948" s="199"/>
      <c r="G1948" s="63" t="s">
        <v>4599</v>
      </c>
    </row>
    <row r="1949" spans="1:7" ht="15.75" x14ac:dyDescent="0.25">
      <c r="A1949" s="208"/>
      <c r="B1949" s="63">
        <v>0</v>
      </c>
      <c r="C1949" s="63">
        <f>Tableau2[[#This Row],[ CMND]]-Tableau2[[#This Row],[FINI]]</f>
        <v>0</v>
      </c>
      <c r="D1949" s="189"/>
      <c r="E1949" s="198"/>
      <c r="F1949" s="199"/>
      <c r="G1949" s="63" t="s">
        <v>4599</v>
      </c>
    </row>
    <row r="1950" spans="1:7" ht="15.75" x14ac:dyDescent="0.25">
      <c r="A1950" s="208"/>
      <c r="B1950" s="63">
        <v>0</v>
      </c>
      <c r="C1950" s="63">
        <f>Tableau2[[#This Row],[ CMND]]-Tableau2[[#This Row],[FINI]]</f>
        <v>0</v>
      </c>
      <c r="D1950" s="189"/>
      <c r="E1950" s="198"/>
      <c r="F1950" s="199"/>
      <c r="G1950" s="63" t="s">
        <v>4599</v>
      </c>
    </row>
    <row r="1951" spans="1:7" ht="15.75" x14ac:dyDescent="0.25">
      <c r="A1951" s="208"/>
      <c r="B1951" s="63">
        <v>0</v>
      </c>
      <c r="C1951" s="63">
        <f>Tableau2[[#This Row],[ CMND]]-Tableau2[[#This Row],[FINI]]</f>
        <v>0</v>
      </c>
      <c r="D1951" s="189"/>
      <c r="E1951" s="198"/>
      <c r="F1951" s="199"/>
      <c r="G1951" s="63" t="s">
        <v>4599</v>
      </c>
    </row>
    <row r="1952" spans="1:7" ht="15.75" x14ac:dyDescent="0.25">
      <c r="A1952" s="208"/>
      <c r="B1952" s="63">
        <v>0</v>
      </c>
      <c r="C1952" s="63">
        <f>Tableau2[[#This Row],[ CMND]]-Tableau2[[#This Row],[FINI]]</f>
        <v>0</v>
      </c>
      <c r="D1952" s="189"/>
      <c r="E1952" s="198"/>
      <c r="F1952" s="199"/>
      <c r="G1952" s="63" t="s">
        <v>4599</v>
      </c>
    </row>
    <row r="1953" spans="1:7" ht="15.75" x14ac:dyDescent="0.25">
      <c r="A1953" s="208"/>
      <c r="B1953" s="63">
        <v>0</v>
      </c>
      <c r="C1953" s="63">
        <f>Tableau2[[#This Row],[ CMND]]-Tableau2[[#This Row],[FINI]]</f>
        <v>0</v>
      </c>
      <c r="D1953" s="189"/>
      <c r="E1953" s="198"/>
      <c r="F1953" s="199"/>
      <c r="G1953" s="63" t="s">
        <v>4599</v>
      </c>
    </row>
    <row r="1954" spans="1:7" ht="15.75" x14ac:dyDescent="0.25">
      <c r="A1954" s="208"/>
      <c r="B1954" s="63">
        <v>0</v>
      </c>
      <c r="C1954" s="63">
        <f>Tableau2[[#This Row],[ CMND]]-Tableau2[[#This Row],[FINI]]</f>
        <v>0</v>
      </c>
      <c r="D1954" s="189"/>
      <c r="E1954" s="198"/>
      <c r="F1954" s="199"/>
      <c r="G1954" s="63" t="s">
        <v>4599</v>
      </c>
    </row>
    <row r="1955" spans="1:7" ht="15.75" x14ac:dyDescent="0.25">
      <c r="A1955" s="208"/>
      <c r="B1955" s="63">
        <v>0</v>
      </c>
      <c r="C1955" s="63">
        <f>Tableau2[[#This Row],[ CMND]]-Tableau2[[#This Row],[FINI]]</f>
        <v>0</v>
      </c>
      <c r="D1955" s="189"/>
      <c r="E1955" s="198"/>
      <c r="F1955" s="199"/>
      <c r="G1955" s="63" t="s">
        <v>4599</v>
      </c>
    </row>
    <row r="1956" spans="1:7" ht="15.75" x14ac:dyDescent="0.25">
      <c r="A1956" s="208"/>
      <c r="B1956" s="63">
        <v>0</v>
      </c>
      <c r="C1956" s="63">
        <f>Tableau2[[#This Row],[ CMND]]-Tableau2[[#This Row],[FINI]]</f>
        <v>0</v>
      </c>
      <c r="D1956" s="189"/>
      <c r="E1956" s="198"/>
      <c r="F1956" s="199"/>
      <c r="G1956" s="63" t="s">
        <v>4599</v>
      </c>
    </row>
    <row r="1957" spans="1:7" ht="15.75" x14ac:dyDescent="0.25">
      <c r="A1957" s="208"/>
      <c r="B1957" s="63">
        <v>0</v>
      </c>
      <c r="C1957" s="63">
        <f>Tableau2[[#This Row],[ CMND]]-Tableau2[[#This Row],[FINI]]</f>
        <v>0</v>
      </c>
      <c r="D1957" s="189"/>
      <c r="E1957" s="198"/>
      <c r="F1957" s="199"/>
      <c r="G1957" s="63" t="s">
        <v>4599</v>
      </c>
    </row>
    <row r="1958" spans="1:7" ht="15.75" x14ac:dyDescent="0.25">
      <c r="A1958" s="208"/>
      <c r="B1958" s="63">
        <v>0</v>
      </c>
      <c r="C1958" s="63">
        <f>Tableau2[[#This Row],[ CMND]]-Tableau2[[#This Row],[FINI]]</f>
        <v>0</v>
      </c>
      <c r="D1958" s="189"/>
      <c r="E1958" s="198"/>
      <c r="F1958" s="199"/>
      <c r="G1958" s="63" t="s">
        <v>4599</v>
      </c>
    </row>
    <row r="1959" spans="1:7" ht="15.75" x14ac:dyDescent="0.25">
      <c r="A1959" s="208"/>
      <c r="B1959" s="63">
        <v>0</v>
      </c>
      <c r="C1959" s="63">
        <f>Tableau2[[#This Row],[ CMND]]-Tableau2[[#This Row],[FINI]]</f>
        <v>0</v>
      </c>
      <c r="D1959" s="189"/>
      <c r="E1959" s="198"/>
      <c r="F1959" s="199"/>
      <c r="G1959" s="63" t="s">
        <v>4599</v>
      </c>
    </row>
    <row r="1960" spans="1:7" ht="15.75" x14ac:dyDescent="0.25">
      <c r="A1960" s="208"/>
      <c r="B1960" s="63">
        <v>0</v>
      </c>
      <c r="C1960" s="63">
        <f>Tableau2[[#This Row],[ CMND]]-Tableau2[[#This Row],[FINI]]</f>
        <v>0</v>
      </c>
      <c r="D1960" s="189"/>
      <c r="E1960" s="198"/>
      <c r="F1960" s="199"/>
      <c r="G1960" s="63" t="s">
        <v>4599</v>
      </c>
    </row>
    <row r="1961" spans="1:7" ht="15.75" x14ac:dyDescent="0.25">
      <c r="A1961" s="208"/>
      <c r="B1961" s="63">
        <v>0</v>
      </c>
      <c r="C1961" s="63">
        <f>Tableau2[[#This Row],[ CMND]]-Tableau2[[#This Row],[FINI]]</f>
        <v>0</v>
      </c>
      <c r="D1961" s="189"/>
      <c r="E1961" s="198"/>
      <c r="F1961" s="199"/>
      <c r="G1961" s="63" t="s">
        <v>4599</v>
      </c>
    </row>
    <row r="1962" spans="1:7" ht="15.75" x14ac:dyDescent="0.25">
      <c r="A1962" s="208"/>
      <c r="B1962" s="63">
        <v>0</v>
      </c>
      <c r="C1962" s="63">
        <f>Tableau2[[#This Row],[ CMND]]-Tableau2[[#This Row],[FINI]]</f>
        <v>0</v>
      </c>
      <c r="D1962" s="189"/>
      <c r="E1962" s="198"/>
      <c r="F1962" s="199"/>
      <c r="G1962" s="63" t="s">
        <v>4599</v>
      </c>
    </row>
    <row r="1963" spans="1:7" ht="15.75" x14ac:dyDescent="0.25">
      <c r="A1963" s="208"/>
      <c r="B1963" s="63">
        <v>0</v>
      </c>
      <c r="C1963" s="63">
        <f>Tableau2[[#This Row],[ CMND]]-Tableau2[[#This Row],[FINI]]</f>
        <v>0</v>
      </c>
      <c r="D1963" s="189"/>
      <c r="E1963" s="198"/>
      <c r="F1963" s="199"/>
      <c r="G1963" s="63" t="s">
        <v>4599</v>
      </c>
    </row>
    <row r="1964" spans="1:7" ht="15.75" x14ac:dyDescent="0.25">
      <c r="A1964" s="208"/>
      <c r="B1964" s="63">
        <v>0</v>
      </c>
      <c r="C1964" s="63">
        <f>Tableau2[[#This Row],[ CMND]]-Tableau2[[#This Row],[FINI]]</f>
        <v>0</v>
      </c>
      <c r="D1964" s="189"/>
      <c r="E1964" s="198"/>
      <c r="F1964" s="199"/>
      <c r="G1964" s="63" t="s">
        <v>4599</v>
      </c>
    </row>
    <row r="1965" spans="1:7" ht="15.75" x14ac:dyDescent="0.25">
      <c r="A1965" s="208"/>
      <c r="B1965" s="63">
        <v>0</v>
      </c>
      <c r="C1965" s="63">
        <f>Tableau2[[#This Row],[ CMND]]-Tableau2[[#This Row],[FINI]]</f>
        <v>0</v>
      </c>
      <c r="D1965" s="189"/>
      <c r="E1965" s="198"/>
      <c r="F1965" s="199"/>
      <c r="G1965" s="63" t="s">
        <v>4599</v>
      </c>
    </row>
    <row r="1966" spans="1:7" ht="15.75" x14ac:dyDescent="0.25">
      <c r="A1966" s="208"/>
      <c r="B1966" s="63">
        <v>0</v>
      </c>
      <c r="C1966" s="63">
        <f>Tableau2[[#This Row],[ CMND]]-Tableau2[[#This Row],[FINI]]</f>
        <v>0</v>
      </c>
      <c r="D1966" s="189"/>
      <c r="E1966" s="198"/>
      <c r="F1966" s="199"/>
      <c r="G1966" s="63" t="s">
        <v>4599</v>
      </c>
    </row>
    <row r="1967" spans="1:7" ht="15.75" x14ac:dyDescent="0.25">
      <c r="A1967" s="208"/>
      <c r="B1967" s="63">
        <v>0</v>
      </c>
      <c r="C1967" s="63">
        <f>Tableau2[[#This Row],[ CMND]]-Tableau2[[#This Row],[FINI]]</f>
        <v>0</v>
      </c>
      <c r="D1967" s="189"/>
      <c r="E1967" s="198"/>
      <c r="F1967" s="199"/>
      <c r="G1967" s="63" t="s">
        <v>4599</v>
      </c>
    </row>
    <row r="1968" spans="1:7" ht="15.75" x14ac:dyDescent="0.25">
      <c r="A1968" s="208"/>
      <c r="B1968" s="63">
        <v>0</v>
      </c>
      <c r="C1968" s="63">
        <f>Tableau2[[#This Row],[ CMND]]-Tableau2[[#This Row],[FINI]]</f>
        <v>0</v>
      </c>
      <c r="D1968" s="189"/>
      <c r="E1968" s="198"/>
      <c r="F1968" s="199"/>
      <c r="G1968" s="63" t="s">
        <v>4599</v>
      </c>
    </row>
    <row r="1969" spans="1:7" ht="15.75" x14ac:dyDescent="0.25">
      <c r="A1969" s="208"/>
      <c r="B1969" s="63">
        <v>0</v>
      </c>
      <c r="C1969" s="63">
        <f>Tableau2[[#This Row],[ CMND]]-Tableau2[[#This Row],[FINI]]</f>
        <v>0</v>
      </c>
      <c r="D1969" s="189"/>
      <c r="E1969" s="198"/>
      <c r="F1969" s="199"/>
      <c r="G1969" s="63" t="s">
        <v>4599</v>
      </c>
    </row>
    <row r="1970" spans="1:7" ht="15.75" x14ac:dyDescent="0.25">
      <c r="A1970" s="208"/>
      <c r="B1970" s="63">
        <v>0</v>
      </c>
      <c r="C1970" s="63">
        <f>Tableau2[[#This Row],[ CMND]]-Tableau2[[#This Row],[FINI]]</f>
        <v>0</v>
      </c>
      <c r="D1970" s="189"/>
      <c r="E1970" s="198"/>
      <c r="F1970" s="199"/>
      <c r="G1970" s="63" t="s">
        <v>4599</v>
      </c>
    </row>
    <row r="1971" spans="1:7" ht="15.75" x14ac:dyDescent="0.25">
      <c r="A1971" s="208"/>
      <c r="B1971" s="63">
        <v>0</v>
      </c>
      <c r="C1971" s="63">
        <f>Tableau2[[#This Row],[ CMND]]-Tableau2[[#This Row],[FINI]]</f>
        <v>0</v>
      </c>
      <c r="D1971" s="189"/>
      <c r="E1971" s="198"/>
      <c r="F1971" s="199"/>
      <c r="G1971" s="63" t="s">
        <v>4599</v>
      </c>
    </row>
    <row r="1972" spans="1:7" ht="15.75" x14ac:dyDescent="0.25">
      <c r="A1972" s="208"/>
      <c r="B1972" s="63">
        <v>0</v>
      </c>
      <c r="C1972" s="63">
        <f>Tableau2[[#This Row],[ CMND]]-Tableau2[[#This Row],[FINI]]</f>
        <v>0</v>
      </c>
      <c r="D1972" s="189"/>
      <c r="E1972" s="198"/>
      <c r="F1972" s="199"/>
      <c r="G1972" s="63" t="s">
        <v>4599</v>
      </c>
    </row>
    <row r="1973" spans="1:7" ht="15.75" x14ac:dyDescent="0.25">
      <c r="A1973" s="208"/>
      <c r="B1973" s="63">
        <v>0</v>
      </c>
      <c r="C1973" s="63">
        <f>Tableau2[[#This Row],[ CMND]]-Tableau2[[#This Row],[FINI]]</f>
        <v>0</v>
      </c>
      <c r="D1973" s="189"/>
      <c r="E1973" s="198"/>
      <c r="F1973" s="199"/>
      <c r="G1973" s="63" t="s">
        <v>4599</v>
      </c>
    </row>
    <row r="1974" spans="1:7" ht="15.75" x14ac:dyDescent="0.25">
      <c r="A1974" s="208"/>
      <c r="B1974" s="63">
        <v>0</v>
      </c>
      <c r="C1974" s="63">
        <f>Tableau2[[#This Row],[ CMND]]-Tableau2[[#This Row],[FINI]]</f>
        <v>0</v>
      </c>
      <c r="D1974" s="189"/>
      <c r="E1974" s="198"/>
      <c r="F1974" s="199"/>
      <c r="G1974" s="63" t="s">
        <v>4599</v>
      </c>
    </row>
    <row r="1975" spans="1:7" ht="15.75" x14ac:dyDescent="0.25">
      <c r="A1975" s="208"/>
      <c r="B1975" s="63">
        <v>0</v>
      </c>
      <c r="C1975" s="63">
        <f>Tableau2[[#This Row],[ CMND]]-Tableau2[[#This Row],[FINI]]</f>
        <v>0</v>
      </c>
      <c r="D1975" s="189"/>
      <c r="E1975" s="198"/>
      <c r="F1975" s="199"/>
      <c r="G1975" s="63" t="s">
        <v>4599</v>
      </c>
    </row>
    <row r="1976" spans="1:7" ht="15.75" x14ac:dyDescent="0.25">
      <c r="A1976" s="208"/>
      <c r="B1976" s="63">
        <v>0</v>
      </c>
      <c r="C1976" s="63">
        <f>Tableau2[[#This Row],[ CMND]]-Tableau2[[#This Row],[FINI]]</f>
        <v>0</v>
      </c>
      <c r="D1976" s="189"/>
      <c r="E1976" s="198"/>
      <c r="F1976" s="199"/>
      <c r="G1976" s="63" t="s">
        <v>4599</v>
      </c>
    </row>
    <row r="1977" spans="1:7" ht="15.75" x14ac:dyDescent="0.25">
      <c r="A1977" s="208"/>
      <c r="B1977" s="63">
        <v>0</v>
      </c>
      <c r="C1977" s="63">
        <f>Tableau2[[#This Row],[ CMND]]-Tableau2[[#This Row],[FINI]]</f>
        <v>0</v>
      </c>
      <c r="D1977" s="189"/>
      <c r="E1977" s="198"/>
      <c r="F1977" s="199"/>
      <c r="G1977" s="63" t="s">
        <v>4599</v>
      </c>
    </row>
    <row r="1978" spans="1:7" ht="15.75" x14ac:dyDescent="0.25">
      <c r="A1978" s="208"/>
      <c r="B1978" s="63">
        <v>0</v>
      </c>
      <c r="C1978" s="63">
        <f>Tableau2[[#This Row],[ CMND]]-Tableau2[[#This Row],[FINI]]</f>
        <v>0</v>
      </c>
      <c r="D1978" s="189"/>
      <c r="E1978" s="198"/>
      <c r="F1978" s="199"/>
      <c r="G1978" s="63" t="s">
        <v>4599</v>
      </c>
    </row>
    <row r="1979" spans="1:7" ht="15.75" x14ac:dyDescent="0.25">
      <c r="A1979" s="208"/>
      <c r="B1979" s="63">
        <v>0</v>
      </c>
      <c r="C1979" s="63">
        <f>Tableau2[[#This Row],[ CMND]]-Tableau2[[#This Row],[FINI]]</f>
        <v>0</v>
      </c>
      <c r="D1979" s="189"/>
      <c r="E1979" s="198"/>
      <c r="F1979" s="199"/>
      <c r="G1979" s="63" t="s">
        <v>4599</v>
      </c>
    </row>
    <row r="1980" spans="1:7" ht="15.75" x14ac:dyDescent="0.25">
      <c r="A1980" s="208"/>
      <c r="B1980" s="63">
        <v>0</v>
      </c>
      <c r="C1980" s="63">
        <f>Tableau2[[#This Row],[ CMND]]-Tableau2[[#This Row],[FINI]]</f>
        <v>0</v>
      </c>
      <c r="D1980" s="189"/>
      <c r="E1980" s="198"/>
      <c r="F1980" s="199"/>
      <c r="G1980" s="63" t="s">
        <v>4599</v>
      </c>
    </row>
    <row r="1981" spans="1:7" ht="15.75" x14ac:dyDescent="0.25">
      <c r="A1981" s="208"/>
      <c r="B1981" s="63">
        <v>0</v>
      </c>
      <c r="C1981" s="63">
        <f>Tableau2[[#This Row],[ CMND]]-Tableau2[[#This Row],[FINI]]</f>
        <v>0</v>
      </c>
      <c r="D1981" s="189"/>
      <c r="E1981" s="198"/>
      <c r="F1981" s="199"/>
      <c r="G1981" s="63" t="s">
        <v>4599</v>
      </c>
    </row>
    <row r="1982" spans="1:7" ht="15.75" x14ac:dyDescent="0.25">
      <c r="A1982" s="208"/>
      <c r="B1982" s="63">
        <v>0</v>
      </c>
      <c r="C1982" s="63">
        <f>Tableau2[[#This Row],[ CMND]]-Tableau2[[#This Row],[FINI]]</f>
        <v>0</v>
      </c>
      <c r="D1982" s="189"/>
      <c r="E1982" s="198"/>
      <c r="F1982" s="199"/>
      <c r="G1982" s="63" t="s">
        <v>4599</v>
      </c>
    </row>
    <row r="1983" spans="1:7" ht="15.75" x14ac:dyDescent="0.25">
      <c r="A1983" s="208"/>
      <c r="B1983" s="63">
        <v>0</v>
      </c>
      <c r="C1983" s="63">
        <f>Tableau2[[#This Row],[ CMND]]-Tableau2[[#This Row],[FINI]]</f>
        <v>0</v>
      </c>
      <c r="D1983" s="189"/>
      <c r="E1983" s="198"/>
      <c r="F1983" s="199"/>
      <c r="G1983" s="63" t="s">
        <v>4599</v>
      </c>
    </row>
    <row r="1984" spans="1:7" ht="15.75" x14ac:dyDescent="0.25">
      <c r="A1984" s="208"/>
      <c r="B1984" s="63">
        <v>0</v>
      </c>
      <c r="C1984" s="63">
        <f>Tableau2[[#This Row],[ CMND]]-Tableau2[[#This Row],[FINI]]</f>
        <v>0</v>
      </c>
      <c r="D1984" s="189"/>
      <c r="E1984" s="198"/>
      <c r="F1984" s="199"/>
      <c r="G1984" s="63" t="s">
        <v>4599</v>
      </c>
    </row>
    <row r="1985" spans="1:7" ht="15.75" x14ac:dyDescent="0.25">
      <c r="A1985" s="208"/>
      <c r="B1985" s="63">
        <v>0</v>
      </c>
      <c r="C1985" s="63">
        <f>Tableau2[[#This Row],[ CMND]]-Tableau2[[#This Row],[FINI]]</f>
        <v>0</v>
      </c>
      <c r="D1985" s="189"/>
      <c r="E1985" s="198"/>
      <c r="F1985" s="199"/>
      <c r="G1985" s="63" t="s">
        <v>4599</v>
      </c>
    </row>
    <row r="1986" spans="1:7" ht="15.75" x14ac:dyDescent="0.25">
      <c r="A1986" s="208"/>
      <c r="B1986" s="63">
        <v>0</v>
      </c>
      <c r="C1986" s="63">
        <f>Tableau2[[#This Row],[ CMND]]-Tableau2[[#This Row],[FINI]]</f>
        <v>0</v>
      </c>
      <c r="D1986" s="189"/>
      <c r="E1986" s="198"/>
      <c r="F1986" s="199"/>
      <c r="G1986" s="63" t="s">
        <v>4599</v>
      </c>
    </row>
    <row r="1987" spans="1:7" ht="15.75" x14ac:dyDescent="0.25">
      <c r="A1987" s="208"/>
      <c r="B1987" s="63">
        <v>0</v>
      </c>
      <c r="C1987" s="63">
        <f>Tableau2[[#This Row],[ CMND]]-Tableau2[[#This Row],[FINI]]</f>
        <v>0</v>
      </c>
      <c r="D1987" s="189"/>
      <c r="E1987" s="198"/>
      <c r="F1987" s="199"/>
      <c r="G1987" s="63" t="s">
        <v>4599</v>
      </c>
    </row>
    <row r="1988" spans="1:7" ht="15.75" x14ac:dyDescent="0.25">
      <c r="A1988" s="208"/>
      <c r="B1988" s="63">
        <v>0</v>
      </c>
      <c r="C1988" s="63">
        <f>Tableau2[[#This Row],[ CMND]]-Tableau2[[#This Row],[FINI]]</f>
        <v>0</v>
      </c>
      <c r="D1988" s="189"/>
      <c r="E1988" s="198"/>
      <c r="F1988" s="199"/>
      <c r="G1988" s="63" t="s">
        <v>4599</v>
      </c>
    </row>
    <row r="1989" spans="1:7" ht="15.75" x14ac:dyDescent="0.25">
      <c r="A1989" s="208"/>
      <c r="B1989" s="63">
        <v>0</v>
      </c>
      <c r="C1989" s="63">
        <f>Tableau2[[#This Row],[ CMND]]-Tableau2[[#This Row],[FINI]]</f>
        <v>0</v>
      </c>
      <c r="D1989" s="189"/>
      <c r="E1989" s="198"/>
      <c r="F1989" s="199"/>
      <c r="G1989" s="63" t="s">
        <v>4599</v>
      </c>
    </row>
    <row r="1990" spans="1:7" ht="15.75" x14ac:dyDescent="0.25">
      <c r="A1990" s="208"/>
      <c r="B1990" s="63">
        <v>0</v>
      </c>
      <c r="C1990" s="63">
        <f>Tableau2[[#This Row],[ CMND]]-Tableau2[[#This Row],[FINI]]</f>
        <v>0</v>
      </c>
      <c r="D1990" s="189"/>
      <c r="E1990" s="198"/>
      <c r="F1990" s="199"/>
      <c r="G1990" s="63" t="s">
        <v>4599</v>
      </c>
    </row>
    <row r="1991" spans="1:7" ht="15.75" x14ac:dyDescent="0.25">
      <c r="A1991" s="208"/>
      <c r="B1991" s="63">
        <v>0</v>
      </c>
      <c r="C1991" s="63">
        <f>Tableau2[[#This Row],[ CMND]]-Tableau2[[#This Row],[FINI]]</f>
        <v>0</v>
      </c>
      <c r="D1991" s="189"/>
      <c r="E1991" s="198"/>
      <c r="F1991" s="199"/>
      <c r="G1991" s="63" t="s">
        <v>4599</v>
      </c>
    </row>
    <row r="1992" spans="1:7" ht="15.75" x14ac:dyDescent="0.25">
      <c r="A1992" s="208"/>
      <c r="B1992" s="63">
        <v>0</v>
      </c>
      <c r="C1992" s="63">
        <f>Tableau2[[#This Row],[ CMND]]-Tableau2[[#This Row],[FINI]]</f>
        <v>0</v>
      </c>
      <c r="D1992" s="189"/>
      <c r="E1992" s="198"/>
      <c r="F1992" s="199"/>
      <c r="G1992" s="63" t="s">
        <v>4599</v>
      </c>
    </row>
    <row r="1993" spans="1:7" ht="15.75" x14ac:dyDescent="0.25">
      <c r="A1993" s="208"/>
      <c r="B1993" s="63">
        <v>0</v>
      </c>
      <c r="C1993" s="63">
        <f>Tableau2[[#This Row],[ CMND]]-Tableau2[[#This Row],[FINI]]</f>
        <v>0</v>
      </c>
      <c r="D1993" s="189"/>
      <c r="E1993" s="198"/>
      <c r="F1993" s="199"/>
      <c r="G1993" s="63" t="s">
        <v>4599</v>
      </c>
    </row>
    <row r="1994" spans="1:7" ht="15.75" x14ac:dyDescent="0.25">
      <c r="A1994" s="208"/>
      <c r="B1994" s="63">
        <v>0</v>
      </c>
      <c r="C1994" s="63">
        <f>Tableau2[[#This Row],[ CMND]]-Tableau2[[#This Row],[FINI]]</f>
        <v>0</v>
      </c>
      <c r="D1994" s="189"/>
      <c r="E1994" s="198"/>
      <c r="F1994" s="199"/>
      <c r="G1994" s="63" t="s">
        <v>4599</v>
      </c>
    </row>
    <row r="1995" spans="1:7" ht="15.75" x14ac:dyDescent="0.25">
      <c r="A1995" s="208"/>
      <c r="B1995" s="63">
        <v>0</v>
      </c>
      <c r="C1995" s="63">
        <f>Tableau2[[#This Row],[ CMND]]-Tableau2[[#This Row],[FINI]]</f>
        <v>0</v>
      </c>
      <c r="D1995" s="189"/>
      <c r="E1995" s="198"/>
      <c r="F1995" s="199"/>
      <c r="G1995" s="63" t="s">
        <v>4599</v>
      </c>
    </row>
    <row r="1996" spans="1:7" ht="15.75" x14ac:dyDescent="0.25">
      <c r="A1996" s="208"/>
      <c r="B1996" s="63">
        <v>0</v>
      </c>
      <c r="C1996" s="63">
        <f>Tableau2[[#This Row],[ CMND]]-Tableau2[[#This Row],[FINI]]</f>
        <v>0</v>
      </c>
      <c r="D1996" s="189"/>
      <c r="E1996" s="198"/>
      <c r="F1996" s="199"/>
      <c r="G1996" s="63" t="s">
        <v>4599</v>
      </c>
    </row>
    <row r="1997" spans="1:7" ht="15.75" x14ac:dyDescent="0.25">
      <c r="A1997" s="208"/>
      <c r="B1997" s="63">
        <v>0</v>
      </c>
      <c r="C1997" s="63">
        <f>Tableau2[[#This Row],[ CMND]]-Tableau2[[#This Row],[FINI]]</f>
        <v>0</v>
      </c>
      <c r="D1997" s="189"/>
      <c r="E1997" s="198"/>
      <c r="F1997" s="199"/>
      <c r="G1997" s="63" t="s">
        <v>4599</v>
      </c>
    </row>
    <row r="1998" spans="1:7" ht="15.75" x14ac:dyDescent="0.25">
      <c r="A1998" s="208"/>
      <c r="B1998" s="63">
        <v>0</v>
      </c>
      <c r="C1998" s="63">
        <f>Tableau2[[#This Row],[ CMND]]-Tableau2[[#This Row],[FINI]]</f>
        <v>0</v>
      </c>
      <c r="D1998" s="189"/>
      <c r="E1998" s="198"/>
      <c r="F1998" s="199"/>
      <c r="G1998" s="63" t="s">
        <v>4599</v>
      </c>
    </row>
    <row r="1999" spans="1:7" ht="15.75" x14ac:dyDescent="0.25">
      <c r="A1999" s="208"/>
      <c r="B1999" s="63">
        <v>0</v>
      </c>
      <c r="C1999" s="63">
        <f>Tableau2[[#This Row],[ CMND]]-Tableau2[[#This Row],[FINI]]</f>
        <v>0</v>
      </c>
      <c r="D1999" s="189"/>
      <c r="E1999" s="198"/>
      <c r="F1999" s="199"/>
      <c r="G1999" s="63" t="s">
        <v>4599</v>
      </c>
    </row>
    <row r="2000" spans="1:7" ht="15.75" x14ac:dyDescent="0.25">
      <c r="A2000" s="208"/>
      <c r="B2000" s="63">
        <v>0</v>
      </c>
      <c r="C2000" s="63">
        <f>Tableau2[[#This Row],[ CMND]]-Tableau2[[#This Row],[FINI]]</f>
        <v>0</v>
      </c>
      <c r="D2000" s="189"/>
      <c r="E2000" s="198"/>
      <c r="F2000" s="199"/>
      <c r="G2000" s="63" t="s">
        <v>4599</v>
      </c>
    </row>
    <row r="2001" spans="1:7" ht="15.75" x14ac:dyDescent="0.25">
      <c r="A2001" s="208"/>
      <c r="B2001" s="63">
        <v>0</v>
      </c>
      <c r="C2001" s="63">
        <f>Tableau2[[#This Row],[ CMND]]-Tableau2[[#This Row],[FINI]]</f>
        <v>0</v>
      </c>
      <c r="D2001" s="189"/>
      <c r="E2001" s="198"/>
      <c r="F2001" s="199"/>
      <c r="G2001" s="63" t="s">
        <v>4599</v>
      </c>
    </row>
    <row r="2002" spans="1:7" ht="15.75" x14ac:dyDescent="0.25">
      <c r="A2002" s="208"/>
      <c r="B2002" s="63">
        <v>0</v>
      </c>
      <c r="C2002" s="63">
        <f>Tableau2[[#This Row],[ CMND]]-Tableau2[[#This Row],[FINI]]</f>
        <v>0</v>
      </c>
      <c r="D2002" s="189"/>
      <c r="E2002" s="198"/>
      <c r="F2002" s="199"/>
      <c r="G2002" s="63" t="s">
        <v>4599</v>
      </c>
    </row>
    <row r="2003" spans="1:7" ht="15.75" x14ac:dyDescent="0.25">
      <c r="A2003" s="208"/>
      <c r="B2003" s="63">
        <v>0</v>
      </c>
      <c r="C2003" s="63">
        <f>Tableau2[[#This Row],[ CMND]]-Tableau2[[#This Row],[FINI]]</f>
        <v>0</v>
      </c>
      <c r="D2003" s="189"/>
      <c r="E2003" s="198"/>
      <c r="F2003" s="199"/>
      <c r="G2003" s="63" t="s">
        <v>4599</v>
      </c>
    </row>
    <row r="2004" spans="1:7" ht="15.75" x14ac:dyDescent="0.25">
      <c r="A2004" s="208"/>
      <c r="B2004" s="63">
        <v>0</v>
      </c>
      <c r="C2004" s="63">
        <f>Tableau2[[#This Row],[ CMND]]-Tableau2[[#This Row],[FINI]]</f>
        <v>0</v>
      </c>
      <c r="D2004" s="189"/>
      <c r="E2004" s="198"/>
      <c r="F2004" s="199"/>
      <c r="G2004" s="63" t="s">
        <v>4599</v>
      </c>
    </row>
    <row r="2005" spans="1:7" ht="15.75" x14ac:dyDescent="0.25">
      <c r="A2005" s="208"/>
      <c r="B2005" s="63">
        <v>0</v>
      </c>
      <c r="C2005" s="63">
        <f>Tableau2[[#This Row],[ CMND]]-Tableau2[[#This Row],[FINI]]</f>
        <v>0</v>
      </c>
      <c r="D2005" s="189"/>
      <c r="E2005" s="198"/>
      <c r="F2005" s="199"/>
      <c r="G2005" s="63" t="s">
        <v>4599</v>
      </c>
    </row>
    <row r="2006" spans="1:7" ht="15.75" x14ac:dyDescent="0.25">
      <c r="A2006" s="208"/>
      <c r="B2006" s="63">
        <v>0</v>
      </c>
      <c r="C2006" s="63">
        <f>Tableau2[[#This Row],[ CMND]]-Tableau2[[#This Row],[FINI]]</f>
        <v>0</v>
      </c>
      <c r="D2006" s="189"/>
      <c r="E2006" s="198"/>
      <c r="F2006" s="199"/>
      <c r="G2006" s="63" t="s">
        <v>4599</v>
      </c>
    </row>
    <row r="2007" spans="1:7" ht="15.75" x14ac:dyDescent="0.25">
      <c r="A2007" s="208"/>
      <c r="B2007" s="63">
        <v>0</v>
      </c>
      <c r="C2007" s="63">
        <f>Tableau2[[#This Row],[ CMND]]-Tableau2[[#This Row],[FINI]]</f>
        <v>0</v>
      </c>
      <c r="D2007" s="189"/>
      <c r="E2007" s="198"/>
      <c r="F2007" s="199"/>
      <c r="G2007" s="63" t="s">
        <v>4599</v>
      </c>
    </row>
    <row r="2008" spans="1:7" ht="15.75" x14ac:dyDescent="0.25">
      <c r="A2008" s="208"/>
      <c r="B2008" s="63">
        <v>0</v>
      </c>
      <c r="C2008" s="63">
        <f>Tableau2[[#This Row],[ CMND]]-Tableau2[[#This Row],[FINI]]</f>
        <v>0</v>
      </c>
      <c r="D2008" s="189"/>
      <c r="E2008" s="198"/>
      <c r="F2008" s="199"/>
      <c r="G2008" s="63" t="s">
        <v>4599</v>
      </c>
    </row>
    <row r="2009" spans="1:7" ht="15.75" x14ac:dyDescent="0.25">
      <c r="A2009" s="208"/>
      <c r="B2009" s="63">
        <v>0</v>
      </c>
      <c r="C2009" s="63">
        <f>Tableau2[[#This Row],[ CMND]]-Tableau2[[#This Row],[FINI]]</f>
        <v>0</v>
      </c>
      <c r="D2009" s="189"/>
      <c r="E2009" s="198"/>
      <c r="F2009" s="199"/>
      <c r="G2009" s="63" t="s">
        <v>4599</v>
      </c>
    </row>
    <row r="2010" spans="1:7" ht="15.75" x14ac:dyDescent="0.25">
      <c r="A2010" s="208"/>
      <c r="B2010" s="63">
        <v>0</v>
      </c>
      <c r="C2010" s="63">
        <f>Tableau2[[#This Row],[ CMND]]-Tableau2[[#This Row],[FINI]]</f>
        <v>0</v>
      </c>
      <c r="D2010" s="189"/>
      <c r="E2010" s="198"/>
      <c r="F2010" s="199"/>
      <c r="G2010" s="63" t="s">
        <v>4599</v>
      </c>
    </row>
    <row r="2011" spans="1:7" ht="15.75" x14ac:dyDescent="0.25">
      <c r="A2011" s="208"/>
      <c r="B2011" s="63">
        <v>0</v>
      </c>
      <c r="C2011" s="63">
        <f>Tableau2[[#This Row],[ CMND]]-Tableau2[[#This Row],[FINI]]</f>
        <v>0</v>
      </c>
      <c r="D2011" s="189"/>
      <c r="E2011" s="198"/>
      <c r="F2011" s="199"/>
      <c r="G2011" s="63" t="s">
        <v>4599</v>
      </c>
    </row>
    <row r="2012" spans="1:7" ht="15.75" x14ac:dyDescent="0.25">
      <c r="A2012" s="208"/>
      <c r="B2012" s="63">
        <v>0</v>
      </c>
      <c r="C2012" s="63">
        <f>Tableau2[[#This Row],[ CMND]]-Tableau2[[#This Row],[FINI]]</f>
        <v>0</v>
      </c>
      <c r="D2012" s="189"/>
      <c r="E2012" s="198"/>
      <c r="F2012" s="199"/>
      <c r="G2012" s="63" t="s">
        <v>4599</v>
      </c>
    </row>
    <row r="2013" spans="1:7" ht="15.75" x14ac:dyDescent="0.25">
      <c r="A2013" s="208"/>
      <c r="B2013" s="63">
        <v>0</v>
      </c>
      <c r="C2013" s="63">
        <f>Tableau2[[#This Row],[ CMND]]-Tableau2[[#This Row],[FINI]]</f>
        <v>0</v>
      </c>
      <c r="D2013" s="189"/>
      <c r="E2013" s="198"/>
      <c r="F2013" s="199"/>
      <c r="G2013" s="63" t="s">
        <v>4599</v>
      </c>
    </row>
    <row r="2014" spans="1:7" ht="15.75" x14ac:dyDescent="0.25">
      <c r="A2014" s="208"/>
      <c r="B2014" s="63">
        <v>0</v>
      </c>
      <c r="C2014" s="63">
        <f>Tableau2[[#This Row],[ CMND]]-Tableau2[[#This Row],[FINI]]</f>
        <v>0</v>
      </c>
      <c r="D2014" s="189"/>
      <c r="E2014" s="198"/>
      <c r="F2014" s="199"/>
      <c r="G2014" s="63" t="s">
        <v>4599</v>
      </c>
    </row>
    <row r="2015" spans="1:7" ht="15.75" x14ac:dyDescent="0.25">
      <c r="A2015" s="208"/>
      <c r="B2015" s="63">
        <v>0</v>
      </c>
      <c r="C2015" s="63">
        <f>Tableau2[[#This Row],[ CMND]]-Tableau2[[#This Row],[FINI]]</f>
        <v>0</v>
      </c>
      <c r="D2015" s="189"/>
      <c r="E2015" s="198"/>
      <c r="F2015" s="199"/>
      <c r="G2015" s="63" t="s">
        <v>4599</v>
      </c>
    </row>
    <row r="2016" spans="1:7" ht="15.75" x14ac:dyDescent="0.25">
      <c r="A2016" s="208"/>
      <c r="B2016" s="63">
        <v>0</v>
      </c>
      <c r="C2016" s="63">
        <f>Tableau2[[#This Row],[ CMND]]-Tableau2[[#This Row],[FINI]]</f>
        <v>0</v>
      </c>
      <c r="D2016" s="189"/>
      <c r="E2016" s="198"/>
      <c r="F2016" s="199"/>
      <c r="G2016" s="63" t="s">
        <v>4599</v>
      </c>
    </row>
    <row r="2017" spans="1:7" ht="15.75" x14ac:dyDescent="0.25">
      <c r="A2017" s="208"/>
      <c r="B2017" s="63">
        <v>0</v>
      </c>
      <c r="C2017" s="63">
        <f>Tableau2[[#This Row],[ CMND]]-Tableau2[[#This Row],[FINI]]</f>
        <v>0</v>
      </c>
      <c r="D2017" s="189"/>
      <c r="E2017" s="198"/>
      <c r="F2017" s="199"/>
      <c r="G2017" s="63" t="s">
        <v>4599</v>
      </c>
    </row>
    <row r="2018" spans="1:7" ht="15.75" x14ac:dyDescent="0.25">
      <c r="A2018" s="208"/>
      <c r="B2018" s="63">
        <v>0</v>
      </c>
      <c r="C2018" s="63">
        <f>Tableau2[[#This Row],[ CMND]]-Tableau2[[#This Row],[FINI]]</f>
        <v>0</v>
      </c>
      <c r="D2018" s="189"/>
      <c r="E2018" s="198"/>
      <c r="F2018" s="199"/>
      <c r="G2018" s="63" t="s">
        <v>4599</v>
      </c>
    </row>
    <row r="2019" spans="1:7" ht="15.75" x14ac:dyDescent="0.25">
      <c r="A2019" s="208"/>
      <c r="B2019" s="63">
        <v>0</v>
      </c>
      <c r="C2019" s="63">
        <f>Tableau2[[#This Row],[ CMND]]-Tableau2[[#This Row],[FINI]]</f>
        <v>0</v>
      </c>
      <c r="D2019" s="189"/>
      <c r="E2019" s="198"/>
      <c r="F2019" s="199"/>
      <c r="G2019" s="63" t="s">
        <v>4599</v>
      </c>
    </row>
    <row r="2020" spans="1:7" ht="15.75" x14ac:dyDescent="0.25">
      <c r="A2020" s="208"/>
      <c r="B2020" s="63">
        <v>0</v>
      </c>
      <c r="C2020" s="63">
        <f>Tableau2[[#This Row],[ CMND]]-Tableau2[[#This Row],[FINI]]</f>
        <v>0</v>
      </c>
      <c r="D2020" s="189"/>
      <c r="E2020" s="198"/>
      <c r="F2020" s="199"/>
      <c r="G2020" s="63" t="s">
        <v>4599</v>
      </c>
    </row>
    <row r="2021" spans="1:7" ht="15.75" x14ac:dyDescent="0.25">
      <c r="A2021" s="208"/>
      <c r="B2021" s="63">
        <v>0</v>
      </c>
      <c r="C2021" s="63">
        <f>Tableau2[[#This Row],[ CMND]]-Tableau2[[#This Row],[FINI]]</f>
        <v>0</v>
      </c>
      <c r="D2021" s="189"/>
      <c r="E2021" s="198"/>
      <c r="F2021" s="199"/>
      <c r="G2021" s="63" t="s">
        <v>4599</v>
      </c>
    </row>
    <row r="2022" spans="1:7" ht="15.75" x14ac:dyDescent="0.25">
      <c r="A2022" s="208"/>
      <c r="B2022" s="63">
        <v>0</v>
      </c>
      <c r="C2022" s="63">
        <f>Tableau2[[#This Row],[ CMND]]-Tableau2[[#This Row],[FINI]]</f>
        <v>0</v>
      </c>
      <c r="D2022" s="189"/>
      <c r="E2022" s="198"/>
      <c r="F2022" s="199"/>
      <c r="G2022" s="63" t="s">
        <v>4599</v>
      </c>
    </row>
    <row r="2023" spans="1:7" ht="15.75" x14ac:dyDescent="0.25">
      <c r="A2023" s="208"/>
      <c r="B2023" s="63">
        <v>0</v>
      </c>
      <c r="C2023" s="63">
        <f>Tableau2[[#This Row],[ CMND]]-Tableau2[[#This Row],[FINI]]</f>
        <v>0</v>
      </c>
      <c r="D2023" s="189"/>
      <c r="E2023" s="198"/>
      <c r="F2023" s="199"/>
      <c r="G2023" s="63" t="s">
        <v>4599</v>
      </c>
    </row>
    <row r="2024" spans="1:7" ht="15.75" x14ac:dyDescent="0.25">
      <c r="A2024" s="208"/>
      <c r="B2024" s="63">
        <v>0</v>
      </c>
      <c r="C2024" s="63">
        <f>Tableau2[[#This Row],[ CMND]]-Tableau2[[#This Row],[FINI]]</f>
        <v>0</v>
      </c>
      <c r="D2024" s="189"/>
      <c r="E2024" s="198"/>
      <c r="F2024" s="199"/>
      <c r="G2024" s="63" t="s">
        <v>4599</v>
      </c>
    </row>
    <row r="2025" spans="1:7" ht="15.75" x14ac:dyDescent="0.25">
      <c r="A2025" s="208"/>
      <c r="B2025" s="63">
        <v>0</v>
      </c>
      <c r="C2025" s="63">
        <f>Tableau2[[#This Row],[ CMND]]-Tableau2[[#This Row],[FINI]]</f>
        <v>0</v>
      </c>
      <c r="D2025" s="189"/>
      <c r="E2025" s="198"/>
      <c r="F2025" s="199"/>
      <c r="G2025" s="63" t="s">
        <v>4599</v>
      </c>
    </row>
    <row r="2026" spans="1:7" ht="15.75" x14ac:dyDescent="0.25">
      <c r="A2026" s="208"/>
      <c r="B2026" s="63">
        <v>0</v>
      </c>
      <c r="C2026" s="63">
        <f>Tableau2[[#This Row],[ CMND]]-Tableau2[[#This Row],[FINI]]</f>
        <v>0</v>
      </c>
      <c r="D2026" s="189"/>
      <c r="E2026" s="198"/>
      <c r="F2026" s="199"/>
      <c r="G2026" s="63" t="s">
        <v>4599</v>
      </c>
    </row>
    <row r="2027" spans="1:7" ht="15.75" x14ac:dyDescent="0.25">
      <c r="A2027" s="208"/>
      <c r="B2027" s="63">
        <v>0</v>
      </c>
      <c r="C2027" s="63">
        <f>Tableau2[[#This Row],[ CMND]]-Tableau2[[#This Row],[FINI]]</f>
        <v>0</v>
      </c>
      <c r="D2027" s="189"/>
      <c r="E2027" s="198"/>
      <c r="F2027" s="199"/>
      <c r="G2027" s="63" t="s">
        <v>4599</v>
      </c>
    </row>
    <row r="2028" spans="1:7" ht="15.75" x14ac:dyDescent="0.25">
      <c r="A2028" s="208"/>
      <c r="B2028" s="63">
        <v>0</v>
      </c>
      <c r="C2028" s="63">
        <f>Tableau2[[#This Row],[ CMND]]-Tableau2[[#This Row],[FINI]]</f>
        <v>0</v>
      </c>
      <c r="D2028" s="189"/>
      <c r="E2028" s="198"/>
      <c r="F2028" s="199"/>
      <c r="G2028" s="63" t="s">
        <v>4599</v>
      </c>
    </row>
    <row r="2029" spans="1:7" ht="15.75" x14ac:dyDescent="0.25">
      <c r="A2029" s="208"/>
      <c r="B2029" s="63">
        <v>0</v>
      </c>
      <c r="C2029" s="63">
        <f>Tableau2[[#This Row],[ CMND]]-Tableau2[[#This Row],[FINI]]</f>
        <v>0</v>
      </c>
      <c r="D2029" s="189"/>
      <c r="E2029" s="198"/>
      <c r="F2029" s="199"/>
      <c r="G2029" s="63" t="s">
        <v>4599</v>
      </c>
    </row>
    <row r="2030" spans="1:7" ht="15.75" x14ac:dyDescent="0.25">
      <c r="A2030" s="208"/>
      <c r="B2030" s="63">
        <v>0</v>
      </c>
      <c r="C2030" s="63">
        <f>Tableau2[[#This Row],[ CMND]]-Tableau2[[#This Row],[FINI]]</f>
        <v>0</v>
      </c>
      <c r="D2030" s="189"/>
      <c r="E2030" s="198"/>
      <c r="F2030" s="199"/>
      <c r="G2030" s="63" t="s">
        <v>4599</v>
      </c>
    </row>
    <row r="2031" spans="1:7" ht="15.75" x14ac:dyDescent="0.25">
      <c r="A2031" s="208"/>
      <c r="B2031" s="63">
        <v>0</v>
      </c>
      <c r="C2031" s="63">
        <f>Tableau2[[#This Row],[ CMND]]-Tableau2[[#This Row],[FINI]]</f>
        <v>0</v>
      </c>
      <c r="D2031" s="189"/>
      <c r="E2031" s="198"/>
      <c r="F2031" s="199"/>
      <c r="G2031" s="63" t="s">
        <v>4599</v>
      </c>
    </row>
    <row r="2032" spans="1:7" ht="15.75" x14ac:dyDescent="0.25">
      <c r="A2032" s="208"/>
      <c r="B2032" s="63">
        <v>0</v>
      </c>
      <c r="C2032" s="63">
        <f>Tableau2[[#This Row],[ CMND]]-Tableau2[[#This Row],[FINI]]</f>
        <v>0</v>
      </c>
      <c r="D2032" s="189"/>
      <c r="E2032" s="198"/>
      <c r="F2032" s="199"/>
      <c r="G2032" s="63" t="s">
        <v>4599</v>
      </c>
    </row>
    <row r="2033" spans="1:7" ht="15.75" x14ac:dyDescent="0.25">
      <c r="A2033" s="208"/>
      <c r="B2033" s="63">
        <v>0</v>
      </c>
      <c r="C2033" s="63">
        <f>Tableau2[[#This Row],[ CMND]]-Tableau2[[#This Row],[FINI]]</f>
        <v>0</v>
      </c>
      <c r="D2033" s="189"/>
      <c r="E2033" s="198"/>
      <c r="F2033" s="199"/>
      <c r="G2033" s="63" t="s">
        <v>4599</v>
      </c>
    </row>
    <row r="2034" spans="1:7" ht="15.75" x14ac:dyDescent="0.25">
      <c r="A2034" s="208"/>
      <c r="B2034" s="63">
        <v>0</v>
      </c>
      <c r="C2034" s="63">
        <f>Tableau2[[#This Row],[ CMND]]-Tableau2[[#This Row],[FINI]]</f>
        <v>0</v>
      </c>
      <c r="D2034" s="189"/>
      <c r="E2034" s="198"/>
      <c r="F2034" s="199"/>
      <c r="G2034" s="63" t="s">
        <v>4599</v>
      </c>
    </row>
    <row r="2035" spans="1:7" ht="15.75" x14ac:dyDescent="0.25">
      <c r="A2035" s="208"/>
      <c r="B2035" s="63">
        <v>0</v>
      </c>
      <c r="C2035" s="63">
        <f>Tableau2[[#This Row],[ CMND]]-Tableau2[[#This Row],[FINI]]</f>
        <v>0</v>
      </c>
      <c r="D2035" s="189"/>
      <c r="E2035" s="198"/>
      <c r="F2035" s="199"/>
      <c r="G2035" s="63" t="s">
        <v>4599</v>
      </c>
    </row>
    <row r="2036" spans="1:7" ht="15.75" x14ac:dyDescent="0.25">
      <c r="A2036" s="208"/>
      <c r="B2036" s="63">
        <v>0</v>
      </c>
      <c r="C2036" s="63">
        <f>Tableau2[[#This Row],[ CMND]]-Tableau2[[#This Row],[FINI]]</f>
        <v>0</v>
      </c>
      <c r="D2036" s="189"/>
      <c r="E2036" s="198"/>
      <c r="F2036" s="199"/>
      <c r="G2036" s="63" t="s">
        <v>4599</v>
      </c>
    </row>
    <row r="2037" spans="1:7" ht="15.75" x14ac:dyDescent="0.25">
      <c r="A2037" s="208"/>
      <c r="B2037" s="63">
        <v>0</v>
      </c>
      <c r="C2037" s="63">
        <f>Tableau2[[#This Row],[ CMND]]-Tableau2[[#This Row],[FINI]]</f>
        <v>0</v>
      </c>
      <c r="D2037" s="189"/>
      <c r="E2037" s="198"/>
      <c r="F2037" s="199"/>
      <c r="G2037" s="63" t="s">
        <v>4599</v>
      </c>
    </row>
    <row r="2038" spans="1:7" ht="15.75" x14ac:dyDescent="0.25">
      <c r="A2038" s="208"/>
      <c r="B2038" s="63">
        <v>0</v>
      </c>
      <c r="C2038" s="63">
        <f>Tableau2[[#This Row],[ CMND]]-Tableau2[[#This Row],[FINI]]</f>
        <v>0</v>
      </c>
      <c r="D2038" s="189"/>
      <c r="E2038" s="198"/>
      <c r="F2038" s="199"/>
      <c r="G2038" s="63" t="s">
        <v>4599</v>
      </c>
    </row>
    <row r="2039" spans="1:7" ht="15.75" x14ac:dyDescent="0.25">
      <c r="A2039" s="208"/>
      <c r="B2039" s="63">
        <v>0</v>
      </c>
      <c r="C2039" s="63">
        <f>Tableau2[[#This Row],[ CMND]]-Tableau2[[#This Row],[FINI]]</f>
        <v>0</v>
      </c>
      <c r="D2039" s="189"/>
      <c r="E2039" s="198"/>
      <c r="F2039" s="199"/>
      <c r="G2039" s="63" t="s">
        <v>4599</v>
      </c>
    </row>
    <row r="2040" spans="1:7" ht="15.75" x14ac:dyDescent="0.25">
      <c r="A2040" s="208"/>
      <c r="B2040" s="63">
        <v>0</v>
      </c>
      <c r="C2040" s="63">
        <f>Tableau2[[#This Row],[ CMND]]-Tableau2[[#This Row],[FINI]]</f>
        <v>0</v>
      </c>
      <c r="D2040" s="189"/>
      <c r="E2040" s="198"/>
      <c r="F2040" s="199"/>
      <c r="G2040" s="63" t="s">
        <v>4599</v>
      </c>
    </row>
    <row r="2041" spans="1:7" ht="15.75" x14ac:dyDescent="0.25">
      <c r="A2041" s="208"/>
      <c r="B2041" s="63">
        <v>0</v>
      </c>
      <c r="C2041" s="63">
        <f>Tableau2[[#This Row],[ CMND]]-Tableau2[[#This Row],[FINI]]</f>
        <v>0</v>
      </c>
      <c r="D2041" s="189"/>
      <c r="E2041" s="198"/>
      <c r="F2041" s="199"/>
      <c r="G2041" s="63" t="s">
        <v>4599</v>
      </c>
    </row>
    <row r="2042" spans="1:7" ht="15.75" x14ac:dyDescent="0.25">
      <c r="A2042" s="208"/>
      <c r="B2042" s="63">
        <v>0</v>
      </c>
      <c r="C2042" s="63">
        <f>Tableau2[[#This Row],[ CMND]]-Tableau2[[#This Row],[FINI]]</f>
        <v>0</v>
      </c>
      <c r="D2042" s="189"/>
      <c r="E2042" s="198"/>
      <c r="F2042" s="199"/>
      <c r="G2042" s="63" t="s">
        <v>4599</v>
      </c>
    </row>
    <row r="2043" spans="1:7" ht="15.75" x14ac:dyDescent="0.25">
      <c r="A2043" s="208"/>
      <c r="B2043" s="63">
        <v>0</v>
      </c>
      <c r="C2043" s="63">
        <f>Tableau2[[#This Row],[ CMND]]-Tableau2[[#This Row],[FINI]]</f>
        <v>0</v>
      </c>
      <c r="D2043" s="189"/>
      <c r="E2043" s="198"/>
      <c r="F2043" s="199"/>
      <c r="G2043" s="63" t="s">
        <v>4599</v>
      </c>
    </row>
    <row r="2044" spans="1:7" ht="15.75" x14ac:dyDescent="0.25">
      <c r="A2044" s="208"/>
      <c r="B2044" s="63">
        <v>0</v>
      </c>
      <c r="C2044" s="63">
        <f>Tableau2[[#This Row],[ CMND]]-Tableau2[[#This Row],[FINI]]</f>
        <v>0</v>
      </c>
      <c r="D2044" s="189"/>
      <c r="E2044" s="198"/>
      <c r="F2044" s="199"/>
      <c r="G2044" s="63" t="s">
        <v>4599</v>
      </c>
    </row>
    <row r="2045" spans="1:7" ht="15.75" x14ac:dyDescent="0.25">
      <c r="A2045" s="208"/>
      <c r="B2045" s="63">
        <v>0</v>
      </c>
      <c r="C2045" s="63">
        <f>Tableau2[[#This Row],[ CMND]]-Tableau2[[#This Row],[FINI]]</f>
        <v>0</v>
      </c>
      <c r="D2045" s="189"/>
      <c r="E2045" s="198"/>
      <c r="F2045" s="199"/>
      <c r="G2045" s="63" t="s">
        <v>4599</v>
      </c>
    </row>
    <row r="2046" spans="1:7" ht="15.75" x14ac:dyDescent="0.25">
      <c r="A2046" s="208"/>
      <c r="B2046" s="63">
        <v>0</v>
      </c>
      <c r="C2046" s="63">
        <f>Tableau2[[#This Row],[ CMND]]-Tableau2[[#This Row],[FINI]]</f>
        <v>0</v>
      </c>
      <c r="D2046" s="189"/>
      <c r="E2046" s="198"/>
      <c r="F2046" s="199"/>
      <c r="G2046" s="63" t="s">
        <v>4599</v>
      </c>
    </row>
    <row r="2047" spans="1:7" ht="15.75" x14ac:dyDescent="0.25">
      <c r="A2047" s="208"/>
      <c r="B2047" s="63">
        <v>0</v>
      </c>
      <c r="C2047" s="63">
        <f>Tableau2[[#This Row],[ CMND]]-Tableau2[[#This Row],[FINI]]</f>
        <v>0</v>
      </c>
      <c r="D2047" s="189"/>
      <c r="E2047" s="198"/>
      <c r="F2047" s="199"/>
      <c r="G2047" s="63" t="s">
        <v>4599</v>
      </c>
    </row>
    <row r="2048" spans="1:7" ht="15.75" x14ac:dyDescent="0.25">
      <c r="A2048" s="208"/>
      <c r="B2048" s="63">
        <v>0</v>
      </c>
      <c r="C2048" s="63">
        <f>Tableau2[[#This Row],[ CMND]]-Tableau2[[#This Row],[FINI]]</f>
        <v>0</v>
      </c>
      <c r="D2048" s="189"/>
      <c r="E2048" s="198"/>
      <c r="F2048" s="199"/>
      <c r="G2048" s="63" t="s">
        <v>4599</v>
      </c>
    </row>
    <row r="2049" spans="1:7" ht="15.75" x14ac:dyDescent="0.25">
      <c r="A2049" s="208"/>
      <c r="B2049" s="63">
        <v>0</v>
      </c>
      <c r="C2049" s="63">
        <f>Tableau2[[#This Row],[ CMND]]-Tableau2[[#This Row],[FINI]]</f>
        <v>0</v>
      </c>
      <c r="D2049" s="189"/>
      <c r="E2049" s="198"/>
      <c r="F2049" s="199"/>
      <c r="G2049" s="63" t="s">
        <v>4599</v>
      </c>
    </row>
    <row r="2050" spans="1:7" ht="15.75" x14ac:dyDescent="0.25">
      <c r="A2050" s="208"/>
      <c r="B2050" s="63">
        <v>0</v>
      </c>
      <c r="C2050" s="63">
        <f>Tableau2[[#This Row],[ CMND]]-Tableau2[[#This Row],[FINI]]</f>
        <v>0</v>
      </c>
      <c r="D2050" s="189"/>
      <c r="E2050" s="198"/>
      <c r="F2050" s="199"/>
      <c r="G2050" s="63" t="s">
        <v>4599</v>
      </c>
    </row>
    <row r="2051" spans="1:7" ht="15.75" x14ac:dyDescent="0.25">
      <c r="A2051" s="208"/>
      <c r="B2051" s="63">
        <v>0</v>
      </c>
      <c r="C2051" s="63">
        <f>Tableau2[[#This Row],[ CMND]]-Tableau2[[#This Row],[FINI]]</f>
        <v>0</v>
      </c>
      <c r="D2051" s="189"/>
      <c r="E2051" s="198"/>
      <c r="F2051" s="199"/>
      <c r="G2051" s="63" t="s">
        <v>4599</v>
      </c>
    </row>
    <row r="2052" spans="1:7" ht="15.75" x14ac:dyDescent="0.25">
      <c r="A2052" s="208"/>
      <c r="B2052" s="63">
        <v>0</v>
      </c>
      <c r="C2052" s="63">
        <f>Tableau2[[#This Row],[ CMND]]-Tableau2[[#This Row],[FINI]]</f>
        <v>0</v>
      </c>
      <c r="D2052" s="189"/>
      <c r="E2052" s="198"/>
      <c r="F2052" s="199"/>
      <c r="G2052" s="63" t="s">
        <v>4599</v>
      </c>
    </row>
    <row r="2053" spans="1:7" ht="15.75" x14ac:dyDescent="0.25">
      <c r="A2053" s="208"/>
      <c r="B2053" s="63">
        <v>0</v>
      </c>
      <c r="C2053" s="63">
        <f>Tableau2[[#This Row],[ CMND]]-Tableau2[[#This Row],[FINI]]</f>
        <v>0</v>
      </c>
      <c r="D2053" s="189"/>
      <c r="E2053" s="198"/>
      <c r="F2053" s="199"/>
      <c r="G2053" s="63" t="s">
        <v>4599</v>
      </c>
    </row>
    <row r="2054" spans="1:7" ht="15.75" x14ac:dyDescent="0.25">
      <c r="A2054" s="208"/>
      <c r="B2054" s="63">
        <v>0</v>
      </c>
      <c r="C2054" s="63">
        <f>Tableau2[[#This Row],[ CMND]]-Tableau2[[#This Row],[FINI]]</f>
        <v>0</v>
      </c>
      <c r="D2054" s="189"/>
      <c r="E2054" s="198"/>
      <c r="F2054" s="199"/>
      <c r="G2054" s="63" t="s">
        <v>4599</v>
      </c>
    </row>
    <row r="2055" spans="1:7" ht="15.75" x14ac:dyDescent="0.25">
      <c r="A2055" s="208"/>
      <c r="B2055" s="63">
        <v>0</v>
      </c>
      <c r="C2055" s="63">
        <f>Tableau2[[#This Row],[ CMND]]-Tableau2[[#This Row],[FINI]]</f>
        <v>0</v>
      </c>
      <c r="D2055" s="189"/>
      <c r="E2055" s="198"/>
      <c r="F2055" s="199"/>
      <c r="G2055" s="63" t="s">
        <v>4599</v>
      </c>
    </row>
    <row r="2056" spans="1:7" ht="15.75" x14ac:dyDescent="0.25">
      <c r="A2056" s="208"/>
      <c r="B2056" s="63">
        <v>0</v>
      </c>
      <c r="C2056" s="63">
        <f>Tableau2[[#This Row],[ CMND]]-Tableau2[[#This Row],[FINI]]</f>
        <v>0</v>
      </c>
      <c r="D2056" s="189"/>
      <c r="E2056" s="198"/>
      <c r="F2056" s="199"/>
      <c r="G2056" s="63" t="s">
        <v>4599</v>
      </c>
    </row>
    <row r="2057" spans="1:7" ht="15.75" x14ac:dyDescent="0.25">
      <c r="A2057" s="208"/>
      <c r="B2057" s="63">
        <v>0</v>
      </c>
      <c r="C2057" s="63">
        <f>Tableau2[[#This Row],[ CMND]]-Tableau2[[#This Row],[FINI]]</f>
        <v>0</v>
      </c>
      <c r="D2057" s="189"/>
      <c r="E2057" s="198"/>
      <c r="F2057" s="199"/>
      <c r="G2057" s="63" t="s">
        <v>4599</v>
      </c>
    </row>
    <row r="2058" spans="1:7" ht="15.75" x14ac:dyDescent="0.25">
      <c r="A2058" s="208"/>
      <c r="B2058" s="63">
        <v>0</v>
      </c>
      <c r="C2058" s="63">
        <f>Tableau2[[#This Row],[ CMND]]-Tableau2[[#This Row],[FINI]]</f>
        <v>0</v>
      </c>
      <c r="D2058" s="189"/>
      <c r="E2058" s="198"/>
      <c r="F2058" s="199"/>
      <c r="G2058" s="63" t="s">
        <v>4599</v>
      </c>
    </row>
    <row r="2059" spans="1:7" ht="15.75" x14ac:dyDescent="0.25">
      <c r="A2059" s="208"/>
      <c r="B2059" s="63">
        <v>0</v>
      </c>
      <c r="C2059" s="63">
        <f>Tableau2[[#This Row],[ CMND]]-Tableau2[[#This Row],[FINI]]</f>
        <v>0</v>
      </c>
      <c r="D2059" s="189"/>
      <c r="E2059" s="198"/>
      <c r="F2059" s="199"/>
      <c r="G2059" s="63" t="s">
        <v>4599</v>
      </c>
    </row>
    <row r="2060" spans="1:7" ht="15.75" x14ac:dyDescent="0.25">
      <c r="A2060" s="208"/>
      <c r="B2060" s="63">
        <v>0</v>
      </c>
      <c r="C2060" s="63">
        <f>Tableau2[[#This Row],[ CMND]]-Tableau2[[#This Row],[FINI]]</f>
        <v>0</v>
      </c>
      <c r="D2060" s="189"/>
      <c r="E2060" s="198"/>
      <c r="F2060" s="199"/>
      <c r="G2060" s="63" t="s">
        <v>4599</v>
      </c>
    </row>
    <row r="2061" spans="1:7" ht="15.75" x14ac:dyDescent="0.25">
      <c r="A2061" s="208"/>
      <c r="B2061" s="63">
        <v>0</v>
      </c>
      <c r="C2061" s="63">
        <f>Tableau2[[#This Row],[ CMND]]-Tableau2[[#This Row],[FINI]]</f>
        <v>0</v>
      </c>
      <c r="D2061" s="189"/>
      <c r="E2061" s="198"/>
      <c r="F2061" s="199"/>
      <c r="G2061" s="63" t="s">
        <v>4599</v>
      </c>
    </row>
    <row r="2062" spans="1:7" ht="15.75" x14ac:dyDescent="0.25">
      <c r="A2062" s="208"/>
      <c r="B2062" s="63">
        <v>0</v>
      </c>
      <c r="C2062" s="63">
        <f>Tableau2[[#This Row],[ CMND]]-Tableau2[[#This Row],[FINI]]</f>
        <v>0</v>
      </c>
      <c r="D2062" s="189"/>
      <c r="E2062" s="198"/>
      <c r="F2062" s="199"/>
      <c r="G2062" s="63" t="s">
        <v>4599</v>
      </c>
    </row>
    <row r="2063" spans="1:7" ht="15.75" x14ac:dyDescent="0.25">
      <c r="A2063" s="208"/>
      <c r="B2063" s="63">
        <v>0</v>
      </c>
      <c r="C2063" s="63">
        <f>Tableau2[[#This Row],[ CMND]]-Tableau2[[#This Row],[FINI]]</f>
        <v>0</v>
      </c>
      <c r="D2063" s="189"/>
      <c r="E2063" s="198"/>
      <c r="F2063" s="199"/>
      <c r="G2063" s="63" t="s">
        <v>4599</v>
      </c>
    </row>
    <row r="2064" spans="1:7" ht="15.75" x14ac:dyDescent="0.25">
      <c r="A2064" s="208"/>
      <c r="B2064" s="63">
        <v>0</v>
      </c>
      <c r="C2064" s="63">
        <f>Tableau2[[#This Row],[ CMND]]-Tableau2[[#This Row],[FINI]]</f>
        <v>0</v>
      </c>
      <c r="D2064" s="189"/>
      <c r="E2064" s="198"/>
      <c r="F2064" s="199"/>
      <c r="G2064" s="63" t="s">
        <v>4599</v>
      </c>
    </row>
    <row r="2065" spans="1:7" ht="15.75" x14ac:dyDescent="0.25">
      <c r="A2065" s="208"/>
      <c r="B2065" s="63">
        <v>0</v>
      </c>
      <c r="C2065" s="63">
        <f>Tableau2[[#This Row],[ CMND]]-Tableau2[[#This Row],[FINI]]</f>
        <v>0</v>
      </c>
      <c r="D2065" s="189"/>
      <c r="E2065" s="198"/>
      <c r="F2065" s="199"/>
      <c r="G2065" s="63" t="s">
        <v>4599</v>
      </c>
    </row>
    <row r="2066" spans="1:7" ht="15.75" x14ac:dyDescent="0.25">
      <c r="A2066" s="208"/>
      <c r="B2066" s="63">
        <v>0</v>
      </c>
      <c r="C2066" s="63">
        <f>Tableau2[[#This Row],[ CMND]]-Tableau2[[#This Row],[FINI]]</f>
        <v>0</v>
      </c>
      <c r="D2066" s="189"/>
      <c r="E2066" s="198"/>
      <c r="F2066" s="199"/>
      <c r="G2066" s="63" t="s">
        <v>4599</v>
      </c>
    </row>
    <row r="2067" spans="1:7" ht="15.75" x14ac:dyDescent="0.25">
      <c r="A2067" s="208"/>
      <c r="B2067" s="63">
        <v>0</v>
      </c>
      <c r="C2067" s="63">
        <f>Tableau2[[#This Row],[ CMND]]-Tableau2[[#This Row],[FINI]]</f>
        <v>0</v>
      </c>
      <c r="D2067" s="189"/>
      <c r="E2067" s="198"/>
      <c r="F2067" s="199"/>
      <c r="G2067" s="63" t="s">
        <v>4599</v>
      </c>
    </row>
    <row r="2068" spans="1:7" ht="15.75" x14ac:dyDescent="0.25">
      <c r="A2068" s="208"/>
      <c r="B2068" s="63">
        <v>0</v>
      </c>
      <c r="C2068" s="63">
        <f>Tableau2[[#This Row],[ CMND]]-Tableau2[[#This Row],[FINI]]</f>
        <v>0</v>
      </c>
      <c r="D2068" s="189"/>
      <c r="E2068" s="198"/>
      <c r="F2068" s="199"/>
      <c r="G2068" s="63" t="s">
        <v>4599</v>
      </c>
    </row>
    <row r="2069" spans="1:7" ht="15.75" x14ac:dyDescent="0.25">
      <c r="A2069" s="208"/>
      <c r="B2069" s="63">
        <v>0</v>
      </c>
      <c r="C2069" s="63">
        <f>Tableau2[[#This Row],[ CMND]]-Tableau2[[#This Row],[FINI]]</f>
        <v>0</v>
      </c>
      <c r="D2069" s="189"/>
      <c r="E2069" s="198"/>
      <c r="F2069" s="199"/>
      <c r="G2069" s="63" t="s">
        <v>4599</v>
      </c>
    </row>
    <row r="2070" spans="1:7" ht="15.75" x14ac:dyDescent="0.25">
      <c r="A2070" s="208"/>
      <c r="B2070" s="63">
        <v>0</v>
      </c>
      <c r="C2070" s="63">
        <f>Tableau2[[#This Row],[ CMND]]-Tableau2[[#This Row],[FINI]]</f>
        <v>0</v>
      </c>
      <c r="D2070" s="189"/>
      <c r="E2070" s="198"/>
      <c r="F2070" s="199"/>
      <c r="G2070" s="63" t="s">
        <v>4599</v>
      </c>
    </row>
    <row r="2071" spans="1:7" ht="15.75" x14ac:dyDescent="0.25">
      <c r="A2071" s="208"/>
      <c r="B2071" s="63">
        <v>0</v>
      </c>
      <c r="C2071" s="63">
        <f>Tableau2[[#This Row],[ CMND]]-Tableau2[[#This Row],[FINI]]</f>
        <v>0</v>
      </c>
      <c r="D2071" s="189"/>
      <c r="E2071" s="198"/>
      <c r="F2071" s="199"/>
      <c r="G2071" s="63" t="s">
        <v>4599</v>
      </c>
    </row>
    <row r="2072" spans="1:7" ht="15.75" x14ac:dyDescent="0.25">
      <c r="A2072" s="208"/>
      <c r="B2072" s="63">
        <v>0</v>
      </c>
      <c r="C2072" s="63">
        <f>Tableau2[[#This Row],[ CMND]]-Tableau2[[#This Row],[FINI]]</f>
        <v>0</v>
      </c>
      <c r="D2072" s="189"/>
      <c r="E2072" s="198"/>
      <c r="F2072" s="199"/>
      <c r="G2072" s="63" t="s">
        <v>4599</v>
      </c>
    </row>
    <row r="2073" spans="1:7" ht="15.75" x14ac:dyDescent="0.25">
      <c r="A2073" s="208"/>
      <c r="B2073" s="63">
        <v>0</v>
      </c>
      <c r="C2073" s="63">
        <f>Tableau2[[#This Row],[ CMND]]-Tableau2[[#This Row],[FINI]]</f>
        <v>0</v>
      </c>
      <c r="D2073" s="189"/>
      <c r="E2073" s="198"/>
      <c r="F2073" s="199"/>
      <c r="G2073" s="63" t="s">
        <v>4599</v>
      </c>
    </row>
    <row r="2074" spans="1:7" ht="15.75" x14ac:dyDescent="0.25">
      <c r="A2074" s="208"/>
      <c r="B2074" s="63">
        <v>0</v>
      </c>
      <c r="C2074" s="63">
        <f>Tableau2[[#This Row],[ CMND]]-Tableau2[[#This Row],[FINI]]</f>
        <v>0</v>
      </c>
      <c r="D2074" s="189"/>
      <c r="E2074" s="198"/>
      <c r="F2074" s="199"/>
      <c r="G2074" s="63" t="s">
        <v>4599</v>
      </c>
    </row>
    <row r="2075" spans="1:7" ht="15.75" x14ac:dyDescent="0.25">
      <c r="A2075" s="208"/>
      <c r="B2075" s="63">
        <v>0</v>
      </c>
      <c r="C2075" s="63">
        <f>Tableau2[[#This Row],[ CMND]]-Tableau2[[#This Row],[FINI]]</f>
        <v>0</v>
      </c>
      <c r="D2075" s="189"/>
      <c r="E2075" s="198"/>
      <c r="F2075" s="199"/>
      <c r="G2075" s="63" t="s">
        <v>4599</v>
      </c>
    </row>
    <row r="2076" spans="1:7" ht="15.75" x14ac:dyDescent="0.25">
      <c r="A2076" s="208"/>
      <c r="B2076" s="63">
        <v>0</v>
      </c>
      <c r="C2076" s="63">
        <f>Tableau2[[#This Row],[ CMND]]-Tableau2[[#This Row],[FINI]]</f>
        <v>0</v>
      </c>
      <c r="D2076" s="189"/>
      <c r="E2076" s="198"/>
      <c r="F2076" s="199"/>
      <c r="G2076" s="63" t="s">
        <v>4599</v>
      </c>
    </row>
    <row r="2077" spans="1:7" ht="15.75" x14ac:dyDescent="0.25">
      <c r="A2077" s="208"/>
      <c r="B2077" s="63">
        <v>0</v>
      </c>
      <c r="C2077" s="63">
        <f>Tableau2[[#This Row],[ CMND]]-Tableau2[[#This Row],[FINI]]</f>
        <v>0</v>
      </c>
      <c r="D2077" s="189"/>
      <c r="E2077" s="198"/>
      <c r="F2077" s="199"/>
      <c r="G2077" s="63" t="s">
        <v>4599</v>
      </c>
    </row>
    <row r="2078" spans="1:7" ht="15.75" x14ac:dyDescent="0.25">
      <c r="A2078" s="208"/>
      <c r="B2078" s="63">
        <v>0</v>
      </c>
      <c r="C2078" s="63">
        <f>Tableau2[[#This Row],[ CMND]]-Tableau2[[#This Row],[FINI]]</f>
        <v>0</v>
      </c>
      <c r="D2078" s="189"/>
      <c r="E2078" s="198"/>
      <c r="F2078" s="199"/>
      <c r="G2078" s="63" t="s">
        <v>4599</v>
      </c>
    </row>
    <row r="2079" spans="1:7" ht="15.75" x14ac:dyDescent="0.25">
      <c r="A2079" s="208"/>
      <c r="B2079" s="63">
        <v>0</v>
      </c>
      <c r="C2079" s="63">
        <f>Tableau2[[#This Row],[ CMND]]-Tableau2[[#This Row],[FINI]]</f>
        <v>0</v>
      </c>
      <c r="D2079" s="189"/>
      <c r="E2079" s="198"/>
      <c r="F2079" s="199"/>
      <c r="G2079" s="63" t="s">
        <v>4599</v>
      </c>
    </row>
    <row r="2080" spans="1:7" ht="15.75" x14ac:dyDescent="0.25">
      <c r="A2080" s="208"/>
      <c r="B2080" s="63">
        <v>0</v>
      </c>
      <c r="C2080" s="63">
        <f>Tableau2[[#This Row],[ CMND]]-Tableau2[[#This Row],[FINI]]</f>
        <v>0</v>
      </c>
      <c r="D2080" s="189"/>
      <c r="E2080" s="198"/>
      <c r="F2080" s="199"/>
      <c r="G2080" s="63" t="s">
        <v>4599</v>
      </c>
    </row>
    <row r="2081" spans="1:7" ht="15.75" x14ac:dyDescent="0.25">
      <c r="A2081" s="208"/>
      <c r="B2081" s="63">
        <v>0</v>
      </c>
      <c r="C2081" s="63">
        <f>Tableau2[[#This Row],[ CMND]]-Tableau2[[#This Row],[FINI]]</f>
        <v>0</v>
      </c>
      <c r="D2081" s="189"/>
      <c r="E2081" s="198"/>
      <c r="F2081" s="199"/>
      <c r="G2081" s="63" t="s">
        <v>4599</v>
      </c>
    </row>
    <row r="2082" spans="1:7" ht="15.75" x14ac:dyDescent="0.25">
      <c r="A2082" s="208"/>
      <c r="B2082" s="63">
        <v>0</v>
      </c>
      <c r="C2082" s="63">
        <f>Tableau2[[#This Row],[ CMND]]-Tableau2[[#This Row],[FINI]]</f>
        <v>0</v>
      </c>
      <c r="D2082" s="189"/>
      <c r="E2082" s="198"/>
      <c r="F2082" s="199"/>
      <c r="G2082" s="63" t="s">
        <v>4599</v>
      </c>
    </row>
    <row r="2083" spans="1:7" ht="15.75" x14ac:dyDescent="0.25">
      <c r="A2083" s="208"/>
      <c r="B2083" s="63">
        <v>0</v>
      </c>
      <c r="C2083" s="63">
        <f>Tableau2[[#This Row],[ CMND]]-Tableau2[[#This Row],[FINI]]</f>
        <v>0</v>
      </c>
      <c r="D2083" s="189"/>
      <c r="E2083" s="198"/>
      <c r="F2083" s="199"/>
      <c r="G2083" s="63" t="s">
        <v>4599</v>
      </c>
    </row>
    <row r="2084" spans="1:7" ht="15.75" x14ac:dyDescent="0.25">
      <c r="A2084" s="208"/>
      <c r="B2084" s="63">
        <v>0</v>
      </c>
      <c r="C2084" s="63">
        <f>Tableau2[[#This Row],[ CMND]]-Tableau2[[#This Row],[FINI]]</f>
        <v>0</v>
      </c>
      <c r="D2084" s="189"/>
      <c r="E2084" s="198"/>
      <c r="F2084" s="199"/>
      <c r="G2084" s="63" t="s">
        <v>4599</v>
      </c>
    </row>
    <row r="2085" spans="1:7" ht="15.75" x14ac:dyDescent="0.25">
      <c r="A2085" s="208"/>
      <c r="B2085" s="63">
        <v>0</v>
      </c>
      <c r="C2085" s="63">
        <f>Tableau2[[#This Row],[ CMND]]-Tableau2[[#This Row],[FINI]]</f>
        <v>0</v>
      </c>
      <c r="D2085" s="189"/>
      <c r="E2085" s="198"/>
      <c r="F2085" s="199"/>
      <c r="G2085" s="63" t="s">
        <v>4599</v>
      </c>
    </row>
    <row r="2086" spans="1:7" ht="15.75" x14ac:dyDescent="0.25">
      <c r="A2086" s="208"/>
      <c r="B2086" s="63">
        <v>0</v>
      </c>
      <c r="C2086" s="63">
        <f>Tableau2[[#This Row],[ CMND]]-Tableau2[[#This Row],[FINI]]</f>
        <v>0</v>
      </c>
      <c r="D2086" s="189"/>
      <c r="E2086" s="198"/>
      <c r="F2086" s="199"/>
      <c r="G2086" s="63" t="s">
        <v>4599</v>
      </c>
    </row>
    <row r="2087" spans="1:7" ht="15.75" x14ac:dyDescent="0.25">
      <c r="A2087" s="208"/>
      <c r="B2087" s="63">
        <v>0</v>
      </c>
      <c r="C2087" s="63">
        <f>Tableau2[[#This Row],[ CMND]]-Tableau2[[#This Row],[FINI]]</f>
        <v>0</v>
      </c>
      <c r="D2087" s="189"/>
      <c r="E2087" s="198"/>
      <c r="F2087" s="199"/>
      <c r="G2087" s="63" t="s">
        <v>4599</v>
      </c>
    </row>
    <row r="2088" spans="1:7" ht="15.75" x14ac:dyDescent="0.25">
      <c r="A2088" s="208"/>
      <c r="B2088" s="63">
        <v>0</v>
      </c>
      <c r="C2088" s="63">
        <f>Tableau2[[#This Row],[ CMND]]-Tableau2[[#This Row],[FINI]]</f>
        <v>0</v>
      </c>
      <c r="D2088" s="189"/>
      <c r="E2088" s="198"/>
      <c r="F2088" s="199"/>
      <c r="G2088" s="63" t="s">
        <v>4599</v>
      </c>
    </row>
    <row r="2089" spans="1:7" ht="15.75" x14ac:dyDescent="0.25">
      <c r="A2089" s="208"/>
      <c r="B2089" s="63">
        <v>0</v>
      </c>
      <c r="C2089" s="63">
        <f>Tableau2[[#This Row],[ CMND]]-Tableau2[[#This Row],[FINI]]</f>
        <v>0</v>
      </c>
      <c r="D2089" s="189"/>
      <c r="E2089" s="198"/>
      <c r="F2089" s="199"/>
      <c r="G2089" s="63" t="s">
        <v>4599</v>
      </c>
    </row>
    <row r="2090" spans="1:7" ht="15.75" x14ac:dyDescent="0.25">
      <c r="A2090" s="208"/>
      <c r="B2090" s="63">
        <v>0</v>
      </c>
      <c r="C2090" s="63">
        <f>Tableau2[[#This Row],[ CMND]]-Tableau2[[#This Row],[FINI]]</f>
        <v>0</v>
      </c>
      <c r="D2090" s="189"/>
      <c r="E2090" s="198"/>
      <c r="F2090" s="199"/>
      <c r="G2090" s="63" t="s">
        <v>4599</v>
      </c>
    </row>
    <row r="2091" spans="1:7" ht="15.75" x14ac:dyDescent="0.25">
      <c r="A2091" s="208"/>
      <c r="B2091" s="63">
        <v>0</v>
      </c>
      <c r="C2091" s="63">
        <f>Tableau2[[#This Row],[ CMND]]-Tableau2[[#This Row],[FINI]]</f>
        <v>0</v>
      </c>
      <c r="D2091" s="189"/>
      <c r="E2091" s="198"/>
      <c r="F2091" s="199"/>
      <c r="G2091" s="63" t="s">
        <v>4599</v>
      </c>
    </row>
    <row r="2092" spans="1:7" ht="15.75" x14ac:dyDescent="0.25">
      <c r="A2092" s="208"/>
      <c r="B2092" s="63">
        <v>0</v>
      </c>
      <c r="C2092" s="63">
        <f>Tableau2[[#This Row],[ CMND]]-Tableau2[[#This Row],[FINI]]</f>
        <v>0</v>
      </c>
      <c r="D2092" s="189"/>
      <c r="E2092" s="198"/>
      <c r="F2092" s="199"/>
      <c r="G2092" s="63" t="s">
        <v>4599</v>
      </c>
    </row>
    <row r="2093" spans="1:7" ht="15.75" x14ac:dyDescent="0.25">
      <c r="A2093" s="208"/>
      <c r="B2093" s="63">
        <v>0</v>
      </c>
      <c r="C2093" s="63">
        <f>Tableau2[[#This Row],[ CMND]]-Tableau2[[#This Row],[FINI]]</f>
        <v>0</v>
      </c>
      <c r="D2093" s="189"/>
      <c r="E2093" s="198"/>
      <c r="F2093" s="199"/>
      <c r="G2093" s="63" t="s">
        <v>4599</v>
      </c>
    </row>
    <row r="2094" spans="1:7" ht="15.75" x14ac:dyDescent="0.25">
      <c r="A2094" s="208"/>
      <c r="B2094" s="63">
        <v>0</v>
      </c>
      <c r="C2094" s="63">
        <f>Tableau2[[#This Row],[ CMND]]-Tableau2[[#This Row],[FINI]]</f>
        <v>0</v>
      </c>
      <c r="D2094" s="189"/>
      <c r="E2094" s="198"/>
      <c r="F2094" s="199"/>
      <c r="G2094" s="63" t="s">
        <v>4599</v>
      </c>
    </row>
    <row r="2095" spans="1:7" ht="15.75" x14ac:dyDescent="0.25">
      <c r="A2095" s="208"/>
      <c r="B2095" s="63">
        <v>0</v>
      </c>
      <c r="C2095" s="63">
        <f>Tableau2[[#This Row],[ CMND]]-Tableau2[[#This Row],[FINI]]</f>
        <v>0</v>
      </c>
      <c r="D2095" s="189"/>
      <c r="E2095" s="198"/>
      <c r="F2095" s="199"/>
      <c r="G2095" s="63" t="s">
        <v>4599</v>
      </c>
    </row>
    <row r="2096" spans="1:7" ht="15.75" x14ac:dyDescent="0.25">
      <c r="A2096" s="208"/>
      <c r="B2096" s="63">
        <v>0</v>
      </c>
      <c r="C2096" s="63">
        <f>Tableau2[[#This Row],[ CMND]]-Tableau2[[#This Row],[FINI]]</f>
        <v>0</v>
      </c>
      <c r="D2096" s="189"/>
      <c r="E2096" s="198"/>
      <c r="F2096" s="199"/>
      <c r="G2096" s="63" t="s">
        <v>4599</v>
      </c>
    </row>
    <row r="2097" spans="1:7" ht="15.75" x14ac:dyDescent="0.25">
      <c r="A2097" s="208"/>
      <c r="B2097" s="63">
        <v>0</v>
      </c>
      <c r="C2097" s="63">
        <f>Tableau2[[#This Row],[ CMND]]-Tableau2[[#This Row],[FINI]]</f>
        <v>0</v>
      </c>
      <c r="D2097" s="189"/>
      <c r="E2097" s="198"/>
      <c r="F2097" s="199"/>
      <c r="G2097" s="63" t="s">
        <v>4599</v>
      </c>
    </row>
    <row r="2098" spans="1:7" ht="15.75" x14ac:dyDescent="0.25">
      <c r="A2098" s="208"/>
      <c r="B2098" s="63">
        <v>0</v>
      </c>
      <c r="C2098" s="63">
        <f>Tableau2[[#This Row],[ CMND]]-Tableau2[[#This Row],[FINI]]</f>
        <v>0</v>
      </c>
      <c r="D2098" s="189"/>
      <c r="E2098" s="198"/>
      <c r="F2098" s="199"/>
      <c r="G2098" s="63" t="s">
        <v>4599</v>
      </c>
    </row>
    <row r="2099" spans="1:7" ht="15.75" x14ac:dyDescent="0.25">
      <c r="A2099" s="208"/>
      <c r="B2099" s="63">
        <v>0</v>
      </c>
      <c r="C2099" s="63">
        <f>Tableau2[[#This Row],[ CMND]]-Tableau2[[#This Row],[FINI]]</f>
        <v>0</v>
      </c>
      <c r="D2099" s="189"/>
      <c r="E2099" s="198"/>
      <c r="F2099" s="199"/>
      <c r="G2099" s="63" t="s">
        <v>4599</v>
      </c>
    </row>
    <row r="2100" spans="1:7" ht="15.75" x14ac:dyDescent="0.25">
      <c r="A2100" s="208"/>
      <c r="B2100" s="63">
        <v>0</v>
      </c>
      <c r="C2100" s="63">
        <f>Tableau2[[#This Row],[ CMND]]-Tableau2[[#This Row],[FINI]]</f>
        <v>0</v>
      </c>
      <c r="D2100" s="189"/>
      <c r="E2100" s="198"/>
      <c r="F2100" s="199"/>
      <c r="G2100" s="63" t="s">
        <v>4599</v>
      </c>
    </row>
    <row r="2101" spans="1:7" ht="15.75" x14ac:dyDescent="0.25">
      <c r="A2101" s="208"/>
      <c r="B2101" s="63">
        <v>0</v>
      </c>
      <c r="C2101" s="63">
        <f>Tableau2[[#This Row],[ CMND]]-Tableau2[[#This Row],[FINI]]</f>
        <v>0</v>
      </c>
      <c r="D2101" s="189"/>
      <c r="E2101" s="198"/>
      <c r="F2101" s="199"/>
      <c r="G2101" s="63" t="s">
        <v>4599</v>
      </c>
    </row>
    <row r="2102" spans="1:7" ht="15.75" x14ac:dyDescent="0.25">
      <c r="A2102" s="208"/>
      <c r="B2102" s="63">
        <v>0</v>
      </c>
      <c r="C2102" s="63">
        <f>Tableau2[[#This Row],[ CMND]]-Tableau2[[#This Row],[FINI]]</f>
        <v>0</v>
      </c>
      <c r="D2102" s="189"/>
      <c r="E2102" s="198"/>
      <c r="F2102" s="199"/>
      <c r="G2102" s="63" t="s">
        <v>4599</v>
      </c>
    </row>
    <row r="2103" spans="1:7" ht="15.75" x14ac:dyDescent="0.25">
      <c r="A2103" s="208"/>
      <c r="B2103" s="63">
        <v>0</v>
      </c>
      <c r="C2103" s="63">
        <f>Tableau2[[#This Row],[ CMND]]-Tableau2[[#This Row],[FINI]]</f>
        <v>0</v>
      </c>
      <c r="D2103" s="189"/>
      <c r="E2103" s="198"/>
      <c r="F2103" s="199"/>
      <c r="G2103" s="63" t="s">
        <v>4599</v>
      </c>
    </row>
    <row r="2104" spans="1:7" ht="15.75" x14ac:dyDescent="0.25">
      <c r="A2104" s="208"/>
      <c r="B2104" s="63">
        <v>0</v>
      </c>
      <c r="C2104" s="63">
        <f>Tableau2[[#This Row],[ CMND]]-Tableau2[[#This Row],[FINI]]</f>
        <v>0</v>
      </c>
      <c r="D2104" s="189"/>
      <c r="E2104" s="198"/>
      <c r="F2104" s="199"/>
      <c r="G2104" s="63" t="s">
        <v>4599</v>
      </c>
    </row>
    <row r="2105" spans="1:7" ht="15.75" x14ac:dyDescent="0.25">
      <c r="A2105" s="208"/>
      <c r="B2105" s="63">
        <v>0</v>
      </c>
      <c r="C2105" s="63">
        <f>Tableau2[[#This Row],[ CMND]]-Tableau2[[#This Row],[FINI]]</f>
        <v>0</v>
      </c>
      <c r="D2105" s="189"/>
      <c r="E2105" s="198"/>
      <c r="F2105" s="199"/>
      <c r="G2105" s="63" t="s">
        <v>4599</v>
      </c>
    </row>
    <row r="2106" spans="1:7" ht="15.75" x14ac:dyDescent="0.25">
      <c r="A2106" s="208"/>
      <c r="B2106" s="63">
        <v>0</v>
      </c>
      <c r="C2106" s="63">
        <f>Tableau2[[#This Row],[ CMND]]-Tableau2[[#This Row],[FINI]]</f>
        <v>0</v>
      </c>
      <c r="D2106" s="189"/>
      <c r="E2106" s="198"/>
      <c r="F2106" s="199"/>
      <c r="G2106" s="63" t="s">
        <v>4599</v>
      </c>
    </row>
    <row r="2107" spans="1:7" ht="15.75" x14ac:dyDescent="0.25">
      <c r="A2107" s="208"/>
      <c r="B2107" s="63">
        <v>0</v>
      </c>
      <c r="C2107" s="63">
        <f>Tableau2[[#This Row],[ CMND]]-Tableau2[[#This Row],[FINI]]</f>
        <v>0</v>
      </c>
      <c r="D2107" s="189"/>
      <c r="E2107" s="198"/>
      <c r="F2107" s="199"/>
      <c r="G2107" s="63" t="s">
        <v>4599</v>
      </c>
    </row>
    <row r="2108" spans="1:7" ht="15.75" x14ac:dyDescent="0.25">
      <c r="A2108" s="208"/>
      <c r="B2108" s="63">
        <v>0</v>
      </c>
      <c r="C2108" s="63">
        <f>Tableau2[[#This Row],[ CMND]]-Tableau2[[#This Row],[FINI]]</f>
        <v>0</v>
      </c>
      <c r="D2108" s="189"/>
      <c r="E2108" s="198"/>
      <c r="F2108" s="199"/>
      <c r="G2108" s="63" t="s">
        <v>4599</v>
      </c>
    </row>
    <row r="2109" spans="1:7" ht="15.75" x14ac:dyDescent="0.25">
      <c r="A2109" s="208"/>
      <c r="B2109" s="63">
        <v>0</v>
      </c>
      <c r="C2109" s="63">
        <f>Tableau2[[#This Row],[ CMND]]-Tableau2[[#This Row],[FINI]]</f>
        <v>0</v>
      </c>
      <c r="D2109" s="189"/>
      <c r="E2109" s="198"/>
      <c r="F2109" s="199"/>
      <c r="G2109" s="63" t="s">
        <v>4599</v>
      </c>
    </row>
    <row r="2110" spans="1:7" ht="15.75" x14ac:dyDescent="0.25">
      <c r="A2110" s="208"/>
      <c r="B2110" s="63">
        <v>0</v>
      </c>
      <c r="C2110" s="63">
        <f>Tableau2[[#This Row],[ CMND]]-Tableau2[[#This Row],[FINI]]</f>
        <v>0</v>
      </c>
      <c r="D2110" s="189"/>
      <c r="E2110" s="198"/>
      <c r="F2110" s="199"/>
      <c r="G2110" s="63" t="s">
        <v>4599</v>
      </c>
    </row>
    <row r="2111" spans="1:7" ht="15.75" x14ac:dyDescent="0.25">
      <c r="A2111" s="208"/>
      <c r="B2111" s="63">
        <v>0</v>
      </c>
      <c r="C2111" s="63">
        <f>Tableau2[[#This Row],[ CMND]]-Tableau2[[#This Row],[FINI]]</f>
        <v>0</v>
      </c>
      <c r="D2111" s="189"/>
      <c r="E2111" s="198"/>
      <c r="F2111" s="199"/>
      <c r="G2111" s="63" t="s">
        <v>4599</v>
      </c>
    </row>
    <row r="2112" spans="1:7" ht="15.75" x14ac:dyDescent="0.25">
      <c r="A2112" s="208"/>
      <c r="B2112" s="63">
        <v>0</v>
      </c>
      <c r="C2112" s="63">
        <f>Tableau2[[#This Row],[ CMND]]-Tableau2[[#This Row],[FINI]]</f>
        <v>0</v>
      </c>
      <c r="D2112" s="189"/>
      <c r="E2112" s="198"/>
      <c r="F2112" s="199"/>
      <c r="G2112" s="63" t="s">
        <v>4599</v>
      </c>
    </row>
    <row r="2113" spans="1:7" ht="15.75" x14ac:dyDescent="0.25">
      <c r="A2113" s="208"/>
      <c r="B2113" s="63">
        <v>0</v>
      </c>
      <c r="C2113" s="63">
        <f>Tableau2[[#This Row],[ CMND]]-Tableau2[[#This Row],[FINI]]</f>
        <v>0</v>
      </c>
      <c r="D2113" s="189"/>
      <c r="E2113" s="198"/>
      <c r="F2113" s="199"/>
      <c r="G2113" s="63" t="s">
        <v>4599</v>
      </c>
    </row>
    <row r="2114" spans="1:7" ht="15.75" x14ac:dyDescent="0.25">
      <c r="A2114" s="208"/>
      <c r="B2114" s="63">
        <v>0</v>
      </c>
      <c r="C2114" s="63">
        <f>Tableau2[[#This Row],[ CMND]]-Tableau2[[#This Row],[FINI]]</f>
        <v>0</v>
      </c>
      <c r="D2114" s="189"/>
      <c r="E2114" s="198"/>
      <c r="F2114" s="199"/>
      <c r="G2114" s="63" t="s">
        <v>4599</v>
      </c>
    </row>
    <row r="2115" spans="1:7" ht="15.75" x14ac:dyDescent="0.25">
      <c r="A2115" s="208"/>
      <c r="B2115" s="63">
        <v>0</v>
      </c>
      <c r="C2115" s="63">
        <f>Tableau2[[#This Row],[ CMND]]-Tableau2[[#This Row],[FINI]]</f>
        <v>0</v>
      </c>
      <c r="D2115" s="189"/>
      <c r="E2115" s="198"/>
      <c r="F2115" s="199"/>
      <c r="G2115" s="63" t="s">
        <v>4599</v>
      </c>
    </row>
    <row r="2116" spans="1:7" ht="15.75" x14ac:dyDescent="0.25">
      <c r="A2116" s="208"/>
      <c r="B2116" s="63">
        <v>0</v>
      </c>
      <c r="C2116" s="63">
        <f>Tableau2[[#This Row],[ CMND]]-Tableau2[[#This Row],[FINI]]</f>
        <v>0</v>
      </c>
      <c r="D2116" s="189"/>
      <c r="E2116" s="198"/>
      <c r="F2116" s="199"/>
      <c r="G2116" s="63" t="s">
        <v>4599</v>
      </c>
    </row>
    <row r="2117" spans="1:7" ht="15.75" x14ac:dyDescent="0.25">
      <c r="A2117" s="208"/>
      <c r="B2117" s="63">
        <v>0</v>
      </c>
      <c r="C2117" s="63">
        <f>Tableau2[[#This Row],[ CMND]]-Tableau2[[#This Row],[FINI]]</f>
        <v>0</v>
      </c>
      <c r="D2117" s="189"/>
      <c r="E2117" s="198"/>
      <c r="F2117" s="199"/>
      <c r="G2117" s="63" t="s">
        <v>4599</v>
      </c>
    </row>
    <row r="2118" spans="1:7" ht="15.75" x14ac:dyDescent="0.25">
      <c r="A2118" s="208"/>
      <c r="B2118" s="63">
        <v>0</v>
      </c>
      <c r="C2118" s="63">
        <f>Tableau2[[#This Row],[ CMND]]-Tableau2[[#This Row],[FINI]]</f>
        <v>0</v>
      </c>
      <c r="D2118" s="189"/>
      <c r="E2118" s="198"/>
      <c r="F2118" s="199"/>
      <c r="G2118" s="63" t="s">
        <v>4599</v>
      </c>
    </row>
    <row r="2119" spans="1:7" ht="15.75" x14ac:dyDescent="0.25">
      <c r="A2119" s="208"/>
      <c r="B2119" s="63">
        <v>0</v>
      </c>
      <c r="C2119" s="63">
        <f>Tableau2[[#This Row],[ CMND]]-Tableau2[[#This Row],[FINI]]</f>
        <v>0</v>
      </c>
      <c r="D2119" s="189"/>
      <c r="E2119" s="198"/>
      <c r="F2119" s="199"/>
      <c r="G2119" s="63" t="s">
        <v>4599</v>
      </c>
    </row>
    <row r="2120" spans="1:7" ht="15.75" x14ac:dyDescent="0.25">
      <c r="A2120" s="208"/>
      <c r="B2120" s="63">
        <v>0</v>
      </c>
      <c r="C2120" s="63">
        <f>Tableau2[[#This Row],[ CMND]]-Tableau2[[#This Row],[FINI]]</f>
        <v>0</v>
      </c>
      <c r="D2120" s="189"/>
      <c r="E2120" s="198"/>
      <c r="F2120" s="199"/>
      <c r="G2120" s="63" t="s">
        <v>4599</v>
      </c>
    </row>
    <row r="2121" spans="1:7" ht="15.75" x14ac:dyDescent="0.25">
      <c r="A2121" s="208"/>
      <c r="B2121" s="63">
        <v>0</v>
      </c>
      <c r="C2121" s="63">
        <f>Tableau2[[#This Row],[ CMND]]-Tableau2[[#This Row],[FINI]]</f>
        <v>0</v>
      </c>
      <c r="D2121" s="189"/>
      <c r="E2121" s="198"/>
      <c r="F2121" s="199"/>
      <c r="G2121" s="63" t="s">
        <v>4599</v>
      </c>
    </row>
    <row r="2122" spans="1:7" ht="15.75" x14ac:dyDescent="0.25">
      <c r="A2122" s="208"/>
      <c r="B2122" s="63">
        <v>0</v>
      </c>
      <c r="C2122" s="63">
        <f>Tableau2[[#This Row],[ CMND]]-Tableau2[[#This Row],[FINI]]</f>
        <v>0</v>
      </c>
      <c r="D2122" s="189"/>
      <c r="E2122" s="198"/>
      <c r="F2122" s="199"/>
      <c r="G2122" s="63" t="s">
        <v>4599</v>
      </c>
    </row>
    <row r="2123" spans="1:7" ht="15.75" x14ac:dyDescent="0.25">
      <c r="A2123" s="208"/>
      <c r="B2123" s="63">
        <v>0</v>
      </c>
      <c r="C2123" s="63">
        <f>Tableau2[[#This Row],[ CMND]]-Tableau2[[#This Row],[FINI]]</f>
        <v>0</v>
      </c>
      <c r="D2123" s="189"/>
      <c r="E2123" s="198"/>
      <c r="F2123" s="199"/>
      <c r="G2123" s="63" t="s">
        <v>4599</v>
      </c>
    </row>
    <row r="2124" spans="1:7" ht="15.75" x14ac:dyDescent="0.25">
      <c r="A2124" s="208"/>
      <c r="B2124" s="63">
        <v>0</v>
      </c>
      <c r="C2124" s="63">
        <f>Tableau2[[#This Row],[ CMND]]-Tableau2[[#This Row],[FINI]]</f>
        <v>0</v>
      </c>
      <c r="D2124" s="189"/>
      <c r="E2124" s="198"/>
      <c r="F2124" s="199"/>
      <c r="G2124" s="63" t="s">
        <v>4599</v>
      </c>
    </row>
    <row r="2125" spans="1:7" ht="15.75" x14ac:dyDescent="0.25">
      <c r="A2125" s="208"/>
      <c r="B2125" s="63">
        <v>0</v>
      </c>
      <c r="C2125" s="63">
        <f>Tableau2[[#This Row],[ CMND]]-Tableau2[[#This Row],[FINI]]</f>
        <v>0</v>
      </c>
      <c r="D2125" s="189"/>
      <c r="E2125" s="198"/>
      <c r="F2125" s="199"/>
      <c r="G2125" s="63" t="s">
        <v>4599</v>
      </c>
    </row>
    <row r="2126" spans="1:7" ht="15.75" x14ac:dyDescent="0.25">
      <c r="A2126" s="208"/>
      <c r="B2126" s="63">
        <v>0</v>
      </c>
      <c r="C2126" s="63">
        <f>Tableau2[[#This Row],[ CMND]]-Tableau2[[#This Row],[FINI]]</f>
        <v>0</v>
      </c>
      <c r="D2126" s="189"/>
      <c r="E2126" s="198"/>
      <c r="F2126" s="199"/>
      <c r="G2126" s="63" t="s">
        <v>4599</v>
      </c>
    </row>
    <row r="2127" spans="1:7" ht="15.75" x14ac:dyDescent="0.25">
      <c r="A2127" s="208"/>
      <c r="B2127" s="63">
        <v>0</v>
      </c>
      <c r="C2127" s="63">
        <f>Tableau2[[#This Row],[ CMND]]-Tableau2[[#This Row],[FINI]]</f>
        <v>0</v>
      </c>
      <c r="D2127" s="189"/>
      <c r="E2127" s="198"/>
      <c r="F2127" s="199"/>
      <c r="G2127" s="63" t="s">
        <v>4599</v>
      </c>
    </row>
    <row r="2128" spans="1:7" ht="15.75" x14ac:dyDescent="0.25">
      <c r="A2128" s="208"/>
      <c r="B2128" s="63">
        <v>0</v>
      </c>
      <c r="C2128" s="63">
        <f>Tableau2[[#This Row],[ CMND]]-Tableau2[[#This Row],[FINI]]</f>
        <v>0</v>
      </c>
      <c r="D2128" s="189"/>
      <c r="E2128" s="198"/>
      <c r="F2128" s="199"/>
      <c r="G2128" s="63" t="s">
        <v>4599</v>
      </c>
    </row>
    <row r="2129" spans="1:7" ht="15.75" x14ac:dyDescent="0.25">
      <c r="A2129" s="208"/>
      <c r="B2129" s="63">
        <v>0</v>
      </c>
      <c r="C2129" s="63">
        <f>Tableau2[[#This Row],[ CMND]]-Tableau2[[#This Row],[FINI]]</f>
        <v>0</v>
      </c>
      <c r="D2129" s="189"/>
      <c r="E2129" s="198"/>
      <c r="F2129" s="199"/>
      <c r="G2129" s="63" t="s">
        <v>4599</v>
      </c>
    </row>
    <row r="2130" spans="1:7" ht="15.75" x14ac:dyDescent="0.25">
      <c r="A2130" s="208"/>
      <c r="B2130" s="63">
        <v>0</v>
      </c>
      <c r="C2130" s="63">
        <f>Tableau2[[#This Row],[ CMND]]-Tableau2[[#This Row],[FINI]]</f>
        <v>0</v>
      </c>
      <c r="D2130" s="189"/>
      <c r="E2130" s="198"/>
      <c r="F2130" s="199"/>
      <c r="G2130" s="63" t="s">
        <v>4599</v>
      </c>
    </row>
    <row r="2131" spans="1:7" ht="15.75" x14ac:dyDescent="0.25">
      <c r="A2131" s="208"/>
      <c r="B2131" s="63">
        <v>0</v>
      </c>
      <c r="C2131" s="63">
        <f>Tableau2[[#This Row],[ CMND]]-Tableau2[[#This Row],[FINI]]</f>
        <v>0</v>
      </c>
      <c r="D2131" s="189"/>
      <c r="E2131" s="198"/>
      <c r="F2131" s="199"/>
      <c r="G2131" s="63" t="s">
        <v>4599</v>
      </c>
    </row>
    <row r="2132" spans="1:7" ht="15.75" x14ac:dyDescent="0.25">
      <c r="A2132" s="208"/>
      <c r="B2132" s="63">
        <v>0</v>
      </c>
      <c r="C2132" s="63">
        <f>Tableau2[[#This Row],[ CMND]]-Tableau2[[#This Row],[FINI]]</f>
        <v>0</v>
      </c>
      <c r="D2132" s="189"/>
      <c r="E2132" s="198"/>
      <c r="F2132" s="199"/>
      <c r="G2132" s="63" t="s">
        <v>4599</v>
      </c>
    </row>
    <row r="2133" spans="1:7" ht="15.75" x14ac:dyDescent="0.25">
      <c r="A2133" s="208"/>
      <c r="B2133" s="63">
        <v>0</v>
      </c>
      <c r="C2133" s="63">
        <f>Tableau2[[#This Row],[ CMND]]-Tableau2[[#This Row],[FINI]]</f>
        <v>0</v>
      </c>
      <c r="D2133" s="189"/>
      <c r="E2133" s="198"/>
      <c r="F2133" s="199"/>
      <c r="G2133" s="63" t="s">
        <v>4599</v>
      </c>
    </row>
    <row r="2134" spans="1:7" ht="15.75" x14ac:dyDescent="0.25">
      <c r="A2134" s="208"/>
      <c r="B2134" s="63">
        <v>0</v>
      </c>
      <c r="C2134" s="63">
        <f>Tableau2[[#This Row],[ CMND]]-Tableau2[[#This Row],[FINI]]</f>
        <v>0</v>
      </c>
      <c r="D2134" s="189"/>
      <c r="E2134" s="198"/>
      <c r="F2134" s="199"/>
      <c r="G2134" s="63" t="s">
        <v>4599</v>
      </c>
    </row>
    <row r="2135" spans="1:7" ht="15.75" x14ac:dyDescent="0.25">
      <c r="A2135" s="208"/>
      <c r="B2135" s="63">
        <v>0</v>
      </c>
      <c r="C2135" s="63">
        <f>Tableau2[[#This Row],[ CMND]]-Tableau2[[#This Row],[FINI]]</f>
        <v>0</v>
      </c>
      <c r="D2135" s="189"/>
      <c r="E2135" s="198"/>
      <c r="F2135" s="199"/>
      <c r="G2135" s="63" t="s">
        <v>4599</v>
      </c>
    </row>
    <row r="2136" spans="1:7" ht="15.75" x14ac:dyDescent="0.25">
      <c r="A2136" s="208"/>
      <c r="B2136" s="63">
        <v>0</v>
      </c>
      <c r="C2136" s="63">
        <f>Tableau2[[#This Row],[ CMND]]-Tableau2[[#This Row],[FINI]]</f>
        <v>0</v>
      </c>
      <c r="D2136" s="189"/>
      <c r="E2136" s="198"/>
      <c r="F2136" s="199"/>
      <c r="G2136" s="63" t="s">
        <v>4599</v>
      </c>
    </row>
    <row r="2137" spans="1:7" ht="15.75" x14ac:dyDescent="0.25">
      <c r="A2137" s="208"/>
      <c r="B2137" s="63">
        <v>0</v>
      </c>
      <c r="C2137" s="63">
        <f>Tableau2[[#This Row],[ CMND]]-Tableau2[[#This Row],[FINI]]</f>
        <v>0</v>
      </c>
      <c r="D2137" s="189"/>
      <c r="E2137" s="198"/>
      <c r="F2137" s="199"/>
      <c r="G2137" s="63" t="s">
        <v>4599</v>
      </c>
    </row>
    <row r="2138" spans="1:7" ht="15.75" x14ac:dyDescent="0.25">
      <c r="A2138" s="208"/>
      <c r="B2138" s="63">
        <v>0</v>
      </c>
      <c r="C2138" s="63">
        <f>Tableau2[[#This Row],[ CMND]]-Tableau2[[#This Row],[FINI]]</f>
        <v>0</v>
      </c>
      <c r="D2138" s="189"/>
      <c r="E2138" s="198"/>
      <c r="F2138" s="199"/>
      <c r="G2138" s="63" t="s">
        <v>4599</v>
      </c>
    </row>
    <row r="2139" spans="1:7" ht="15.75" x14ac:dyDescent="0.25">
      <c r="A2139" s="208"/>
      <c r="B2139" s="63">
        <v>0</v>
      </c>
      <c r="C2139" s="63">
        <f>Tableau2[[#This Row],[ CMND]]-Tableau2[[#This Row],[FINI]]</f>
        <v>0</v>
      </c>
      <c r="D2139" s="189"/>
      <c r="E2139" s="198"/>
      <c r="F2139" s="199"/>
      <c r="G2139" s="63" t="s">
        <v>4599</v>
      </c>
    </row>
    <row r="2140" spans="1:7" ht="15.75" x14ac:dyDescent="0.25">
      <c r="A2140" s="208"/>
      <c r="B2140" s="63">
        <v>0</v>
      </c>
      <c r="C2140" s="63">
        <f>Tableau2[[#This Row],[ CMND]]-Tableau2[[#This Row],[FINI]]</f>
        <v>0</v>
      </c>
      <c r="D2140" s="189"/>
      <c r="E2140" s="198"/>
      <c r="F2140" s="199"/>
      <c r="G2140" s="63" t="s">
        <v>4599</v>
      </c>
    </row>
    <row r="2141" spans="1:7" ht="15.75" x14ac:dyDescent="0.25">
      <c r="A2141" s="208"/>
      <c r="B2141" s="63">
        <v>0</v>
      </c>
      <c r="C2141" s="63">
        <f>Tableau2[[#This Row],[ CMND]]-Tableau2[[#This Row],[FINI]]</f>
        <v>0</v>
      </c>
      <c r="D2141" s="189"/>
      <c r="E2141" s="198"/>
      <c r="F2141" s="199"/>
      <c r="G2141" s="63" t="s">
        <v>4599</v>
      </c>
    </row>
    <row r="2142" spans="1:7" ht="15.75" x14ac:dyDescent="0.25">
      <c r="A2142" s="208"/>
      <c r="B2142" s="63">
        <v>0</v>
      </c>
      <c r="C2142" s="63">
        <f>Tableau2[[#This Row],[ CMND]]-Tableau2[[#This Row],[FINI]]</f>
        <v>0</v>
      </c>
      <c r="D2142" s="189"/>
      <c r="E2142" s="198"/>
      <c r="F2142" s="199"/>
      <c r="G2142" s="63" t="s">
        <v>4599</v>
      </c>
    </row>
    <row r="2143" spans="1:7" ht="15.75" x14ac:dyDescent="0.25">
      <c r="A2143" s="208"/>
      <c r="B2143" s="63">
        <v>0</v>
      </c>
      <c r="C2143" s="63">
        <f>Tableau2[[#This Row],[ CMND]]-Tableau2[[#This Row],[FINI]]</f>
        <v>0</v>
      </c>
      <c r="D2143" s="189"/>
      <c r="E2143" s="198"/>
      <c r="F2143" s="199"/>
      <c r="G2143" s="63" t="s">
        <v>4599</v>
      </c>
    </row>
    <row r="2144" spans="1:7" ht="15.75" x14ac:dyDescent="0.25">
      <c r="A2144" s="208"/>
      <c r="B2144" s="63">
        <v>0</v>
      </c>
      <c r="C2144" s="63">
        <f>Tableau2[[#This Row],[ CMND]]-Tableau2[[#This Row],[FINI]]</f>
        <v>0</v>
      </c>
      <c r="D2144" s="189"/>
      <c r="E2144" s="198"/>
      <c r="F2144" s="199"/>
      <c r="G2144" s="63" t="s">
        <v>4599</v>
      </c>
    </row>
    <row r="2145" spans="1:7" ht="15.75" x14ac:dyDescent="0.25">
      <c r="A2145" s="208"/>
      <c r="B2145" s="63">
        <v>0</v>
      </c>
      <c r="C2145" s="63">
        <f>Tableau2[[#This Row],[ CMND]]-Tableau2[[#This Row],[FINI]]</f>
        <v>0</v>
      </c>
      <c r="D2145" s="189"/>
      <c r="E2145" s="198"/>
      <c r="F2145" s="199"/>
      <c r="G2145" s="63" t="s">
        <v>4599</v>
      </c>
    </row>
    <row r="2146" spans="1:7" ht="15.75" x14ac:dyDescent="0.25">
      <c r="A2146" s="208"/>
      <c r="B2146" s="63">
        <v>0</v>
      </c>
      <c r="C2146" s="63">
        <f>Tableau2[[#This Row],[ CMND]]-Tableau2[[#This Row],[FINI]]</f>
        <v>0</v>
      </c>
      <c r="D2146" s="189"/>
      <c r="E2146" s="198"/>
      <c r="F2146" s="199"/>
      <c r="G2146" s="63" t="s">
        <v>4599</v>
      </c>
    </row>
    <row r="2147" spans="1:7" ht="15.75" x14ac:dyDescent="0.25">
      <c r="A2147" s="208"/>
      <c r="B2147" s="63">
        <v>0</v>
      </c>
      <c r="C2147" s="63">
        <f>Tableau2[[#This Row],[ CMND]]-Tableau2[[#This Row],[FINI]]</f>
        <v>0</v>
      </c>
      <c r="D2147" s="189"/>
      <c r="E2147" s="198"/>
      <c r="F2147" s="199"/>
      <c r="G2147" s="63" t="s">
        <v>4599</v>
      </c>
    </row>
    <row r="2148" spans="1:7" ht="15.75" x14ac:dyDescent="0.25">
      <c r="A2148" s="208"/>
      <c r="B2148" s="63">
        <v>0</v>
      </c>
      <c r="C2148" s="63">
        <f>Tableau2[[#This Row],[ CMND]]-Tableau2[[#This Row],[FINI]]</f>
        <v>0</v>
      </c>
      <c r="D2148" s="189"/>
      <c r="E2148" s="198"/>
      <c r="F2148" s="199"/>
      <c r="G2148" s="63" t="s">
        <v>4599</v>
      </c>
    </row>
    <row r="2149" spans="1:7" ht="15.75" x14ac:dyDescent="0.25">
      <c r="A2149" s="208"/>
      <c r="B2149" s="63">
        <v>0</v>
      </c>
      <c r="C2149" s="63">
        <f>Tableau2[[#This Row],[ CMND]]-Tableau2[[#This Row],[FINI]]</f>
        <v>0</v>
      </c>
      <c r="D2149" s="189"/>
      <c r="E2149" s="198"/>
      <c r="F2149" s="199"/>
      <c r="G2149" s="63" t="s">
        <v>4599</v>
      </c>
    </row>
    <row r="2150" spans="1:7" ht="15.75" x14ac:dyDescent="0.25">
      <c r="A2150" s="208"/>
      <c r="B2150" s="63">
        <v>0</v>
      </c>
      <c r="C2150" s="63">
        <f>Tableau2[[#This Row],[ CMND]]-Tableau2[[#This Row],[FINI]]</f>
        <v>0</v>
      </c>
      <c r="D2150" s="189"/>
      <c r="E2150" s="198"/>
      <c r="F2150" s="199"/>
      <c r="G2150" s="63" t="s">
        <v>4599</v>
      </c>
    </row>
    <row r="2151" spans="1:7" ht="15.75" x14ac:dyDescent="0.25">
      <c r="A2151" s="208"/>
      <c r="B2151" s="63">
        <v>0</v>
      </c>
      <c r="C2151" s="63">
        <f>Tableau2[[#This Row],[ CMND]]-Tableau2[[#This Row],[FINI]]</f>
        <v>0</v>
      </c>
      <c r="D2151" s="189"/>
      <c r="E2151" s="198"/>
      <c r="F2151" s="199"/>
      <c r="G2151" s="63" t="s">
        <v>4599</v>
      </c>
    </row>
    <row r="2152" spans="1:7" ht="15.75" x14ac:dyDescent="0.25">
      <c r="A2152" s="208"/>
      <c r="B2152" s="63">
        <v>0</v>
      </c>
      <c r="C2152" s="63">
        <f>Tableau2[[#This Row],[ CMND]]-Tableau2[[#This Row],[FINI]]</f>
        <v>0</v>
      </c>
      <c r="D2152" s="189"/>
      <c r="E2152" s="198"/>
      <c r="F2152" s="199"/>
      <c r="G2152" s="63" t="s">
        <v>4599</v>
      </c>
    </row>
    <row r="2153" spans="1:7" ht="15.75" x14ac:dyDescent="0.25">
      <c r="A2153" s="208"/>
      <c r="B2153" s="63">
        <v>0</v>
      </c>
      <c r="C2153" s="63">
        <f>Tableau2[[#This Row],[ CMND]]-Tableau2[[#This Row],[FINI]]</f>
        <v>0</v>
      </c>
      <c r="D2153" s="189"/>
      <c r="E2153" s="198"/>
      <c r="F2153" s="199"/>
      <c r="G2153" s="63" t="s">
        <v>4599</v>
      </c>
    </row>
    <row r="2154" spans="1:7" ht="15.75" x14ac:dyDescent="0.25">
      <c r="A2154" s="208"/>
      <c r="B2154" s="63">
        <v>0</v>
      </c>
      <c r="C2154" s="63">
        <f>Tableau2[[#This Row],[ CMND]]-Tableau2[[#This Row],[FINI]]</f>
        <v>0</v>
      </c>
      <c r="D2154" s="189"/>
      <c r="E2154" s="198"/>
      <c r="F2154" s="199"/>
      <c r="G2154" s="63" t="s">
        <v>4599</v>
      </c>
    </row>
    <row r="2155" spans="1:7" ht="15.75" x14ac:dyDescent="0.25">
      <c r="A2155" s="208"/>
      <c r="B2155" s="63">
        <v>0</v>
      </c>
      <c r="C2155" s="63">
        <f>Tableau2[[#This Row],[ CMND]]-Tableau2[[#This Row],[FINI]]</f>
        <v>0</v>
      </c>
      <c r="D2155" s="189"/>
      <c r="E2155" s="198"/>
      <c r="F2155" s="199"/>
      <c r="G2155" s="63" t="s">
        <v>4599</v>
      </c>
    </row>
    <row r="2156" spans="1:7" ht="15.75" x14ac:dyDescent="0.25">
      <c r="A2156" s="208"/>
      <c r="B2156" s="63">
        <v>0</v>
      </c>
      <c r="C2156" s="63">
        <f>Tableau2[[#This Row],[ CMND]]-Tableau2[[#This Row],[FINI]]</f>
        <v>0</v>
      </c>
      <c r="D2156" s="189"/>
      <c r="E2156" s="198"/>
      <c r="F2156" s="199"/>
      <c r="G2156" s="63" t="s">
        <v>4599</v>
      </c>
    </row>
    <row r="2157" spans="1:7" ht="15.75" x14ac:dyDescent="0.25">
      <c r="A2157" s="208"/>
      <c r="B2157" s="63">
        <v>0</v>
      </c>
      <c r="C2157" s="63">
        <f>Tableau2[[#This Row],[ CMND]]-Tableau2[[#This Row],[FINI]]</f>
        <v>0</v>
      </c>
      <c r="D2157" s="189"/>
      <c r="E2157" s="198"/>
      <c r="F2157" s="199"/>
      <c r="G2157" s="63" t="s">
        <v>4599</v>
      </c>
    </row>
    <row r="2158" spans="1:7" ht="15.75" x14ac:dyDescent="0.25">
      <c r="A2158" s="208"/>
      <c r="B2158" s="63">
        <v>0</v>
      </c>
      <c r="C2158" s="63">
        <f>Tableau2[[#This Row],[ CMND]]-Tableau2[[#This Row],[FINI]]</f>
        <v>0</v>
      </c>
      <c r="D2158" s="189"/>
      <c r="E2158" s="198"/>
      <c r="F2158" s="199"/>
      <c r="G2158" s="63" t="s">
        <v>4599</v>
      </c>
    </row>
    <row r="2159" spans="1:7" ht="15.75" x14ac:dyDescent="0.25">
      <c r="A2159" s="208"/>
      <c r="B2159" s="63">
        <v>0</v>
      </c>
      <c r="C2159" s="63">
        <f>Tableau2[[#This Row],[ CMND]]-Tableau2[[#This Row],[FINI]]</f>
        <v>0</v>
      </c>
      <c r="D2159" s="189"/>
      <c r="E2159" s="198"/>
      <c r="F2159" s="199"/>
      <c r="G2159" s="63" t="s">
        <v>4599</v>
      </c>
    </row>
    <row r="2160" spans="1:7" ht="15.75" x14ac:dyDescent="0.25">
      <c r="A2160" s="208"/>
      <c r="B2160" s="63">
        <v>0</v>
      </c>
      <c r="C2160" s="63">
        <f>Tableau2[[#This Row],[ CMND]]-Tableau2[[#This Row],[FINI]]</f>
        <v>0</v>
      </c>
      <c r="D2160" s="189"/>
      <c r="E2160" s="198"/>
      <c r="F2160" s="199"/>
      <c r="G2160" s="63" t="s">
        <v>4599</v>
      </c>
    </row>
    <row r="2161" spans="1:7" ht="15.75" x14ac:dyDescent="0.25">
      <c r="A2161" s="208"/>
      <c r="B2161" s="63">
        <v>0</v>
      </c>
      <c r="C2161" s="63">
        <f>Tableau2[[#This Row],[ CMND]]-Tableau2[[#This Row],[FINI]]</f>
        <v>0</v>
      </c>
      <c r="D2161" s="189"/>
      <c r="E2161" s="198"/>
      <c r="F2161" s="199"/>
      <c r="G2161" s="63" t="s">
        <v>4599</v>
      </c>
    </row>
    <row r="2162" spans="1:7" ht="15.75" x14ac:dyDescent="0.25">
      <c r="A2162" s="208"/>
      <c r="B2162" s="63">
        <v>0</v>
      </c>
      <c r="C2162" s="63">
        <f>Tableau2[[#This Row],[ CMND]]-Tableau2[[#This Row],[FINI]]</f>
        <v>0</v>
      </c>
      <c r="D2162" s="189"/>
      <c r="E2162" s="198"/>
      <c r="F2162" s="199"/>
      <c r="G2162" s="63" t="s">
        <v>4599</v>
      </c>
    </row>
    <row r="2163" spans="1:7" ht="15.75" x14ac:dyDescent="0.25">
      <c r="A2163" s="208"/>
      <c r="B2163" s="63">
        <v>0</v>
      </c>
      <c r="C2163" s="63">
        <f>Tableau2[[#This Row],[ CMND]]-Tableau2[[#This Row],[FINI]]</f>
        <v>0</v>
      </c>
      <c r="D2163" s="189"/>
      <c r="E2163" s="198"/>
      <c r="F2163" s="199"/>
      <c r="G2163" s="63" t="s">
        <v>4599</v>
      </c>
    </row>
    <row r="2164" spans="1:7" ht="15.75" x14ac:dyDescent="0.25">
      <c r="A2164" s="208"/>
      <c r="B2164" s="63">
        <v>0</v>
      </c>
      <c r="C2164" s="63">
        <f>Tableau2[[#This Row],[ CMND]]-Tableau2[[#This Row],[FINI]]</f>
        <v>0</v>
      </c>
      <c r="D2164" s="189"/>
      <c r="E2164" s="198"/>
      <c r="F2164" s="199"/>
      <c r="G2164" s="63" t="s">
        <v>4599</v>
      </c>
    </row>
    <row r="2165" spans="1:7" ht="15.75" x14ac:dyDescent="0.25">
      <c r="A2165" s="208"/>
      <c r="B2165" s="63">
        <v>0</v>
      </c>
      <c r="C2165" s="63">
        <f>Tableau2[[#This Row],[ CMND]]-Tableau2[[#This Row],[FINI]]</f>
        <v>0</v>
      </c>
      <c r="D2165" s="189"/>
      <c r="E2165" s="198"/>
      <c r="F2165" s="199"/>
      <c r="G2165" s="63" t="s">
        <v>4599</v>
      </c>
    </row>
    <row r="2166" spans="1:7" ht="15.75" x14ac:dyDescent="0.25">
      <c r="A2166" s="208"/>
      <c r="B2166" s="63">
        <v>0</v>
      </c>
      <c r="C2166" s="63">
        <f>Tableau2[[#This Row],[ CMND]]-Tableau2[[#This Row],[FINI]]</f>
        <v>0</v>
      </c>
      <c r="D2166" s="189"/>
      <c r="E2166" s="198"/>
      <c r="F2166" s="199"/>
      <c r="G2166" s="63" t="s">
        <v>4599</v>
      </c>
    </row>
    <row r="2167" spans="1:7" ht="15.75" x14ac:dyDescent="0.25">
      <c r="A2167" s="208"/>
      <c r="B2167" s="63">
        <v>0</v>
      </c>
      <c r="C2167" s="63">
        <f>Tableau2[[#This Row],[ CMND]]-Tableau2[[#This Row],[FINI]]</f>
        <v>0</v>
      </c>
      <c r="D2167" s="189"/>
      <c r="E2167" s="198"/>
      <c r="F2167" s="199"/>
      <c r="G2167" s="63" t="s">
        <v>4599</v>
      </c>
    </row>
    <row r="2168" spans="1:7" ht="15.75" x14ac:dyDescent="0.25">
      <c r="A2168" s="208"/>
      <c r="B2168" s="63">
        <v>0</v>
      </c>
      <c r="C2168" s="63">
        <f>Tableau2[[#This Row],[ CMND]]-Tableau2[[#This Row],[FINI]]</f>
        <v>0</v>
      </c>
      <c r="D2168" s="189"/>
      <c r="E2168" s="198"/>
      <c r="F2168" s="199"/>
      <c r="G2168" s="63" t="s">
        <v>4599</v>
      </c>
    </row>
    <row r="2169" spans="1:7" ht="15.75" x14ac:dyDescent="0.25">
      <c r="A2169" s="208"/>
      <c r="B2169" s="63">
        <v>0</v>
      </c>
      <c r="C2169" s="63">
        <f>Tableau2[[#This Row],[ CMND]]-Tableau2[[#This Row],[FINI]]</f>
        <v>0</v>
      </c>
      <c r="D2169" s="189"/>
      <c r="E2169" s="198"/>
      <c r="F2169" s="199"/>
      <c r="G2169" s="63" t="s">
        <v>4599</v>
      </c>
    </row>
    <row r="2170" spans="1:7" ht="15.75" x14ac:dyDescent="0.25">
      <c r="A2170" s="208"/>
      <c r="B2170" s="63">
        <v>0</v>
      </c>
      <c r="C2170" s="63">
        <f>Tableau2[[#This Row],[ CMND]]-Tableau2[[#This Row],[FINI]]</f>
        <v>0</v>
      </c>
      <c r="D2170" s="189"/>
      <c r="E2170" s="198"/>
      <c r="F2170" s="199"/>
      <c r="G2170" s="63" t="s">
        <v>4599</v>
      </c>
    </row>
    <row r="2171" spans="1:7" ht="15.75" x14ac:dyDescent="0.25">
      <c r="A2171" s="208"/>
      <c r="B2171" s="63">
        <v>0</v>
      </c>
      <c r="C2171" s="63">
        <f>Tableau2[[#This Row],[ CMND]]-Tableau2[[#This Row],[FINI]]</f>
        <v>0</v>
      </c>
      <c r="D2171" s="189"/>
      <c r="E2171" s="198"/>
      <c r="F2171" s="199"/>
      <c r="G2171" s="63" t="s">
        <v>4599</v>
      </c>
    </row>
    <row r="2172" spans="1:7" ht="15.75" x14ac:dyDescent="0.25">
      <c r="A2172" s="208"/>
      <c r="B2172" s="63">
        <v>0</v>
      </c>
      <c r="C2172" s="63">
        <f>Tableau2[[#This Row],[ CMND]]-Tableau2[[#This Row],[FINI]]</f>
        <v>0</v>
      </c>
      <c r="D2172" s="189"/>
      <c r="E2172" s="198"/>
      <c r="F2172" s="199"/>
      <c r="G2172" s="63" t="s">
        <v>4599</v>
      </c>
    </row>
    <row r="2173" spans="1:7" ht="15.75" x14ac:dyDescent="0.25">
      <c r="A2173" s="208"/>
      <c r="B2173" s="63">
        <v>0</v>
      </c>
      <c r="C2173" s="63">
        <f>Tableau2[[#This Row],[ CMND]]-Tableau2[[#This Row],[FINI]]</f>
        <v>0</v>
      </c>
      <c r="D2173" s="189"/>
      <c r="E2173" s="198"/>
      <c r="F2173" s="199"/>
      <c r="G2173" s="63" t="s">
        <v>4599</v>
      </c>
    </row>
    <row r="2174" spans="1:7" ht="15.75" x14ac:dyDescent="0.25">
      <c r="A2174" s="208"/>
      <c r="B2174" s="63">
        <v>0</v>
      </c>
      <c r="C2174" s="63">
        <f>Tableau2[[#This Row],[ CMND]]-Tableau2[[#This Row],[FINI]]</f>
        <v>0</v>
      </c>
      <c r="D2174" s="189"/>
      <c r="E2174" s="198"/>
      <c r="F2174" s="199"/>
      <c r="G2174" s="63" t="s">
        <v>4599</v>
      </c>
    </row>
    <row r="2175" spans="1:7" ht="15.75" x14ac:dyDescent="0.25">
      <c r="A2175" s="208"/>
      <c r="B2175" s="63">
        <v>0</v>
      </c>
      <c r="C2175" s="63">
        <f>Tableau2[[#This Row],[ CMND]]-Tableau2[[#This Row],[FINI]]</f>
        <v>0</v>
      </c>
      <c r="D2175" s="189"/>
      <c r="E2175" s="198"/>
      <c r="F2175" s="199"/>
      <c r="G2175" s="63" t="s">
        <v>4599</v>
      </c>
    </row>
    <row r="2176" spans="1:7" ht="15.75" x14ac:dyDescent="0.25">
      <c r="A2176" s="208"/>
      <c r="B2176" s="63">
        <v>0</v>
      </c>
      <c r="C2176" s="63">
        <f>Tableau2[[#This Row],[ CMND]]-Tableau2[[#This Row],[FINI]]</f>
        <v>0</v>
      </c>
      <c r="D2176" s="189"/>
      <c r="E2176" s="198"/>
      <c r="F2176" s="199"/>
      <c r="G2176" s="63" t="s">
        <v>4599</v>
      </c>
    </row>
    <row r="2177" spans="1:7" ht="15.75" x14ac:dyDescent="0.25">
      <c r="A2177" s="208"/>
      <c r="B2177" s="63">
        <v>0</v>
      </c>
      <c r="C2177" s="63">
        <f>Tableau2[[#This Row],[ CMND]]-Tableau2[[#This Row],[FINI]]</f>
        <v>0</v>
      </c>
      <c r="D2177" s="189"/>
      <c r="E2177" s="198"/>
      <c r="F2177" s="199"/>
      <c r="G2177" s="63" t="s">
        <v>4599</v>
      </c>
    </row>
    <row r="2178" spans="1:7" ht="15.75" x14ac:dyDescent="0.25">
      <c r="A2178" s="208"/>
      <c r="B2178" s="63">
        <v>0</v>
      </c>
      <c r="C2178" s="63">
        <f>Tableau2[[#This Row],[ CMND]]-Tableau2[[#This Row],[FINI]]</f>
        <v>0</v>
      </c>
      <c r="D2178" s="189"/>
      <c r="E2178" s="198"/>
      <c r="F2178" s="199"/>
      <c r="G2178" s="63" t="s">
        <v>4599</v>
      </c>
    </row>
    <row r="2179" spans="1:7" ht="15.75" x14ac:dyDescent="0.25">
      <c r="A2179" s="208"/>
      <c r="B2179" s="63">
        <v>0</v>
      </c>
      <c r="C2179" s="63">
        <f>Tableau2[[#This Row],[ CMND]]-Tableau2[[#This Row],[FINI]]</f>
        <v>0</v>
      </c>
      <c r="D2179" s="189"/>
      <c r="E2179" s="198"/>
      <c r="F2179" s="199"/>
      <c r="G2179" s="63" t="s">
        <v>4599</v>
      </c>
    </row>
    <row r="2180" spans="1:7" ht="15.75" x14ac:dyDescent="0.25">
      <c r="A2180" s="208"/>
      <c r="B2180" s="63">
        <v>0</v>
      </c>
      <c r="C2180" s="63">
        <f>Tableau2[[#This Row],[ CMND]]-Tableau2[[#This Row],[FINI]]</f>
        <v>0</v>
      </c>
      <c r="D2180" s="189"/>
      <c r="E2180" s="198"/>
      <c r="F2180" s="199"/>
      <c r="G2180" s="63" t="s">
        <v>4599</v>
      </c>
    </row>
    <row r="2181" spans="1:7" ht="15.75" x14ac:dyDescent="0.25">
      <c r="A2181" s="208"/>
      <c r="B2181" s="63">
        <v>0</v>
      </c>
      <c r="C2181" s="63">
        <f>Tableau2[[#This Row],[ CMND]]-Tableau2[[#This Row],[FINI]]</f>
        <v>0</v>
      </c>
      <c r="D2181" s="189"/>
      <c r="E2181" s="198"/>
      <c r="F2181" s="199"/>
      <c r="G2181" s="63" t="s">
        <v>4599</v>
      </c>
    </row>
    <row r="2182" spans="1:7" ht="15.75" x14ac:dyDescent="0.25">
      <c r="A2182" s="208"/>
      <c r="B2182" s="63">
        <v>0</v>
      </c>
      <c r="C2182" s="63">
        <f>Tableau2[[#This Row],[ CMND]]-Tableau2[[#This Row],[FINI]]</f>
        <v>0</v>
      </c>
      <c r="D2182" s="189"/>
      <c r="E2182" s="198"/>
      <c r="F2182" s="199"/>
      <c r="G2182" s="63" t="s">
        <v>4599</v>
      </c>
    </row>
    <row r="2183" spans="1:7" ht="15.75" x14ac:dyDescent="0.25">
      <c r="A2183" s="208"/>
      <c r="B2183" s="63">
        <v>0</v>
      </c>
      <c r="C2183" s="63">
        <f>Tableau2[[#This Row],[ CMND]]-Tableau2[[#This Row],[FINI]]</f>
        <v>0</v>
      </c>
      <c r="D2183" s="189"/>
      <c r="E2183" s="198"/>
      <c r="F2183" s="199"/>
      <c r="G2183" s="63" t="s">
        <v>4599</v>
      </c>
    </row>
    <row r="2184" spans="1:7" ht="15.75" x14ac:dyDescent="0.25">
      <c r="A2184" s="208"/>
      <c r="B2184" s="63">
        <v>0</v>
      </c>
      <c r="C2184" s="63">
        <f>Tableau2[[#This Row],[ CMND]]-Tableau2[[#This Row],[FINI]]</f>
        <v>0</v>
      </c>
      <c r="D2184" s="189"/>
      <c r="E2184" s="198"/>
      <c r="F2184" s="199"/>
      <c r="G2184" s="63" t="s">
        <v>4599</v>
      </c>
    </row>
    <row r="2185" spans="1:7" ht="15.75" x14ac:dyDescent="0.25">
      <c r="A2185" s="208"/>
      <c r="B2185" s="63">
        <v>0</v>
      </c>
      <c r="C2185" s="63">
        <f>Tableau2[[#This Row],[ CMND]]-Tableau2[[#This Row],[FINI]]</f>
        <v>0</v>
      </c>
      <c r="D2185" s="189"/>
      <c r="E2185" s="198"/>
      <c r="F2185" s="199"/>
      <c r="G2185" s="63" t="s">
        <v>4599</v>
      </c>
    </row>
    <row r="2186" spans="1:7" ht="15.75" x14ac:dyDescent="0.25">
      <c r="A2186" s="208"/>
      <c r="B2186" s="63">
        <v>0</v>
      </c>
      <c r="C2186" s="63">
        <f>Tableau2[[#This Row],[ CMND]]-Tableau2[[#This Row],[FINI]]</f>
        <v>0</v>
      </c>
      <c r="D2186" s="189"/>
      <c r="E2186" s="198"/>
      <c r="F2186" s="199"/>
      <c r="G2186" s="63" t="s">
        <v>4599</v>
      </c>
    </row>
    <row r="2187" spans="1:7" ht="15.75" x14ac:dyDescent="0.25">
      <c r="A2187" s="208"/>
      <c r="B2187" s="63">
        <v>0</v>
      </c>
      <c r="C2187" s="63">
        <f>Tableau2[[#This Row],[ CMND]]-Tableau2[[#This Row],[FINI]]</f>
        <v>0</v>
      </c>
      <c r="D2187" s="189"/>
      <c r="E2187" s="198"/>
      <c r="F2187" s="199"/>
      <c r="G2187" s="63" t="s">
        <v>4599</v>
      </c>
    </row>
    <row r="2188" spans="1:7" ht="15.75" x14ac:dyDescent="0.25">
      <c r="A2188" s="208"/>
      <c r="B2188" s="63">
        <v>0</v>
      </c>
      <c r="C2188" s="63">
        <f>Tableau2[[#This Row],[ CMND]]-Tableau2[[#This Row],[FINI]]</f>
        <v>0</v>
      </c>
      <c r="D2188" s="189"/>
      <c r="E2188" s="198"/>
      <c r="F2188" s="199"/>
      <c r="G2188" s="63" t="s">
        <v>4599</v>
      </c>
    </row>
    <row r="2189" spans="1:7" ht="15.75" x14ac:dyDescent="0.25">
      <c r="A2189" s="208"/>
      <c r="B2189" s="63">
        <v>0</v>
      </c>
      <c r="C2189" s="63">
        <f>Tableau2[[#This Row],[ CMND]]-Tableau2[[#This Row],[FINI]]</f>
        <v>0</v>
      </c>
      <c r="D2189" s="189"/>
      <c r="E2189" s="198"/>
      <c r="F2189" s="199"/>
      <c r="G2189" s="63" t="s">
        <v>4599</v>
      </c>
    </row>
    <row r="2190" spans="1:7" ht="15.75" x14ac:dyDescent="0.25">
      <c r="A2190" s="208"/>
      <c r="B2190" s="63">
        <v>0</v>
      </c>
      <c r="C2190" s="63">
        <f>Tableau2[[#This Row],[ CMND]]-Tableau2[[#This Row],[FINI]]</f>
        <v>0</v>
      </c>
      <c r="D2190" s="189"/>
      <c r="E2190" s="198"/>
      <c r="F2190" s="199"/>
      <c r="G2190" s="63" t="s">
        <v>4599</v>
      </c>
    </row>
    <row r="2191" spans="1:7" ht="15.75" x14ac:dyDescent="0.25">
      <c r="A2191" s="208"/>
      <c r="B2191" s="63">
        <v>0</v>
      </c>
      <c r="C2191" s="63">
        <f>Tableau2[[#This Row],[ CMND]]-Tableau2[[#This Row],[FINI]]</f>
        <v>0</v>
      </c>
      <c r="D2191" s="189"/>
      <c r="E2191" s="198"/>
      <c r="F2191" s="199"/>
      <c r="G2191" s="63" t="s">
        <v>4599</v>
      </c>
    </row>
    <row r="2192" spans="1:7" ht="15.75" x14ac:dyDescent="0.25">
      <c r="A2192" s="208"/>
      <c r="B2192" s="63">
        <v>0</v>
      </c>
      <c r="C2192" s="63">
        <f>Tableau2[[#This Row],[ CMND]]-Tableau2[[#This Row],[FINI]]</f>
        <v>0</v>
      </c>
      <c r="D2192" s="189"/>
      <c r="E2192" s="198"/>
      <c r="F2192" s="199"/>
      <c r="G2192" s="63" t="s">
        <v>4599</v>
      </c>
    </row>
    <row r="2193" spans="1:7" ht="15.75" x14ac:dyDescent="0.25">
      <c r="A2193" s="208"/>
      <c r="B2193" s="63">
        <v>0</v>
      </c>
      <c r="C2193" s="63">
        <f>Tableau2[[#This Row],[ CMND]]-Tableau2[[#This Row],[FINI]]</f>
        <v>0</v>
      </c>
      <c r="D2193" s="189"/>
      <c r="E2193" s="198"/>
      <c r="F2193" s="199"/>
      <c r="G2193" s="63" t="s">
        <v>4599</v>
      </c>
    </row>
    <row r="2194" spans="1:7" ht="15.75" x14ac:dyDescent="0.25">
      <c r="A2194" s="208"/>
      <c r="B2194" s="63">
        <v>0</v>
      </c>
      <c r="C2194" s="63">
        <f>Tableau2[[#This Row],[ CMND]]-Tableau2[[#This Row],[FINI]]</f>
        <v>0</v>
      </c>
      <c r="D2194" s="189"/>
      <c r="E2194" s="198"/>
      <c r="F2194" s="199"/>
      <c r="G2194" s="63" t="s">
        <v>4599</v>
      </c>
    </row>
    <row r="2195" spans="1:7" ht="15.75" x14ac:dyDescent="0.25">
      <c r="A2195" s="208"/>
      <c r="B2195" s="63">
        <v>0</v>
      </c>
      <c r="C2195" s="63">
        <f>Tableau2[[#This Row],[ CMND]]-Tableau2[[#This Row],[FINI]]</f>
        <v>0</v>
      </c>
      <c r="D2195" s="189"/>
      <c r="E2195" s="198"/>
      <c r="F2195" s="199"/>
      <c r="G2195" s="63" t="s">
        <v>4599</v>
      </c>
    </row>
    <row r="2196" spans="1:7" ht="15.75" x14ac:dyDescent="0.25">
      <c r="A2196" s="208"/>
      <c r="B2196" s="63">
        <v>0</v>
      </c>
      <c r="C2196" s="63">
        <f>Tableau2[[#This Row],[ CMND]]-Tableau2[[#This Row],[FINI]]</f>
        <v>0</v>
      </c>
      <c r="D2196" s="189"/>
      <c r="E2196" s="198"/>
      <c r="F2196" s="199"/>
      <c r="G2196" s="63" t="s">
        <v>4599</v>
      </c>
    </row>
    <row r="2197" spans="1:7" ht="15.75" x14ac:dyDescent="0.25">
      <c r="A2197" s="208"/>
      <c r="B2197" s="63">
        <v>0</v>
      </c>
      <c r="C2197" s="63">
        <f>Tableau2[[#This Row],[ CMND]]-Tableau2[[#This Row],[FINI]]</f>
        <v>0</v>
      </c>
      <c r="D2197" s="189"/>
      <c r="E2197" s="198"/>
      <c r="F2197" s="199"/>
      <c r="G2197" s="63" t="s">
        <v>4599</v>
      </c>
    </row>
    <row r="2198" spans="1:7" ht="15.75" x14ac:dyDescent="0.25">
      <c r="A2198" s="208"/>
      <c r="B2198" s="63">
        <v>0</v>
      </c>
      <c r="C2198" s="63">
        <f>Tableau2[[#This Row],[ CMND]]-Tableau2[[#This Row],[FINI]]</f>
        <v>0</v>
      </c>
      <c r="D2198" s="189"/>
      <c r="E2198" s="198"/>
      <c r="F2198" s="199"/>
      <c r="G2198" s="63" t="s">
        <v>4599</v>
      </c>
    </row>
    <row r="2199" spans="1:7" ht="15.75" x14ac:dyDescent="0.25">
      <c r="A2199" s="208"/>
      <c r="B2199" s="63">
        <v>0</v>
      </c>
      <c r="C2199" s="63">
        <f>Tableau2[[#This Row],[ CMND]]-Tableau2[[#This Row],[FINI]]</f>
        <v>0</v>
      </c>
      <c r="D2199" s="189"/>
      <c r="E2199" s="198"/>
      <c r="F2199" s="199"/>
      <c r="G2199" s="63" t="s">
        <v>4599</v>
      </c>
    </row>
    <row r="2200" spans="1:7" ht="15.75" x14ac:dyDescent="0.25">
      <c r="A2200" s="208"/>
      <c r="B2200" s="63">
        <v>0</v>
      </c>
      <c r="C2200" s="63">
        <f>Tableau2[[#This Row],[ CMND]]-Tableau2[[#This Row],[FINI]]</f>
        <v>0</v>
      </c>
      <c r="D2200" s="189"/>
      <c r="E2200" s="198"/>
      <c r="F2200" s="199"/>
      <c r="G2200" s="63" t="s">
        <v>4599</v>
      </c>
    </row>
    <row r="2201" spans="1:7" ht="15.75" x14ac:dyDescent="0.25">
      <c r="A2201" s="208"/>
      <c r="B2201" s="63">
        <v>0</v>
      </c>
      <c r="C2201" s="63">
        <f>Tableau2[[#This Row],[ CMND]]-Tableau2[[#This Row],[FINI]]</f>
        <v>0</v>
      </c>
      <c r="D2201" s="189"/>
      <c r="E2201" s="198"/>
      <c r="F2201" s="199"/>
      <c r="G2201" s="63" t="s">
        <v>4599</v>
      </c>
    </row>
    <row r="2202" spans="1:7" ht="15.75" x14ac:dyDescent="0.25">
      <c r="A2202" s="208"/>
      <c r="B2202" s="63">
        <v>0</v>
      </c>
      <c r="C2202" s="63">
        <f>Tableau2[[#This Row],[ CMND]]-Tableau2[[#This Row],[FINI]]</f>
        <v>0</v>
      </c>
      <c r="D2202" s="189"/>
      <c r="E2202" s="198"/>
      <c r="F2202" s="199"/>
      <c r="G2202" s="63" t="s">
        <v>4599</v>
      </c>
    </row>
    <row r="2203" spans="1:7" ht="15.75" x14ac:dyDescent="0.25">
      <c r="A2203" s="208"/>
      <c r="B2203" s="63">
        <v>0</v>
      </c>
      <c r="C2203" s="63">
        <f>Tableau2[[#This Row],[ CMND]]-Tableau2[[#This Row],[FINI]]</f>
        <v>0</v>
      </c>
      <c r="D2203" s="189"/>
      <c r="E2203" s="198"/>
      <c r="F2203" s="199"/>
      <c r="G2203" s="63" t="s">
        <v>4599</v>
      </c>
    </row>
    <row r="2204" spans="1:7" ht="15.75" x14ac:dyDescent="0.25">
      <c r="A2204" s="208"/>
      <c r="B2204" s="63">
        <v>0</v>
      </c>
      <c r="C2204" s="63">
        <f>Tableau2[[#This Row],[ CMND]]-Tableau2[[#This Row],[FINI]]</f>
        <v>0</v>
      </c>
      <c r="D2204" s="189"/>
      <c r="E2204" s="198"/>
      <c r="F2204" s="199"/>
      <c r="G2204" s="63" t="s">
        <v>4599</v>
      </c>
    </row>
    <row r="2205" spans="1:7" ht="15.75" x14ac:dyDescent="0.25">
      <c r="A2205" s="208"/>
      <c r="B2205" s="63">
        <v>0</v>
      </c>
      <c r="C2205" s="63">
        <f>Tableau2[[#This Row],[ CMND]]-Tableau2[[#This Row],[FINI]]</f>
        <v>0</v>
      </c>
      <c r="D2205" s="189"/>
      <c r="E2205" s="198"/>
      <c r="F2205" s="199"/>
      <c r="G2205" s="63" t="s">
        <v>4599</v>
      </c>
    </row>
    <row r="2206" spans="1:7" ht="15.75" x14ac:dyDescent="0.25">
      <c r="A2206" s="208"/>
      <c r="B2206" s="63">
        <v>0</v>
      </c>
      <c r="C2206" s="63">
        <f>Tableau2[[#This Row],[ CMND]]-Tableau2[[#This Row],[FINI]]</f>
        <v>0</v>
      </c>
      <c r="D2206" s="189"/>
      <c r="E2206" s="198"/>
      <c r="F2206" s="199"/>
      <c r="G2206" s="63" t="s">
        <v>4599</v>
      </c>
    </row>
    <row r="2207" spans="1:7" ht="15.75" x14ac:dyDescent="0.25">
      <c r="A2207" s="208"/>
      <c r="B2207" s="63">
        <v>0</v>
      </c>
      <c r="C2207" s="63">
        <f>Tableau2[[#This Row],[ CMND]]-Tableau2[[#This Row],[FINI]]</f>
        <v>0</v>
      </c>
      <c r="D2207" s="189"/>
      <c r="E2207" s="198"/>
      <c r="F2207" s="199"/>
      <c r="G2207" s="63" t="s">
        <v>4599</v>
      </c>
    </row>
    <row r="2208" spans="1:7" ht="15.75" x14ac:dyDescent="0.25">
      <c r="A2208" s="208"/>
      <c r="B2208" s="63">
        <v>0</v>
      </c>
      <c r="C2208" s="63">
        <f>Tableau2[[#This Row],[ CMND]]-Tableau2[[#This Row],[FINI]]</f>
        <v>0</v>
      </c>
      <c r="D2208" s="189"/>
      <c r="E2208" s="198"/>
      <c r="F2208" s="199"/>
      <c r="G2208" s="63" t="s">
        <v>4599</v>
      </c>
    </row>
    <row r="2209" spans="1:7" ht="15.75" x14ac:dyDescent="0.25">
      <c r="A2209" s="208"/>
      <c r="B2209" s="63">
        <v>0</v>
      </c>
      <c r="C2209" s="63">
        <f>Tableau2[[#This Row],[ CMND]]-Tableau2[[#This Row],[FINI]]</f>
        <v>0</v>
      </c>
      <c r="D2209" s="189"/>
      <c r="E2209" s="198"/>
      <c r="F2209" s="199"/>
      <c r="G2209" s="63" t="s">
        <v>4599</v>
      </c>
    </row>
    <row r="2210" spans="1:7" ht="15.75" x14ac:dyDescent="0.25">
      <c r="A2210" s="208"/>
      <c r="B2210" s="63">
        <v>0</v>
      </c>
      <c r="C2210" s="63">
        <f>Tableau2[[#This Row],[ CMND]]-Tableau2[[#This Row],[FINI]]</f>
        <v>0</v>
      </c>
      <c r="D2210" s="189"/>
      <c r="E2210" s="198"/>
      <c r="F2210" s="199"/>
      <c r="G2210" s="63" t="s">
        <v>4599</v>
      </c>
    </row>
    <row r="2211" spans="1:7" ht="15.75" x14ac:dyDescent="0.25">
      <c r="A2211" s="208"/>
      <c r="B2211" s="63">
        <v>0</v>
      </c>
      <c r="C2211" s="63">
        <f>Tableau2[[#This Row],[ CMND]]-Tableau2[[#This Row],[FINI]]</f>
        <v>0</v>
      </c>
      <c r="D2211" s="189"/>
      <c r="E2211" s="198"/>
      <c r="F2211" s="199"/>
      <c r="G2211" s="63" t="s">
        <v>4599</v>
      </c>
    </row>
    <row r="2212" spans="1:7" ht="15.75" x14ac:dyDescent="0.25">
      <c r="A2212" s="208"/>
      <c r="B2212" s="63">
        <v>0</v>
      </c>
      <c r="C2212" s="63">
        <f>Tableau2[[#This Row],[ CMND]]-Tableau2[[#This Row],[FINI]]</f>
        <v>0</v>
      </c>
      <c r="D2212" s="189"/>
      <c r="E2212" s="198"/>
      <c r="F2212" s="199"/>
      <c r="G2212" s="63" t="s">
        <v>4599</v>
      </c>
    </row>
    <row r="2213" spans="1:7" ht="15.75" x14ac:dyDescent="0.25">
      <c r="A2213" s="208"/>
      <c r="B2213" s="63">
        <v>0</v>
      </c>
      <c r="C2213" s="63">
        <f>Tableau2[[#This Row],[ CMND]]-Tableau2[[#This Row],[FINI]]</f>
        <v>0</v>
      </c>
      <c r="D2213" s="189"/>
      <c r="E2213" s="198"/>
      <c r="F2213" s="199"/>
      <c r="G2213" s="63" t="s">
        <v>4599</v>
      </c>
    </row>
    <row r="2214" spans="1:7" ht="15.75" x14ac:dyDescent="0.25">
      <c r="A2214" s="208"/>
      <c r="B2214" s="63">
        <v>0</v>
      </c>
      <c r="C2214" s="63">
        <f>Tableau2[[#This Row],[ CMND]]-Tableau2[[#This Row],[FINI]]</f>
        <v>0</v>
      </c>
      <c r="D2214" s="189"/>
      <c r="E2214" s="198"/>
      <c r="F2214" s="199"/>
      <c r="G2214" s="63" t="s">
        <v>4599</v>
      </c>
    </row>
    <row r="2215" spans="1:7" ht="15.75" x14ac:dyDescent="0.25">
      <c r="A2215" s="208"/>
      <c r="B2215" s="63">
        <v>0</v>
      </c>
      <c r="C2215" s="63">
        <f>Tableau2[[#This Row],[ CMND]]-Tableau2[[#This Row],[FINI]]</f>
        <v>0</v>
      </c>
      <c r="D2215" s="189"/>
      <c r="E2215" s="198"/>
      <c r="F2215" s="199"/>
      <c r="G2215" s="63" t="s">
        <v>4599</v>
      </c>
    </row>
    <row r="2216" spans="1:7" ht="15.75" x14ac:dyDescent="0.25">
      <c r="A2216" s="208"/>
      <c r="B2216" s="63">
        <v>0</v>
      </c>
      <c r="C2216" s="63">
        <f>Tableau2[[#This Row],[ CMND]]-Tableau2[[#This Row],[FINI]]</f>
        <v>0</v>
      </c>
      <c r="D2216" s="189"/>
      <c r="E2216" s="198"/>
      <c r="F2216" s="199"/>
      <c r="G2216" s="63" t="s">
        <v>4599</v>
      </c>
    </row>
    <row r="2217" spans="1:7" ht="15.75" x14ac:dyDescent="0.25">
      <c r="A2217" s="208"/>
      <c r="B2217" s="63">
        <v>0</v>
      </c>
      <c r="C2217" s="63">
        <f>Tableau2[[#This Row],[ CMND]]-Tableau2[[#This Row],[FINI]]</f>
        <v>0</v>
      </c>
      <c r="D2217" s="189"/>
      <c r="E2217" s="198"/>
      <c r="F2217" s="199"/>
      <c r="G2217" s="63" t="s">
        <v>4599</v>
      </c>
    </row>
    <row r="2218" spans="1:7" ht="15.75" x14ac:dyDescent="0.25">
      <c r="A2218" s="208"/>
      <c r="B2218" s="63">
        <v>0</v>
      </c>
      <c r="C2218" s="63">
        <f>Tableau2[[#This Row],[ CMND]]-Tableau2[[#This Row],[FINI]]</f>
        <v>0</v>
      </c>
      <c r="D2218" s="189"/>
      <c r="E2218" s="198"/>
      <c r="F2218" s="199"/>
      <c r="G2218" s="63" t="s">
        <v>4599</v>
      </c>
    </row>
    <row r="2219" spans="1:7" ht="15.75" x14ac:dyDescent="0.25">
      <c r="A2219" s="208"/>
      <c r="B2219" s="63">
        <v>0</v>
      </c>
      <c r="C2219" s="63">
        <f>Tableau2[[#This Row],[ CMND]]-Tableau2[[#This Row],[FINI]]</f>
        <v>0</v>
      </c>
      <c r="D2219" s="189"/>
      <c r="E2219" s="198"/>
      <c r="F2219" s="199"/>
      <c r="G2219" s="63" t="s">
        <v>4599</v>
      </c>
    </row>
    <row r="2220" spans="1:7" ht="15.75" x14ac:dyDescent="0.25">
      <c r="A2220" s="208"/>
      <c r="B2220" s="63">
        <v>0</v>
      </c>
      <c r="C2220" s="63">
        <f>Tableau2[[#This Row],[ CMND]]-Tableau2[[#This Row],[FINI]]</f>
        <v>0</v>
      </c>
      <c r="D2220" s="189"/>
      <c r="E2220" s="198"/>
      <c r="F2220" s="199"/>
      <c r="G2220" s="63" t="s">
        <v>4599</v>
      </c>
    </row>
    <row r="2221" spans="1:7" ht="15.75" x14ac:dyDescent="0.25">
      <c r="A2221" s="208"/>
      <c r="B2221" s="63">
        <v>0</v>
      </c>
      <c r="C2221" s="63">
        <f>Tableau2[[#This Row],[ CMND]]-Tableau2[[#This Row],[FINI]]</f>
        <v>0</v>
      </c>
      <c r="D2221" s="189"/>
      <c r="E2221" s="198"/>
      <c r="F2221" s="199"/>
      <c r="G2221" s="63" t="s">
        <v>4599</v>
      </c>
    </row>
    <row r="2222" spans="1:7" ht="15.75" x14ac:dyDescent="0.25">
      <c r="A2222" s="208"/>
      <c r="B2222" s="63">
        <v>0</v>
      </c>
      <c r="C2222" s="63">
        <f>Tableau2[[#This Row],[ CMND]]-Tableau2[[#This Row],[FINI]]</f>
        <v>0</v>
      </c>
      <c r="D2222" s="189"/>
      <c r="E2222" s="198"/>
      <c r="F2222" s="199"/>
      <c r="G2222" s="63" t="s">
        <v>4599</v>
      </c>
    </row>
    <row r="2223" spans="1:7" ht="15.75" x14ac:dyDescent="0.25">
      <c r="A2223" s="208"/>
      <c r="B2223" s="63">
        <v>0</v>
      </c>
      <c r="C2223" s="63">
        <f>Tableau2[[#This Row],[ CMND]]-Tableau2[[#This Row],[FINI]]</f>
        <v>0</v>
      </c>
      <c r="D2223" s="189"/>
      <c r="E2223" s="198"/>
      <c r="F2223" s="199"/>
      <c r="G2223" s="63" t="s">
        <v>4599</v>
      </c>
    </row>
    <row r="2224" spans="1:7" ht="15.75" x14ac:dyDescent="0.25">
      <c r="A2224" s="208"/>
      <c r="B2224" s="63">
        <v>0</v>
      </c>
      <c r="C2224" s="63">
        <f>Tableau2[[#This Row],[ CMND]]-Tableau2[[#This Row],[FINI]]</f>
        <v>0</v>
      </c>
      <c r="D2224" s="189"/>
      <c r="E2224" s="198"/>
      <c r="F2224" s="199"/>
      <c r="G2224" s="63" t="s">
        <v>4599</v>
      </c>
    </row>
    <row r="2225" spans="1:7" ht="15.75" x14ac:dyDescent="0.25">
      <c r="A2225" s="208"/>
      <c r="B2225" s="63">
        <v>0</v>
      </c>
      <c r="C2225" s="63">
        <f>Tableau2[[#This Row],[ CMND]]-Tableau2[[#This Row],[FINI]]</f>
        <v>0</v>
      </c>
      <c r="D2225" s="189"/>
      <c r="E2225" s="198"/>
      <c r="F2225" s="199"/>
      <c r="G2225" s="63" t="s">
        <v>4599</v>
      </c>
    </row>
    <row r="2226" spans="1:7" ht="15.75" x14ac:dyDescent="0.25">
      <c r="A2226" s="208"/>
      <c r="B2226" s="63">
        <v>0</v>
      </c>
      <c r="C2226" s="63">
        <f>Tableau2[[#This Row],[ CMND]]-Tableau2[[#This Row],[FINI]]</f>
        <v>0</v>
      </c>
      <c r="D2226" s="189"/>
      <c r="E2226" s="198"/>
      <c r="F2226" s="199"/>
      <c r="G2226" s="63" t="s">
        <v>4599</v>
      </c>
    </row>
    <row r="2227" spans="1:7" ht="15.75" x14ac:dyDescent="0.25">
      <c r="A2227" s="208"/>
      <c r="B2227" s="63">
        <v>0</v>
      </c>
      <c r="C2227" s="63">
        <f>Tableau2[[#This Row],[ CMND]]-Tableau2[[#This Row],[FINI]]</f>
        <v>0</v>
      </c>
      <c r="D2227" s="189"/>
      <c r="E2227" s="198"/>
      <c r="F2227" s="199"/>
      <c r="G2227" s="63" t="s">
        <v>4599</v>
      </c>
    </row>
    <row r="2228" spans="1:7" ht="15.75" x14ac:dyDescent="0.25">
      <c r="A2228" s="208"/>
      <c r="B2228" s="63">
        <v>0</v>
      </c>
      <c r="C2228" s="63">
        <f>Tableau2[[#This Row],[ CMND]]-Tableau2[[#This Row],[FINI]]</f>
        <v>0</v>
      </c>
      <c r="D2228" s="189"/>
      <c r="E2228" s="198"/>
      <c r="F2228" s="199"/>
      <c r="G2228" s="63" t="s">
        <v>4599</v>
      </c>
    </row>
    <row r="2229" spans="1:7" ht="15.75" x14ac:dyDescent="0.25">
      <c r="A2229" s="208"/>
      <c r="B2229" s="63">
        <v>0</v>
      </c>
      <c r="C2229" s="63">
        <f>Tableau2[[#This Row],[ CMND]]-Tableau2[[#This Row],[FINI]]</f>
        <v>0</v>
      </c>
      <c r="D2229" s="189"/>
      <c r="E2229" s="198"/>
      <c r="F2229" s="199"/>
      <c r="G2229" s="63" t="s">
        <v>4599</v>
      </c>
    </row>
    <row r="2230" spans="1:7" ht="15.75" x14ac:dyDescent="0.25">
      <c r="A2230" s="208"/>
      <c r="B2230" s="63">
        <v>0</v>
      </c>
      <c r="C2230" s="63">
        <f>Tableau2[[#This Row],[ CMND]]-Tableau2[[#This Row],[FINI]]</f>
        <v>0</v>
      </c>
      <c r="D2230" s="189"/>
      <c r="E2230" s="198"/>
      <c r="F2230" s="199"/>
      <c r="G2230" s="63" t="s">
        <v>4599</v>
      </c>
    </row>
    <row r="2231" spans="1:7" ht="15.75" x14ac:dyDescent="0.25">
      <c r="A2231" s="208"/>
      <c r="B2231" s="63">
        <v>0</v>
      </c>
      <c r="C2231" s="63">
        <f>Tableau2[[#This Row],[ CMND]]-Tableau2[[#This Row],[FINI]]</f>
        <v>0</v>
      </c>
      <c r="D2231" s="189"/>
      <c r="E2231" s="198"/>
      <c r="F2231" s="199"/>
      <c r="G2231" s="63" t="s">
        <v>4599</v>
      </c>
    </row>
    <row r="2232" spans="1:7" ht="15.75" x14ac:dyDescent="0.25">
      <c r="A2232" s="208"/>
      <c r="B2232" s="63">
        <v>0</v>
      </c>
      <c r="C2232" s="63">
        <f>Tableau2[[#This Row],[ CMND]]-Tableau2[[#This Row],[FINI]]</f>
        <v>0</v>
      </c>
      <c r="D2232" s="189"/>
      <c r="E2232" s="198"/>
      <c r="F2232" s="199"/>
      <c r="G2232" s="63" t="s">
        <v>4599</v>
      </c>
    </row>
    <row r="2233" spans="1:7" ht="15.75" x14ac:dyDescent="0.25">
      <c r="A2233" s="208"/>
      <c r="B2233" s="63">
        <v>0</v>
      </c>
      <c r="C2233" s="63">
        <f>Tableau2[[#This Row],[ CMND]]-Tableau2[[#This Row],[FINI]]</f>
        <v>0</v>
      </c>
      <c r="D2233" s="189"/>
      <c r="E2233" s="198"/>
      <c r="F2233" s="199"/>
      <c r="G2233" s="63" t="s">
        <v>4599</v>
      </c>
    </row>
    <row r="2234" spans="1:7" ht="15.75" x14ac:dyDescent="0.25">
      <c r="A2234" s="208"/>
      <c r="B2234" s="63">
        <v>0</v>
      </c>
      <c r="C2234" s="63">
        <f>Tableau2[[#This Row],[ CMND]]-Tableau2[[#This Row],[FINI]]</f>
        <v>0</v>
      </c>
      <c r="D2234" s="189"/>
      <c r="E2234" s="198"/>
      <c r="F2234" s="199"/>
      <c r="G2234" s="63" t="s">
        <v>4599</v>
      </c>
    </row>
    <row r="2235" spans="1:7" ht="15.75" x14ac:dyDescent="0.25">
      <c r="A2235" s="208"/>
      <c r="B2235" s="63">
        <v>0</v>
      </c>
      <c r="C2235" s="63">
        <f>Tableau2[[#This Row],[ CMND]]-Tableau2[[#This Row],[FINI]]</f>
        <v>0</v>
      </c>
      <c r="D2235" s="189"/>
      <c r="E2235" s="198"/>
      <c r="F2235" s="199"/>
      <c r="G2235" s="63" t="s">
        <v>4599</v>
      </c>
    </row>
    <row r="2236" spans="1:7" ht="15.75" x14ac:dyDescent="0.25">
      <c r="A2236" s="208"/>
      <c r="B2236" s="63">
        <v>0</v>
      </c>
      <c r="C2236" s="63">
        <f>Tableau2[[#This Row],[ CMND]]-Tableau2[[#This Row],[FINI]]</f>
        <v>0</v>
      </c>
      <c r="D2236" s="189"/>
      <c r="E2236" s="198"/>
      <c r="F2236" s="199"/>
      <c r="G2236" s="63" t="s">
        <v>4599</v>
      </c>
    </row>
    <row r="2237" spans="1:7" ht="15.75" x14ac:dyDescent="0.25">
      <c r="A2237" s="208"/>
      <c r="B2237" s="63">
        <v>0</v>
      </c>
      <c r="C2237" s="63">
        <f>Tableau2[[#This Row],[ CMND]]-Tableau2[[#This Row],[FINI]]</f>
        <v>0</v>
      </c>
      <c r="D2237" s="189"/>
      <c r="E2237" s="198"/>
      <c r="F2237" s="199"/>
      <c r="G2237" s="63" t="s">
        <v>4599</v>
      </c>
    </row>
    <row r="2238" spans="1:7" ht="15.75" x14ac:dyDescent="0.25">
      <c r="A2238" s="208"/>
      <c r="B2238" s="63">
        <v>0</v>
      </c>
      <c r="C2238" s="63">
        <f>Tableau2[[#This Row],[ CMND]]-Tableau2[[#This Row],[FINI]]</f>
        <v>0</v>
      </c>
      <c r="D2238" s="189"/>
      <c r="E2238" s="198"/>
      <c r="F2238" s="199"/>
      <c r="G2238" s="63" t="s">
        <v>4599</v>
      </c>
    </row>
    <row r="2239" spans="1:7" ht="15.75" x14ac:dyDescent="0.25">
      <c r="A2239" s="208"/>
      <c r="B2239" s="63">
        <v>0</v>
      </c>
      <c r="C2239" s="63">
        <f>Tableau2[[#This Row],[ CMND]]-Tableau2[[#This Row],[FINI]]</f>
        <v>0</v>
      </c>
      <c r="D2239" s="189"/>
      <c r="E2239" s="198"/>
      <c r="F2239" s="199"/>
      <c r="G2239" s="63" t="s">
        <v>4599</v>
      </c>
    </row>
    <row r="2240" spans="1:7" ht="15.75" x14ac:dyDescent="0.25">
      <c r="A2240" s="208"/>
      <c r="B2240" s="63">
        <v>0</v>
      </c>
      <c r="C2240" s="63">
        <f>Tableau2[[#This Row],[ CMND]]-Tableau2[[#This Row],[FINI]]</f>
        <v>0</v>
      </c>
      <c r="D2240" s="189"/>
      <c r="E2240" s="198"/>
      <c r="F2240" s="199"/>
      <c r="G2240" s="63" t="s">
        <v>4599</v>
      </c>
    </row>
    <row r="2241" spans="1:7" ht="15.75" x14ac:dyDescent="0.25">
      <c r="A2241" s="208"/>
      <c r="B2241" s="63">
        <v>0</v>
      </c>
      <c r="C2241" s="63">
        <f>Tableau2[[#This Row],[ CMND]]-Tableau2[[#This Row],[FINI]]</f>
        <v>0</v>
      </c>
      <c r="D2241" s="189"/>
      <c r="E2241" s="198"/>
      <c r="F2241" s="199"/>
      <c r="G2241" s="63" t="s">
        <v>4599</v>
      </c>
    </row>
    <row r="2242" spans="1:7" ht="15.75" x14ac:dyDescent="0.25">
      <c r="A2242" s="208"/>
      <c r="B2242" s="63">
        <v>0</v>
      </c>
      <c r="C2242" s="63">
        <f>Tableau2[[#This Row],[ CMND]]-Tableau2[[#This Row],[FINI]]</f>
        <v>0</v>
      </c>
      <c r="D2242" s="189"/>
      <c r="E2242" s="198"/>
      <c r="F2242" s="199"/>
      <c r="G2242" s="63" t="s">
        <v>4599</v>
      </c>
    </row>
    <row r="2243" spans="1:7" ht="15.75" x14ac:dyDescent="0.25">
      <c r="A2243" s="208"/>
      <c r="B2243" s="63">
        <v>0</v>
      </c>
      <c r="C2243" s="63">
        <f>Tableau2[[#This Row],[ CMND]]-Tableau2[[#This Row],[FINI]]</f>
        <v>0</v>
      </c>
      <c r="D2243" s="189"/>
      <c r="E2243" s="198"/>
      <c r="F2243" s="199"/>
      <c r="G2243" s="63" t="s">
        <v>4599</v>
      </c>
    </row>
    <row r="2244" spans="1:7" ht="15.75" x14ac:dyDescent="0.25">
      <c r="A2244" s="208"/>
      <c r="B2244" s="63">
        <v>0</v>
      </c>
      <c r="C2244" s="63">
        <f>Tableau2[[#This Row],[ CMND]]-Tableau2[[#This Row],[FINI]]</f>
        <v>0</v>
      </c>
      <c r="D2244" s="189"/>
      <c r="E2244" s="198"/>
      <c r="F2244" s="199"/>
      <c r="G2244" s="63" t="s">
        <v>4599</v>
      </c>
    </row>
    <row r="2245" spans="1:7" ht="15.75" x14ac:dyDescent="0.25">
      <c r="A2245" s="208"/>
      <c r="B2245" s="63">
        <v>0</v>
      </c>
      <c r="C2245" s="63">
        <f>Tableau2[[#This Row],[ CMND]]-Tableau2[[#This Row],[FINI]]</f>
        <v>0</v>
      </c>
      <c r="D2245" s="189"/>
      <c r="E2245" s="198"/>
      <c r="F2245" s="199"/>
      <c r="G2245" s="63" t="s">
        <v>4599</v>
      </c>
    </row>
    <row r="2246" spans="1:7" ht="15.75" x14ac:dyDescent="0.25">
      <c r="A2246" s="208"/>
      <c r="B2246" s="63">
        <v>0</v>
      </c>
      <c r="C2246" s="63">
        <f>Tableau2[[#This Row],[ CMND]]-Tableau2[[#This Row],[FINI]]</f>
        <v>0</v>
      </c>
      <c r="D2246" s="189"/>
      <c r="E2246" s="198"/>
      <c r="F2246" s="199"/>
      <c r="G2246" s="63" t="s">
        <v>4599</v>
      </c>
    </row>
    <row r="2247" spans="1:7" ht="15.75" x14ac:dyDescent="0.25">
      <c r="A2247" s="208"/>
      <c r="B2247" s="63">
        <v>0</v>
      </c>
      <c r="C2247" s="63">
        <f>Tableau2[[#This Row],[ CMND]]-Tableau2[[#This Row],[FINI]]</f>
        <v>0</v>
      </c>
      <c r="D2247" s="189"/>
      <c r="E2247" s="198"/>
      <c r="F2247" s="199"/>
      <c r="G2247" s="63" t="s">
        <v>4599</v>
      </c>
    </row>
    <row r="2248" spans="1:7" ht="15.75" x14ac:dyDescent="0.25">
      <c r="A2248" s="208"/>
      <c r="B2248" s="63">
        <v>0</v>
      </c>
      <c r="C2248" s="63">
        <f>Tableau2[[#This Row],[ CMND]]-Tableau2[[#This Row],[FINI]]</f>
        <v>0</v>
      </c>
      <c r="D2248" s="189"/>
      <c r="E2248" s="198"/>
      <c r="F2248" s="199"/>
      <c r="G2248" s="63" t="s">
        <v>4599</v>
      </c>
    </row>
    <row r="2249" spans="1:7" ht="15.75" x14ac:dyDescent="0.25">
      <c r="A2249" s="208"/>
      <c r="B2249" s="63">
        <v>0</v>
      </c>
      <c r="C2249" s="63">
        <f>Tableau2[[#This Row],[ CMND]]-Tableau2[[#This Row],[FINI]]</f>
        <v>0</v>
      </c>
      <c r="D2249" s="189"/>
      <c r="E2249" s="198"/>
      <c r="F2249" s="199"/>
      <c r="G2249" s="63" t="s">
        <v>4599</v>
      </c>
    </row>
    <row r="2250" spans="1:7" ht="15.75" x14ac:dyDescent="0.25">
      <c r="A2250" s="208"/>
      <c r="B2250" s="63">
        <v>0</v>
      </c>
      <c r="C2250" s="63">
        <f>Tableau2[[#This Row],[ CMND]]-Tableau2[[#This Row],[FINI]]</f>
        <v>0</v>
      </c>
      <c r="D2250" s="189"/>
      <c r="E2250" s="198"/>
      <c r="F2250" s="199"/>
      <c r="G2250" s="63" t="s">
        <v>4599</v>
      </c>
    </row>
    <row r="2251" spans="1:7" ht="15.75" x14ac:dyDescent="0.25">
      <c r="A2251" s="208"/>
      <c r="B2251" s="63">
        <v>0</v>
      </c>
      <c r="C2251" s="63">
        <f>Tableau2[[#This Row],[ CMND]]-Tableau2[[#This Row],[FINI]]</f>
        <v>0</v>
      </c>
      <c r="D2251" s="189"/>
      <c r="E2251" s="198"/>
      <c r="F2251" s="199"/>
      <c r="G2251" s="63" t="s">
        <v>4599</v>
      </c>
    </row>
    <row r="2252" spans="1:7" ht="15.75" x14ac:dyDescent="0.25">
      <c r="A2252" s="208"/>
      <c r="B2252" s="63">
        <v>0</v>
      </c>
      <c r="C2252" s="63">
        <f>Tableau2[[#This Row],[ CMND]]-Tableau2[[#This Row],[FINI]]</f>
        <v>0</v>
      </c>
      <c r="D2252" s="189"/>
      <c r="E2252" s="198"/>
      <c r="F2252" s="199"/>
      <c r="G2252" s="63" t="s">
        <v>4599</v>
      </c>
    </row>
    <row r="2253" spans="1:7" ht="15.75" x14ac:dyDescent="0.25">
      <c r="A2253" s="208"/>
      <c r="B2253" s="63">
        <v>0</v>
      </c>
      <c r="C2253" s="63">
        <f>Tableau2[[#This Row],[ CMND]]-Tableau2[[#This Row],[FINI]]</f>
        <v>0</v>
      </c>
      <c r="D2253" s="189"/>
      <c r="E2253" s="198"/>
      <c r="F2253" s="199"/>
      <c r="G2253" s="63" t="s">
        <v>4599</v>
      </c>
    </row>
    <row r="2254" spans="1:7" ht="15.75" x14ac:dyDescent="0.25">
      <c r="A2254" s="208"/>
      <c r="B2254" s="63">
        <v>0</v>
      </c>
      <c r="C2254" s="63">
        <f>Tableau2[[#This Row],[ CMND]]-Tableau2[[#This Row],[FINI]]</f>
        <v>0</v>
      </c>
      <c r="D2254" s="189"/>
      <c r="E2254" s="198"/>
      <c r="F2254" s="199"/>
      <c r="G2254" s="63" t="s">
        <v>4599</v>
      </c>
    </row>
    <row r="2255" spans="1:7" ht="15.75" x14ac:dyDescent="0.25">
      <c r="A2255" s="208"/>
      <c r="B2255" s="63">
        <v>0</v>
      </c>
      <c r="C2255" s="63">
        <f>Tableau2[[#This Row],[ CMND]]-Tableau2[[#This Row],[FINI]]</f>
        <v>0</v>
      </c>
      <c r="D2255" s="189"/>
      <c r="E2255" s="198"/>
      <c r="F2255" s="199"/>
      <c r="G2255" s="63" t="s">
        <v>4599</v>
      </c>
    </row>
    <row r="2256" spans="1:7" ht="15.75" x14ac:dyDescent="0.25">
      <c r="A2256" s="208"/>
      <c r="B2256" s="63">
        <v>0</v>
      </c>
      <c r="C2256" s="63">
        <f>Tableau2[[#This Row],[ CMND]]-Tableau2[[#This Row],[FINI]]</f>
        <v>0</v>
      </c>
      <c r="D2256" s="189"/>
      <c r="E2256" s="198"/>
      <c r="F2256" s="199"/>
      <c r="G2256" s="63" t="s">
        <v>4599</v>
      </c>
    </row>
    <row r="2257" spans="1:7" ht="15.75" x14ac:dyDescent="0.25">
      <c r="A2257" s="208"/>
      <c r="B2257" s="63">
        <v>0</v>
      </c>
      <c r="C2257" s="63">
        <f>Tableau2[[#This Row],[ CMND]]-Tableau2[[#This Row],[FINI]]</f>
        <v>0</v>
      </c>
      <c r="D2257" s="189"/>
      <c r="E2257" s="198"/>
      <c r="F2257" s="199"/>
      <c r="G2257" s="63" t="s">
        <v>4599</v>
      </c>
    </row>
    <row r="2258" spans="1:7" ht="15.75" x14ac:dyDescent="0.25">
      <c r="A2258" s="208"/>
      <c r="B2258" s="63">
        <v>0</v>
      </c>
      <c r="C2258" s="63">
        <f>Tableau2[[#This Row],[ CMND]]-Tableau2[[#This Row],[FINI]]</f>
        <v>0</v>
      </c>
      <c r="D2258" s="189"/>
      <c r="E2258" s="198"/>
      <c r="F2258" s="199"/>
      <c r="G2258" s="63" t="s">
        <v>4599</v>
      </c>
    </row>
    <row r="2259" spans="1:7" ht="15.75" x14ac:dyDescent="0.25">
      <c r="A2259" s="208"/>
      <c r="B2259" s="63">
        <v>0</v>
      </c>
      <c r="C2259" s="63">
        <f>Tableau2[[#This Row],[ CMND]]-Tableau2[[#This Row],[FINI]]</f>
        <v>0</v>
      </c>
      <c r="D2259" s="189"/>
      <c r="E2259" s="198"/>
      <c r="F2259" s="199"/>
      <c r="G2259" s="63" t="s">
        <v>4599</v>
      </c>
    </row>
    <row r="2260" spans="1:7" ht="15.75" x14ac:dyDescent="0.25">
      <c r="A2260" s="208"/>
      <c r="B2260" s="63">
        <v>0</v>
      </c>
      <c r="C2260" s="63">
        <f>Tableau2[[#This Row],[ CMND]]-Tableau2[[#This Row],[FINI]]</f>
        <v>0</v>
      </c>
      <c r="D2260" s="189"/>
      <c r="E2260" s="198"/>
      <c r="F2260" s="199"/>
      <c r="G2260" s="63" t="s">
        <v>4599</v>
      </c>
    </row>
    <row r="2261" spans="1:7" ht="15.75" x14ac:dyDescent="0.25">
      <c r="A2261" s="208"/>
      <c r="B2261" s="63">
        <v>0</v>
      </c>
      <c r="C2261" s="63">
        <f>Tableau2[[#This Row],[ CMND]]-Tableau2[[#This Row],[FINI]]</f>
        <v>0</v>
      </c>
      <c r="D2261" s="189"/>
      <c r="E2261" s="198"/>
      <c r="F2261" s="199"/>
      <c r="G2261" s="63" t="s">
        <v>4599</v>
      </c>
    </row>
    <row r="2262" spans="1:7" ht="15.75" x14ac:dyDescent="0.25">
      <c r="A2262" s="208"/>
      <c r="B2262" s="63">
        <v>0</v>
      </c>
      <c r="C2262" s="63">
        <f>Tableau2[[#This Row],[ CMND]]-Tableau2[[#This Row],[FINI]]</f>
        <v>0</v>
      </c>
      <c r="D2262" s="189"/>
      <c r="E2262" s="198"/>
      <c r="F2262" s="199"/>
      <c r="G2262" s="63" t="s">
        <v>4599</v>
      </c>
    </row>
    <row r="2263" spans="1:7" ht="15.75" x14ac:dyDescent="0.25">
      <c r="A2263" s="208"/>
      <c r="B2263" s="63">
        <v>0</v>
      </c>
      <c r="C2263" s="63">
        <f>Tableau2[[#This Row],[ CMND]]-Tableau2[[#This Row],[FINI]]</f>
        <v>0</v>
      </c>
      <c r="D2263" s="189"/>
      <c r="E2263" s="198"/>
      <c r="F2263" s="199"/>
      <c r="G2263" s="63" t="s">
        <v>4599</v>
      </c>
    </row>
    <row r="2264" spans="1:7" ht="15.75" x14ac:dyDescent="0.25">
      <c r="A2264" s="208"/>
      <c r="B2264" s="63">
        <v>0</v>
      </c>
      <c r="C2264" s="63">
        <f>Tableau2[[#This Row],[ CMND]]-Tableau2[[#This Row],[FINI]]</f>
        <v>0</v>
      </c>
      <c r="D2264" s="189"/>
      <c r="E2264" s="198"/>
      <c r="F2264" s="199"/>
      <c r="G2264" s="63" t="s">
        <v>4599</v>
      </c>
    </row>
    <row r="2265" spans="1:7" ht="15.75" x14ac:dyDescent="0.25">
      <c r="A2265" s="208"/>
      <c r="B2265" s="63">
        <v>0</v>
      </c>
      <c r="C2265" s="63">
        <f>Tableau2[[#This Row],[ CMND]]-Tableau2[[#This Row],[FINI]]</f>
        <v>0</v>
      </c>
      <c r="D2265" s="189"/>
      <c r="E2265" s="198"/>
      <c r="F2265" s="199"/>
      <c r="G2265" s="63" t="s">
        <v>4599</v>
      </c>
    </row>
    <row r="2266" spans="1:7" ht="15.75" x14ac:dyDescent="0.25">
      <c r="A2266" s="208"/>
      <c r="B2266" s="63">
        <v>0</v>
      </c>
      <c r="C2266" s="63">
        <f>Tableau2[[#This Row],[ CMND]]-Tableau2[[#This Row],[FINI]]</f>
        <v>0</v>
      </c>
      <c r="D2266" s="189"/>
      <c r="E2266" s="198"/>
      <c r="F2266" s="199"/>
      <c r="G2266" s="63" t="s">
        <v>4599</v>
      </c>
    </row>
    <row r="2267" spans="1:7" ht="15.75" x14ac:dyDescent="0.25">
      <c r="A2267" s="208"/>
      <c r="B2267" s="63">
        <v>0</v>
      </c>
      <c r="C2267" s="63">
        <f>Tableau2[[#This Row],[ CMND]]-Tableau2[[#This Row],[FINI]]</f>
        <v>0</v>
      </c>
      <c r="D2267" s="189"/>
      <c r="E2267" s="198"/>
      <c r="F2267" s="199"/>
      <c r="G2267" s="63" t="s">
        <v>4599</v>
      </c>
    </row>
    <row r="2268" spans="1:7" ht="15.75" x14ac:dyDescent="0.25">
      <c r="A2268" s="208"/>
      <c r="B2268" s="63">
        <v>0</v>
      </c>
      <c r="C2268" s="63">
        <f>Tableau2[[#This Row],[ CMND]]-Tableau2[[#This Row],[FINI]]</f>
        <v>0</v>
      </c>
      <c r="D2268" s="189"/>
      <c r="E2268" s="198"/>
      <c r="F2268" s="199"/>
      <c r="G2268" s="63" t="s">
        <v>4599</v>
      </c>
    </row>
    <row r="2269" spans="1:7" ht="15.75" x14ac:dyDescent="0.25">
      <c r="A2269" s="208"/>
      <c r="B2269" s="63">
        <v>0</v>
      </c>
      <c r="C2269" s="63">
        <f>Tableau2[[#This Row],[ CMND]]-Tableau2[[#This Row],[FINI]]</f>
        <v>0</v>
      </c>
      <c r="D2269" s="189"/>
      <c r="E2269" s="198"/>
      <c r="F2269" s="199"/>
      <c r="G2269" s="63" t="s">
        <v>4599</v>
      </c>
    </row>
    <row r="2270" spans="1:7" ht="15.75" x14ac:dyDescent="0.25">
      <c r="A2270" s="208"/>
      <c r="B2270" s="63">
        <v>0</v>
      </c>
      <c r="C2270" s="63">
        <f>Tableau2[[#This Row],[ CMND]]-Tableau2[[#This Row],[FINI]]</f>
        <v>0</v>
      </c>
      <c r="D2270" s="189"/>
      <c r="E2270" s="198"/>
      <c r="F2270" s="199"/>
      <c r="G2270" s="63" t="s">
        <v>4599</v>
      </c>
    </row>
    <row r="2271" spans="1:7" ht="15.75" x14ac:dyDescent="0.25">
      <c r="A2271" s="208"/>
      <c r="B2271" s="63">
        <v>0</v>
      </c>
      <c r="C2271" s="63">
        <f>Tableau2[[#This Row],[ CMND]]-Tableau2[[#This Row],[FINI]]</f>
        <v>0</v>
      </c>
      <c r="D2271" s="189"/>
      <c r="E2271" s="198"/>
      <c r="F2271" s="199"/>
      <c r="G2271" s="63" t="s">
        <v>4599</v>
      </c>
    </row>
    <row r="2272" spans="1:7" ht="15.75" x14ac:dyDescent="0.25">
      <c r="A2272" s="208"/>
      <c r="B2272" s="63">
        <v>0</v>
      </c>
      <c r="C2272" s="63">
        <f>Tableau2[[#This Row],[ CMND]]-Tableau2[[#This Row],[FINI]]</f>
        <v>0</v>
      </c>
      <c r="D2272" s="189"/>
      <c r="E2272" s="198"/>
      <c r="F2272" s="199"/>
      <c r="G2272" s="63" t="s">
        <v>4599</v>
      </c>
    </row>
    <row r="2273" spans="1:7" ht="15.75" x14ac:dyDescent="0.25">
      <c r="A2273" s="208"/>
      <c r="B2273" s="63">
        <v>0</v>
      </c>
      <c r="C2273" s="63">
        <f>Tableau2[[#This Row],[ CMND]]-Tableau2[[#This Row],[FINI]]</f>
        <v>0</v>
      </c>
      <c r="D2273" s="189"/>
      <c r="E2273" s="198"/>
      <c r="F2273" s="199"/>
      <c r="G2273" s="63" t="s">
        <v>4599</v>
      </c>
    </row>
    <row r="2274" spans="1:7" ht="15.75" x14ac:dyDescent="0.25">
      <c r="A2274" s="208"/>
      <c r="B2274" s="63">
        <v>0</v>
      </c>
      <c r="C2274" s="63">
        <f>Tableau2[[#This Row],[ CMND]]-Tableau2[[#This Row],[FINI]]</f>
        <v>0</v>
      </c>
      <c r="D2274" s="189"/>
      <c r="E2274" s="198"/>
      <c r="F2274" s="199"/>
      <c r="G2274" s="63" t="s">
        <v>4599</v>
      </c>
    </row>
    <row r="2275" spans="1:7" ht="15.75" x14ac:dyDescent="0.25">
      <c r="A2275" s="208"/>
      <c r="B2275" s="63">
        <v>0</v>
      </c>
      <c r="C2275" s="63">
        <f>Tableau2[[#This Row],[ CMND]]-Tableau2[[#This Row],[FINI]]</f>
        <v>0</v>
      </c>
      <c r="D2275" s="189"/>
      <c r="E2275" s="198"/>
      <c r="F2275" s="199"/>
      <c r="G2275" s="63" t="s">
        <v>4599</v>
      </c>
    </row>
    <row r="2276" spans="1:7" ht="15.75" x14ac:dyDescent="0.25">
      <c r="A2276" s="208"/>
      <c r="B2276" s="63">
        <v>0</v>
      </c>
      <c r="C2276" s="63">
        <f>Tableau2[[#This Row],[ CMND]]-Tableau2[[#This Row],[FINI]]</f>
        <v>0</v>
      </c>
      <c r="D2276" s="189"/>
      <c r="E2276" s="198"/>
      <c r="F2276" s="199"/>
      <c r="G2276" s="63" t="s">
        <v>4599</v>
      </c>
    </row>
    <row r="2277" spans="1:7" ht="15.75" x14ac:dyDescent="0.25">
      <c r="A2277" s="208"/>
      <c r="B2277" s="63">
        <v>0</v>
      </c>
      <c r="C2277" s="63">
        <f>Tableau2[[#This Row],[ CMND]]-Tableau2[[#This Row],[FINI]]</f>
        <v>0</v>
      </c>
      <c r="D2277" s="189"/>
      <c r="E2277" s="198"/>
      <c r="F2277" s="199"/>
      <c r="G2277" s="63" t="s">
        <v>4599</v>
      </c>
    </row>
    <row r="2278" spans="1:7" ht="15.75" x14ac:dyDescent="0.25">
      <c r="A2278" s="208"/>
      <c r="B2278" s="63">
        <v>0</v>
      </c>
      <c r="C2278" s="63">
        <f>Tableau2[[#This Row],[ CMND]]-Tableau2[[#This Row],[FINI]]</f>
        <v>0</v>
      </c>
      <c r="D2278" s="189"/>
      <c r="E2278" s="198"/>
      <c r="F2278" s="199"/>
      <c r="G2278" s="63" t="s">
        <v>4599</v>
      </c>
    </row>
    <row r="2279" spans="1:7" ht="15.75" x14ac:dyDescent="0.25">
      <c r="A2279" s="208"/>
      <c r="B2279" s="63">
        <v>0</v>
      </c>
      <c r="C2279" s="63">
        <f>Tableau2[[#This Row],[ CMND]]-Tableau2[[#This Row],[FINI]]</f>
        <v>0</v>
      </c>
      <c r="D2279" s="189"/>
      <c r="E2279" s="198"/>
      <c r="F2279" s="199"/>
      <c r="G2279" s="63" t="s">
        <v>4599</v>
      </c>
    </row>
    <row r="2280" spans="1:7" ht="15.75" x14ac:dyDescent="0.25">
      <c r="A2280" s="208"/>
      <c r="B2280" s="63">
        <v>0</v>
      </c>
      <c r="C2280" s="63">
        <f>Tableau2[[#This Row],[ CMND]]-Tableau2[[#This Row],[FINI]]</f>
        <v>0</v>
      </c>
      <c r="D2280" s="189"/>
      <c r="E2280" s="198"/>
      <c r="F2280" s="199"/>
      <c r="G2280" s="63" t="s">
        <v>4599</v>
      </c>
    </row>
    <row r="2281" spans="1:7" ht="15.75" x14ac:dyDescent="0.25">
      <c r="A2281" s="208"/>
      <c r="B2281" s="63">
        <v>0</v>
      </c>
      <c r="C2281" s="63">
        <f>Tableau2[[#This Row],[ CMND]]-Tableau2[[#This Row],[FINI]]</f>
        <v>0</v>
      </c>
      <c r="D2281" s="189"/>
      <c r="E2281" s="198"/>
      <c r="F2281" s="199"/>
      <c r="G2281" s="63" t="s">
        <v>4599</v>
      </c>
    </row>
    <row r="2282" spans="1:7" ht="15.75" x14ac:dyDescent="0.25">
      <c r="A2282" s="208"/>
      <c r="B2282" s="63">
        <v>0</v>
      </c>
      <c r="C2282" s="63">
        <f>Tableau2[[#This Row],[ CMND]]-Tableau2[[#This Row],[FINI]]</f>
        <v>0</v>
      </c>
      <c r="D2282" s="189"/>
      <c r="E2282" s="198"/>
      <c r="F2282" s="199"/>
      <c r="G2282" s="63" t="s">
        <v>4599</v>
      </c>
    </row>
    <row r="2283" spans="1:7" ht="15.75" x14ac:dyDescent="0.25">
      <c r="A2283" s="208"/>
      <c r="B2283" s="63">
        <v>0</v>
      </c>
      <c r="C2283" s="63">
        <f>Tableau2[[#This Row],[ CMND]]-Tableau2[[#This Row],[FINI]]</f>
        <v>0</v>
      </c>
      <c r="D2283" s="189"/>
      <c r="E2283" s="198"/>
      <c r="F2283" s="199"/>
      <c r="G2283" s="63" t="s">
        <v>4599</v>
      </c>
    </row>
    <row r="2284" spans="1:7" ht="15.75" x14ac:dyDescent="0.25">
      <c r="A2284" s="208"/>
      <c r="B2284" s="63">
        <v>0</v>
      </c>
      <c r="C2284" s="63">
        <f>Tableau2[[#This Row],[ CMND]]-Tableau2[[#This Row],[FINI]]</f>
        <v>0</v>
      </c>
      <c r="D2284" s="189"/>
      <c r="E2284" s="198"/>
      <c r="F2284" s="199"/>
      <c r="G2284" s="63" t="s">
        <v>4599</v>
      </c>
    </row>
    <row r="2285" spans="1:7" ht="15.75" x14ac:dyDescent="0.25">
      <c r="A2285" s="208"/>
      <c r="B2285" s="63">
        <v>0</v>
      </c>
      <c r="C2285" s="63">
        <f>Tableau2[[#This Row],[ CMND]]-Tableau2[[#This Row],[FINI]]</f>
        <v>0</v>
      </c>
      <c r="D2285" s="189"/>
      <c r="E2285" s="198"/>
      <c r="F2285" s="199"/>
      <c r="G2285" s="63" t="s">
        <v>4599</v>
      </c>
    </row>
    <row r="2286" spans="1:7" ht="15.75" x14ac:dyDescent="0.25">
      <c r="A2286" s="208"/>
      <c r="B2286" s="63">
        <v>0</v>
      </c>
      <c r="C2286" s="63">
        <f>Tableau2[[#This Row],[ CMND]]-Tableau2[[#This Row],[FINI]]</f>
        <v>0</v>
      </c>
      <c r="D2286" s="189"/>
      <c r="E2286" s="198"/>
      <c r="F2286" s="199"/>
      <c r="G2286" s="63" t="s">
        <v>4599</v>
      </c>
    </row>
    <row r="2287" spans="1:7" ht="15.75" x14ac:dyDescent="0.25">
      <c r="A2287" s="208"/>
      <c r="B2287" s="63">
        <v>0</v>
      </c>
      <c r="C2287" s="63">
        <f>Tableau2[[#This Row],[ CMND]]-Tableau2[[#This Row],[FINI]]</f>
        <v>0</v>
      </c>
      <c r="D2287" s="189"/>
      <c r="E2287" s="198"/>
      <c r="F2287" s="199"/>
      <c r="G2287" s="63" t="s">
        <v>4599</v>
      </c>
    </row>
    <row r="2288" spans="1:7" ht="15.75" x14ac:dyDescent="0.25">
      <c r="A2288" s="208"/>
      <c r="B2288" s="63">
        <v>0</v>
      </c>
      <c r="C2288" s="63">
        <f>Tableau2[[#This Row],[ CMND]]-Tableau2[[#This Row],[FINI]]</f>
        <v>0</v>
      </c>
      <c r="D2288" s="189"/>
      <c r="E2288" s="198"/>
      <c r="F2288" s="199"/>
      <c r="G2288" s="63" t="s">
        <v>4599</v>
      </c>
    </row>
    <row r="2289" spans="1:7" ht="15.75" x14ac:dyDescent="0.25">
      <c r="A2289" s="208"/>
      <c r="B2289" s="63">
        <v>0</v>
      </c>
      <c r="C2289" s="63">
        <f>Tableau2[[#This Row],[ CMND]]-Tableau2[[#This Row],[FINI]]</f>
        <v>0</v>
      </c>
      <c r="D2289" s="189"/>
      <c r="E2289" s="198"/>
      <c r="F2289" s="199"/>
      <c r="G2289" s="63" t="s">
        <v>4599</v>
      </c>
    </row>
    <row r="2290" spans="1:7" ht="15.75" x14ac:dyDescent="0.25">
      <c r="A2290" s="208"/>
      <c r="B2290" s="63">
        <v>0</v>
      </c>
      <c r="C2290" s="63">
        <f>Tableau2[[#This Row],[ CMND]]-Tableau2[[#This Row],[FINI]]</f>
        <v>0</v>
      </c>
      <c r="D2290" s="189"/>
      <c r="E2290" s="198"/>
      <c r="F2290" s="199"/>
      <c r="G2290" s="63" t="s">
        <v>4599</v>
      </c>
    </row>
    <row r="2291" spans="1:7" ht="15.75" x14ac:dyDescent="0.25">
      <c r="A2291" s="208"/>
      <c r="B2291" s="63">
        <v>0</v>
      </c>
      <c r="C2291" s="63">
        <f>Tableau2[[#This Row],[ CMND]]-Tableau2[[#This Row],[FINI]]</f>
        <v>0</v>
      </c>
      <c r="D2291" s="189"/>
      <c r="E2291" s="198"/>
      <c r="F2291" s="199"/>
      <c r="G2291" s="63" t="s">
        <v>4599</v>
      </c>
    </row>
    <row r="2292" spans="1:7" ht="15.75" x14ac:dyDescent="0.25">
      <c r="A2292" s="208"/>
      <c r="B2292" s="63">
        <v>0</v>
      </c>
      <c r="C2292" s="63">
        <f>Tableau2[[#This Row],[ CMND]]-Tableau2[[#This Row],[FINI]]</f>
        <v>0</v>
      </c>
      <c r="D2292" s="189"/>
      <c r="E2292" s="198"/>
      <c r="F2292" s="199"/>
      <c r="G2292" s="63" t="s">
        <v>4599</v>
      </c>
    </row>
    <row r="2293" spans="1:7" ht="15.75" x14ac:dyDescent="0.25">
      <c r="A2293" s="208"/>
      <c r="B2293" s="63">
        <v>0</v>
      </c>
      <c r="C2293" s="63">
        <f>Tableau2[[#This Row],[ CMND]]-Tableau2[[#This Row],[FINI]]</f>
        <v>0</v>
      </c>
      <c r="D2293" s="189"/>
      <c r="E2293" s="198"/>
      <c r="F2293" s="199"/>
      <c r="G2293" s="63" t="s">
        <v>4599</v>
      </c>
    </row>
    <row r="2294" spans="1:7" ht="15.75" x14ac:dyDescent="0.25">
      <c r="A2294" s="208"/>
      <c r="B2294" s="63">
        <v>0</v>
      </c>
      <c r="C2294" s="63">
        <f>Tableau2[[#This Row],[ CMND]]-Tableau2[[#This Row],[FINI]]</f>
        <v>0</v>
      </c>
      <c r="D2294" s="189"/>
      <c r="E2294" s="198"/>
      <c r="F2294" s="199"/>
      <c r="G2294" s="63" t="s">
        <v>4599</v>
      </c>
    </row>
    <row r="2295" spans="1:7" ht="15.75" x14ac:dyDescent="0.25">
      <c r="A2295" s="208"/>
      <c r="B2295" s="63">
        <v>0</v>
      </c>
      <c r="C2295" s="63">
        <f>Tableau2[[#This Row],[ CMND]]-Tableau2[[#This Row],[FINI]]</f>
        <v>0</v>
      </c>
      <c r="D2295" s="189"/>
      <c r="E2295" s="198"/>
      <c r="F2295" s="199"/>
      <c r="G2295" s="63" t="s">
        <v>4599</v>
      </c>
    </row>
    <row r="2296" spans="1:7" ht="15.75" x14ac:dyDescent="0.25">
      <c r="A2296" s="208"/>
      <c r="B2296" s="63">
        <v>0</v>
      </c>
      <c r="C2296" s="63">
        <f>Tableau2[[#This Row],[ CMND]]-Tableau2[[#This Row],[FINI]]</f>
        <v>0</v>
      </c>
      <c r="D2296" s="189"/>
      <c r="E2296" s="198"/>
      <c r="F2296" s="199"/>
      <c r="G2296" s="63" t="s">
        <v>4599</v>
      </c>
    </row>
    <row r="2297" spans="1:7" ht="15.75" x14ac:dyDescent="0.25">
      <c r="A2297" s="208"/>
      <c r="B2297" s="63">
        <v>0</v>
      </c>
      <c r="C2297" s="63">
        <f>Tableau2[[#This Row],[ CMND]]-Tableau2[[#This Row],[FINI]]</f>
        <v>0</v>
      </c>
      <c r="D2297" s="189"/>
      <c r="E2297" s="198"/>
      <c r="F2297" s="199"/>
      <c r="G2297" s="63" t="s">
        <v>4599</v>
      </c>
    </row>
    <row r="2298" spans="1:7" ht="15.75" x14ac:dyDescent="0.25">
      <c r="A2298" s="208"/>
      <c r="B2298" s="63">
        <v>0</v>
      </c>
      <c r="C2298" s="63">
        <f>Tableau2[[#This Row],[ CMND]]-Tableau2[[#This Row],[FINI]]</f>
        <v>0</v>
      </c>
      <c r="D2298" s="189"/>
      <c r="E2298" s="198"/>
      <c r="F2298" s="199"/>
      <c r="G2298" s="63" t="s">
        <v>4599</v>
      </c>
    </row>
    <row r="2299" spans="1:7" ht="15.75" x14ac:dyDescent="0.25">
      <c r="A2299" s="208"/>
      <c r="B2299" s="63">
        <v>0</v>
      </c>
      <c r="C2299" s="63">
        <f>Tableau2[[#This Row],[ CMND]]-Tableau2[[#This Row],[FINI]]</f>
        <v>0</v>
      </c>
      <c r="D2299" s="189"/>
      <c r="E2299" s="198"/>
      <c r="F2299" s="199"/>
      <c r="G2299" s="63" t="s">
        <v>4599</v>
      </c>
    </row>
    <row r="2300" spans="1:7" ht="15.75" x14ac:dyDescent="0.25">
      <c r="A2300" s="208"/>
      <c r="B2300" s="63">
        <v>0</v>
      </c>
      <c r="C2300" s="63">
        <f>Tableau2[[#This Row],[ CMND]]-Tableau2[[#This Row],[FINI]]</f>
        <v>0</v>
      </c>
      <c r="D2300" s="189"/>
      <c r="E2300" s="198"/>
      <c r="F2300" s="199"/>
      <c r="G2300" s="63" t="s">
        <v>4599</v>
      </c>
    </row>
    <row r="2301" spans="1:7" ht="15.75" x14ac:dyDescent="0.25">
      <c r="A2301" s="208"/>
      <c r="B2301" s="63">
        <v>0</v>
      </c>
      <c r="C2301" s="63">
        <f>Tableau2[[#This Row],[ CMND]]-Tableau2[[#This Row],[FINI]]</f>
        <v>0</v>
      </c>
      <c r="D2301" s="189"/>
      <c r="E2301" s="198"/>
      <c r="F2301" s="199"/>
      <c r="G2301" s="63" t="s">
        <v>4599</v>
      </c>
    </row>
    <row r="2302" spans="1:7" ht="15.75" x14ac:dyDescent="0.25">
      <c r="A2302" s="208"/>
      <c r="B2302" s="63">
        <v>0</v>
      </c>
      <c r="C2302" s="63">
        <f>Tableau2[[#This Row],[ CMND]]-Tableau2[[#This Row],[FINI]]</f>
        <v>0</v>
      </c>
      <c r="D2302" s="189"/>
      <c r="E2302" s="198"/>
      <c r="F2302" s="199"/>
      <c r="G2302" s="63" t="s">
        <v>4599</v>
      </c>
    </row>
    <row r="2303" spans="1:7" ht="15.75" x14ac:dyDescent="0.25">
      <c r="A2303" s="208"/>
      <c r="B2303" s="63">
        <v>0</v>
      </c>
      <c r="C2303" s="63">
        <f>Tableau2[[#This Row],[ CMND]]-Tableau2[[#This Row],[FINI]]</f>
        <v>0</v>
      </c>
      <c r="D2303" s="189"/>
      <c r="E2303" s="198"/>
      <c r="F2303" s="199"/>
      <c r="G2303" s="63" t="s">
        <v>4599</v>
      </c>
    </row>
    <row r="2304" spans="1:7" ht="15.75" x14ac:dyDescent="0.25">
      <c r="A2304" s="208"/>
      <c r="B2304" s="63">
        <v>0</v>
      </c>
      <c r="C2304" s="63">
        <f>Tableau2[[#This Row],[ CMND]]-Tableau2[[#This Row],[FINI]]</f>
        <v>0</v>
      </c>
      <c r="D2304" s="189"/>
      <c r="E2304" s="198"/>
      <c r="F2304" s="199"/>
      <c r="G2304" s="63" t="s">
        <v>4599</v>
      </c>
    </row>
    <row r="2305" spans="1:7" ht="15.75" x14ac:dyDescent="0.25">
      <c r="A2305" s="208"/>
      <c r="B2305" s="63">
        <v>0</v>
      </c>
      <c r="C2305" s="63">
        <f>Tableau2[[#This Row],[ CMND]]-Tableau2[[#This Row],[FINI]]</f>
        <v>0</v>
      </c>
      <c r="D2305" s="189"/>
      <c r="E2305" s="198"/>
      <c r="F2305" s="199"/>
      <c r="G2305" s="63" t="s">
        <v>4599</v>
      </c>
    </row>
    <row r="2306" spans="1:7" ht="15.75" x14ac:dyDescent="0.25">
      <c r="A2306" s="208"/>
      <c r="B2306" s="63">
        <v>0</v>
      </c>
      <c r="C2306" s="63">
        <f>Tableau2[[#This Row],[ CMND]]-Tableau2[[#This Row],[FINI]]</f>
        <v>0</v>
      </c>
      <c r="D2306" s="189"/>
      <c r="E2306" s="198"/>
      <c r="F2306" s="199"/>
      <c r="G2306" s="63" t="s">
        <v>4599</v>
      </c>
    </row>
    <row r="2307" spans="1:7" ht="15.75" x14ac:dyDescent="0.25">
      <c r="A2307" s="208"/>
      <c r="B2307" s="63">
        <v>0</v>
      </c>
      <c r="C2307" s="63">
        <f>Tableau2[[#This Row],[ CMND]]-Tableau2[[#This Row],[FINI]]</f>
        <v>0</v>
      </c>
      <c r="D2307" s="189"/>
      <c r="E2307" s="198"/>
      <c r="F2307" s="199"/>
      <c r="G2307" s="63" t="s">
        <v>4599</v>
      </c>
    </row>
    <row r="2308" spans="1:7" ht="15.75" x14ac:dyDescent="0.25">
      <c r="A2308" s="208"/>
      <c r="B2308" s="63">
        <v>0</v>
      </c>
      <c r="C2308" s="63">
        <f>Tableau2[[#This Row],[ CMND]]-Tableau2[[#This Row],[FINI]]</f>
        <v>0</v>
      </c>
      <c r="D2308" s="189"/>
      <c r="E2308" s="198"/>
      <c r="F2308" s="199"/>
      <c r="G2308" s="63" t="s">
        <v>4599</v>
      </c>
    </row>
    <row r="2309" spans="1:7" ht="15.75" x14ac:dyDescent="0.25">
      <c r="A2309" s="208"/>
      <c r="B2309" s="63">
        <v>0</v>
      </c>
      <c r="C2309" s="63">
        <f>Tableau2[[#This Row],[ CMND]]-Tableau2[[#This Row],[FINI]]</f>
        <v>0</v>
      </c>
      <c r="D2309" s="189"/>
      <c r="E2309" s="198"/>
      <c r="F2309" s="199"/>
      <c r="G2309" s="63" t="s">
        <v>4599</v>
      </c>
    </row>
    <row r="2310" spans="1:7" ht="15.75" x14ac:dyDescent="0.25">
      <c r="A2310" s="208"/>
      <c r="B2310" s="63">
        <v>0</v>
      </c>
      <c r="C2310" s="63">
        <f>Tableau2[[#This Row],[ CMND]]-Tableau2[[#This Row],[FINI]]</f>
        <v>0</v>
      </c>
      <c r="D2310" s="189"/>
      <c r="E2310" s="198"/>
      <c r="F2310" s="199"/>
      <c r="G2310" s="63" t="s">
        <v>4599</v>
      </c>
    </row>
    <row r="2311" spans="1:7" ht="15.75" x14ac:dyDescent="0.25">
      <c r="A2311" s="208"/>
      <c r="B2311" s="63">
        <v>0</v>
      </c>
      <c r="C2311" s="63">
        <f>Tableau2[[#This Row],[ CMND]]-Tableau2[[#This Row],[FINI]]</f>
        <v>0</v>
      </c>
      <c r="D2311" s="189"/>
      <c r="E2311" s="198"/>
      <c r="F2311" s="199"/>
      <c r="G2311" s="63" t="s">
        <v>4599</v>
      </c>
    </row>
    <row r="2312" spans="1:7" ht="15.75" x14ac:dyDescent="0.25">
      <c r="A2312" s="208"/>
      <c r="B2312" s="63">
        <v>0</v>
      </c>
      <c r="C2312" s="63">
        <f>Tableau2[[#This Row],[ CMND]]-Tableau2[[#This Row],[FINI]]</f>
        <v>0</v>
      </c>
      <c r="D2312" s="189"/>
      <c r="E2312" s="198"/>
      <c r="F2312" s="199"/>
      <c r="G2312" s="63" t="s">
        <v>4599</v>
      </c>
    </row>
    <row r="2313" spans="1:7" ht="15.75" x14ac:dyDescent="0.25">
      <c r="A2313" s="208"/>
      <c r="B2313" s="63">
        <v>0</v>
      </c>
      <c r="C2313" s="63">
        <f>Tableau2[[#This Row],[ CMND]]-Tableau2[[#This Row],[FINI]]</f>
        <v>0</v>
      </c>
      <c r="D2313" s="189"/>
      <c r="E2313" s="198"/>
      <c r="F2313" s="199"/>
      <c r="G2313" s="63" t="s">
        <v>4599</v>
      </c>
    </row>
    <row r="2314" spans="1:7" ht="15.75" x14ac:dyDescent="0.25">
      <c r="A2314" s="208"/>
      <c r="B2314" s="63">
        <v>0</v>
      </c>
      <c r="C2314" s="63">
        <f>Tableau2[[#This Row],[ CMND]]-Tableau2[[#This Row],[FINI]]</f>
        <v>0</v>
      </c>
      <c r="D2314" s="189"/>
      <c r="E2314" s="198"/>
      <c r="F2314" s="199"/>
      <c r="G2314" s="63" t="s">
        <v>4599</v>
      </c>
    </row>
    <row r="2315" spans="1:7" ht="15.75" x14ac:dyDescent="0.25">
      <c r="A2315" s="208"/>
      <c r="B2315" s="63">
        <v>0</v>
      </c>
      <c r="C2315" s="63">
        <f>Tableau2[[#This Row],[ CMND]]-Tableau2[[#This Row],[FINI]]</f>
        <v>0</v>
      </c>
      <c r="D2315" s="189"/>
      <c r="E2315" s="198"/>
      <c r="F2315" s="199"/>
      <c r="G2315" s="63" t="s">
        <v>4599</v>
      </c>
    </row>
    <row r="2316" spans="1:7" ht="15.75" x14ac:dyDescent="0.25">
      <c r="A2316" s="208"/>
      <c r="B2316" s="63">
        <v>0</v>
      </c>
      <c r="C2316" s="63">
        <f>Tableau2[[#This Row],[ CMND]]-Tableau2[[#This Row],[FINI]]</f>
        <v>0</v>
      </c>
      <c r="D2316" s="189"/>
      <c r="E2316" s="198"/>
      <c r="F2316" s="199"/>
      <c r="G2316" s="63" t="s">
        <v>4599</v>
      </c>
    </row>
    <row r="2317" spans="1:7" ht="15.75" x14ac:dyDescent="0.25">
      <c r="A2317" s="208"/>
      <c r="B2317" s="63">
        <v>0</v>
      </c>
      <c r="C2317" s="63">
        <f>Tableau2[[#This Row],[ CMND]]-Tableau2[[#This Row],[FINI]]</f>
        <v>0</v>
      </c>
      <c r="D2317" s="189"/>
      <c r="E2317" s="198"/>
      <c r="F2317" s="199"/>
      <c r="G2317" s="63" t="s">
        <v>4599</v>
      </c>
    </row>
    <row r="2318" spans="1:7" ht="15.75" x14ac:dyDescent="0.25">
      <c r="A2318" s="208"/>
      <c r="B2318" s="63">
        <v>0</v>
      </c>
      <c r="C2318" s="63">
        <f>Tableau2[[#This Row],[ CMND]]-Tableau2[[#This Row],[FINI]]</f>
        <v>0</v>
      </c>
      <c r="D2318" s="189"/>
      <c r="E2318" s="198"/>
      <c r="F2318" s="199"/>
      <c r="G2318" s="63" t="s">
        <v>4599</v>
      </c>
    </row>
    <row r="2319" spans="1:7" ht="15.75" x14ac:dyDescent="0.25">
      <c r="A2319" s="208"/>
      <c r="B2319" s="63">
        <v>0</v>
      </c>
      <c r="C2319" s="63">
        <f>Tableau2[[#This Row],[ CMND]]-Tableau2[[#This Row],[FINI]]</f>
        <v>0</v>
      </c>
      <c r="D2319" s="189"/>
      <c r="E2319" s="198"/>
      <c r="F2319" s="199"/>
      <c r="G2319" s="63" t="s">
        <v>4599</v>
      </c>
    </row>
    <row r="2320" spans="1:7" ht="15.75" x14ac:dyDescent="0.25">
      <c r="A2320" s="208"/>
      <c r="B2320" s="63">
        <v>0</v>
      </c>
      <c r="C2320" s="63">
        <f>Tableau2[[#This Row],[ CMND]]-Tableau2[[#This Row],[FINI]]</f>
        <v>0</v>
      </c>
      <c r="D2320" s="189"/>
      <c r="E2320" s="198"/>
      <c r="F2320" s="199"/>
      <c r="G2320" s="63" t="s">
        <v>4599</v>
      </c>
    </row>
    <row r="2321" spans="1:7" ht="15.75" x14ac:dyDescent="0.25">
      <c r="A2321" s="208"/>
      <c r="B2321" s="63">
        <v>0</v>
      </c>
      <c r="C2321" s="63">
        <f>Tableau2[[#This Row],[ CMND]]-Tableau2[[#This Row],[FINI]]</f>
        <v>0</v>
      </c>
      <c r="D2321" s="189"/>
      <c r="E2321" s="198"/>
      <c r="F2321" s="199"/>
      <c r="G2321" s="63" t="s">
        <v>4599</v>
      </c>
    </row>
    <row r="2322" spans="1:7" ht="15.75" x14ac:dyDescent="0.25">
      <c r="A2322" s="208"/>
      <c r="B2322" s="63">
        <v>0</v>
      </c>
      <c r="C2322" s="63">
        <f>Tableau2[[#This Row],[ CMND]]-Tableau2[[#This Row],[FINI]]</f>
        <v>0</v>
      </c>
      <c r="D2322" s="189"/>
      <c r="E2322" s="198"/>
      <c r="F2322" s="199"/>
      <c r="G2322" s="63" t="s">
        <v>4599</v>
      </c>
    </row>
    <row r="2323" spans="1:7" ht="15.75" x14ac:dyDescent="0.25">
      <c r="A2323" s="208"/>
      <c r="B2323" s="63">
        <v>0</v>
      </c>
      <c r="C2323" s="63">
        <f>Tableau2[[#This Row],[ CMND]]-Tableau2[[#This Row],[FINI]]</f>
        <v>0</v>
      </c>
      <c r="D2323" s="189"/>
      <c r="E2323" s="198"/>
      <c r="F2323" s="199"/>
      <c r="G2323" s="63" t="s">
        <v>4599</v>
      </c>
    </row>
    <row r="2324" spans="1:7" ht="15.75" x14ac:dyDescent="0.25">
      <c r="A2324" s="208"/>
      <c r="B2324" s="63">
        <v>0</v>
      </c>
      <c r="C2324" s="63">
        <f>Tableau2[[#This Row],[ CMND]]-Tableau2[[#This Row],[FINI]]</f>
        <v>0</v>
      </c>
      <c r="D2324" s="189"/>
      <c r="E2324" s="198"/>
      <c r="F2324" s="199"/>
      <c r="G2324" s="63" t="s">
        <v>4599</v>
      </c>
    </row>
    <row r="2325" spans="1:7" ht="15.75" x14ac:dyDescent="0.25">
      <c r="A2325" s="208"/>
      <c r="B2325" s="63">
        <v>0</v>
      </c>
      <c r="C2325" s="63">
        <f>Tableau2[[#This Row],[ CMND]]-Tableau2[[#This Row],[FINI]]</f>
        <v>0</v>
      </c>
      <c r="D2325" s="189"/>
      <c r="E2325" s="198"/>
      <c r="F2325" s="199"/>
      <c r="G2325" s="63" t="s">
        <v>4599</v>
      </c>
    </row>
    <row r="2326" spans="1:7" ht="15.75" x14ac:dyDescent="0.25">
      <c r="A2326" s="208"/>
      <c r="B2326" s="63">
        <v>0</v>
      </c>
      <c r="C2326" s="63">
        <f>Tableau2[[#This Row],[ CMND]]-Tableau2[[#This Row],[FINI]]</f>
        <v>0</v>
      </c>
      <c r="D2326" s="189"/>
      <c r="E2326" s="198"/>
      <c r="F2326" s="199"/>
      <c r="G2326" s="63" t="s">
        <v>4599</v>
      </c>
    </row>
    <row r="2327" spans="1:7" ht="15.75" x14ac:dyDescent="0.25">
      <c r="A2327" s="208"/>
      <c r="B2327" s="63">
        <v>0</v>
      </c>
      <c r="C2327" s="63">
        <f>Tableau2[[#This Row],[ CMND]]-Tableau2[[#This Row],[FINI]]</f>
        <v>0</v>
      </c>
      <c r="D2327" s="189"/>
      <c r="E2327" s="198"/>
      <c r="F2327" s="199"/>
      <c r="G2327" s="63" t="s">
        <v>4599</v>
      </c>
    </row>
    <row r="2328" spans="1:7" ht="15.75" x14ac:dyDescent="0.25">
      <c r="A2328" s="208"/>
      <c r="B2328" s="63">
        <v>0</v>
      </c>
      <c r="C2328" s="63">
        <f>Tableau2[[#This Row],[ CMND]]-Tableau2[[#This Row],[FINI]]</f>
        <v>0</v>
      </c>
      <c r="D2328" s="189"/>
      <c r="E2328" s="198"/>
      <c r="F2328" s="199"/>
      <c r="G2328" s="63" t="s">
        <v>4599</v>
      </c>
    </row>
    <row r="2329" spans="1:7" ht="15.75" x14ac:dyDescent="0.25">
      <c r="A2329" s="208"/>
      <c r="B2329" s="63">
        <v>0</v>
      </c>
      <c r="C2329" s="63">
        <f>Tableau2[[#This Row],[ CMND]]-Tableau2[[#This Row],[FINI]]</f>
        <v>0</v>
      </c>
      <c r="D2329" s="189"/>
      <c r="E2329" s="198"/>
      <c r="F2329" s="199"/>
      <c r="G2329" s="63" t="s">
        <v>4599</v>
      </c>
    </row>
    <row r="2330" spans="1:7" ht="15.75" x14ac:dyDescent="0.25">
      <c r="A2330" s="208"/>
      <c r="B2330" s="63">
        <v>0</v>
      </c>
      <c r="C2330" s="63">
        <f>Tableau2[[#This Row],[ CMND]]-Tableau2[[#This Row],[FINI]]</f>
        <v>0</v>
      </c>
      <c r="D2330" s="189"/>
      <c r="E2330" s="198"/>
      <c r="F2330" s="199"/>
      <c r="G2330" s="63" t="s">
        <v>4599</v>
      </c>
    </row>
    <row r="2331" spans="1:7" ht="15.75" x14ac:dyDescent="0.25">
      <c r="A2331" s="208"/>
      <c r="B2331" s="63">
        <v>0</v>
      </c>
      <c r="C2331" s="63">
        <f>Tableau2[[#This Row],[ CMND]]-Tableau2[[#This Row],[FINI]]</f>
        <v>0</v>
      </c>
      <c r="D2331" s="189"/>
      <c r="E2331" s="198"/>
      <c r="F2331" s="199"/>
      <c r="G2331" s="63" t="s">
        <v>4599</v>
      </c>
    </row>
    <row r="2332" spans="1:7" ht="15.75" x14ac:dyDescent="0.25">
      <c r="A2332" s="208"/>
      <c r="B2332" s="63">
        <v>0</v>
      </c>
      <c r="C2332" s="63">
        <f>Tableau2[[#This Row],[ CMND]]-Tableau2[[#This Row],[FINI]]</f>
        <v>0</v>
      </c>
      <c r="D2332" s="189"/>
      <c r="E2332" s="198"/>
      <c r="F2332" s="199"/>
      <c r="G2332" s="63" t="s">
        <v>4599</v>
      </c>
    </row>
    <row r="2333" spans="1:7" ht="15.75" x14ac:dyDescent="0.25">
      <c r="A2333" s="208"/>
      <c r="B2333" s="63">
        <v>0</v>
      </c>
      <c r="C2333" s="63">
        <f>Tableau2[[#This Row],[ CMND]]-Tableau2[[#This Row],[FINI]]</f>
        <v>0</v>
      </c>
      <c r="D2333" s="189"/>
      <c r="E2333" s="198"/>
      <c r="F2333" s="199"/>
      <c r="G2333" s="63" t="s">
        <v>4599</v>
      </c>
    </row>
    <row r="2334" spans="1:7" ht="15.75" x14ac:dyDescent="0.25">
      <c r="A2334" s="208"/>
      <c r="B2334" s="63">
        <v>0</v>
      </c>
      <c r="C2334" s="63">
        <f>Tableau2[[#This Row],[ CMND]]-Tableau2[[#This Row],[FINI]]</f>
        <v>0</v>
      </c>
      <c r="D2334" s="189"/>
      <c r="E2334" s="198"/>
      <c r="F2334" s="199"/>
      <c r="G2334" s="63" t="s">
        <v>4599</v>
      </c>
    </row>
    <row r="2335" spans="1:7" ht="15.75" x14ac:dyDescent="0.25">
      <c r="A2335" s="208"/>
      <c r="B2335" s="63">
        <v>0</v>
      </c>
      <c r="C2335" s="63">
        <f>Tableau2[[#This Row],[ CMND]]-Tableau2[[#This Row],[FINI]]</f>
        <v>0</v>
      </c>
      <c r="D2335" s="189"/>
      <c r="E2335" s="198"/>
      <c r="F2335" s="199"/>
      <c r="G2335" s="63" t="s">
        <v>4599</v>
      </c>
    </row>
    <row r="2336" spans="1:7" ht="15.75" x14ac:dyDescent="0.25">
      <c r="A2336" s="208"/>
      <c r="B2336" s="63">
        <v>0</v>
      </c>
      <c r="C2336" s="63">
        <f>Tableau2[[#This Row],[ CMND]]-Tableau2[[#This Row],[FINI]]</f>
        <v>0</v>
      </c>
      <c r="D2336" s="189"/>
      <c r="E2336" s="198"/>
      <c r="F2336" s="199"/>
      <c r="G2336" s="63" t="s">
        <v>4599</v>
      </c>
    </row>
    <row r="2337" spans="1:7" ht="15.75" x14ac:dyDescent="0.25">
      <c r="A2337" s="208"/>
      <c r="B2337" s="63">
        <v>0</v>
      </c>
      <c r="C2337" s="63">
        <f>Tableau2[[#This Row],[ CMND]]-Tableau2[[#This Row],[FINI]]</f>
        <v>0</v>
      </c>
      <c r="D2337" s="189"/>
      <c r="E2337" s="198"/>
      <c r="F2337" s="199"/>
      <c r="G2337" s="63" t="s">
        <v>4599</v>
      </c>
    </row>
    <row r="2338" spans="1:7" ht="15.75" x14ac:dyDescent="0.25">
      <c r="A2338" s="208"/>
      <c r="B2338" s="63">
        <v>0</v>
      </c>
      <c r="C2338" s="63">
        <f>Tableau2[[#This Row],[ CMND]]-Tableau2[[#This Row],[FINI]]</f>
        <v>0</v>
      </c>
      <c r="D2338" s="189"/>
      <c r="E2338" s="198"/>
      <c r="F2338" s="199"/>
      <c r="G2338" s="63" t="s">
        <v>4599</v>
      </c>
    </row>
    <row r="2339" spans="1:7" ht="15.75" x14ac:dyDescent="0.25">
      <c r="A2339" s="208"/>
      <c r="B2339" s="63">
        <v>0</v>
      </c>
      <c r="C2339" s="63">
        <f>Tableau2[[#This Row],[ CMND]]-Tableau2[[#This Row],[FINI]]</f>
        <v>0</v>
      </c>
      <c r="D2339" s="189"/>
      <c r="E2339" s="198"/>
      <c r="F2339" s="199"/>
      <c r="G2339" s="63" t="s">
        <v>4599</v>
      </c>
    </row>
    <row r="2340" spans="1:7" ht="15.75" x14ac:dyDescent="0.25">
      <c r="A2340" s="208"/>
      <c r="B2340" s="63">
        <v>0</v>
      </c>
      <c r="C2340" s="63">
        <f>Tableau2[[#This Row],[ CMND]]-Tableau2[[#This Row],[FINI]]</f>
        <v>0</v>
      </c>
      <c r="D2340" s="189"/>
      <c r="E2340" s="198"/>
      <c r="F2340" s="199"/>
      <c r="G2340" s="63" t="s">
        <v>4599</v>
      </c>
    </row>
    <row r="2341" spans="1:7" ht="15.75" x14ac:dyDescent="0.25">
      <c r="A2341" s="208"/>
      <c r="B2341" s="63">
        <v>0</v>
      </c>
      <c r="C2341" s="63">
        <f>Tableau2[[#This Row],[ CMND]]-Tableau2[[#This Row],[FINI]]</f>
        <v>0</v>
      </c>
      <c r="D2341" s="189"/>
      <c r="E2341" s="198"/>
      <c r="F2341" s="199"/>
      <c r="G2341" s="63" t="s">
        <v>4599</v>
      </c>
    </row>
    <row r="2342" spans="1:7" ht="15.75" x14ac:dyDescent="0.25">
      <c r="A2342" s="208"/>
      <c r="B2342" s="63">
        <v>0</v>
      </c>
      <c r="C2342" s="63">
        <f>Tableau2[[#This Row],[ CMND]]-Tableau2[[#This Row],[FINI]]</f>
        <v>0</v>
      </c>
      <c r="D2342" s="189"/>
      <c r="E2342" s="198"/>
      <c r="F2342" s="199"/>
      <c r="G2342" s="63" t="s">
        <v>4599</v>
      </c>
    </row>
    <row r="2343" spans="1:7" ht="15.75" x14ac:dyDescent="0.25">
      <c r="A2343" s="208"/>
      <c r="B2343" s="63">
        <v>0</v>
      </c>
      <c r="C2343" s="63">
        <f>Tableau2[[#This Row],[ CMND]]-Tableau2[[#This Row],[FINI]]</f>
        <v>0</v>
      </c>
      <c r="D2343" s="189"/>
      <c r="E2343" s="198"/>
      <c r="F2343" s="199"/>
      <c r="G2343" s="63" t="s">
        <v>4599</v>
      </c>
    </row>
    <row r="2344" spans="1:7" ht="15.75" x14ac:dyDescent="0.25">
      <c r="A2344" s="208"/>
      <c r="B2344" s="63">
        <v>0</v>
      </c>
      <c r="C2344" s="63">
        <f>Tableau2[[#This Row],[ CMND]]-Tableau2[[#This Row],[FINI]]</f>
        <v>0</v>
      </c>
      <c r="D2344" s="189"/>
      <c r="E2344" s="198"/>
      <c r="F2344" s="199"/>
      <c r="G2344" s="63" t="s">
        <v>4599</v>
      </c>
    </row>
    <row r="2345" spans="1:7" ht="15.75" x14ac:dyDescent="0.25">
      <c r="A2345" s="208"/>
      <c r="B2345" s="63">
        <v>0</v>
      </c>
      <c r="C2345" s="63">
        <f>Tableau2[[#This Row],[ CMND]]-Tableau2[[#This Row],[FINI]]</f>
        <v>0</v>
      </c>
      <c r="D2345" s="189"/>
      <c r="E2345" s="198"/>
      <c r="F2345" s="199"/>
      <c r="G2345" s="63" t="s">
        <v>4599</v>
      </c>
    </row>
    <row r="2346" spans="1:7" ht="15.75" x14ac:dyDescent="0.25">
      <c r="A2346" s="208"/>
      <c r="B2346" s="63">
        <v>0</v>
      </c>
      <c r="C2346" s="63">
        <f>Tableau2[[#This Row],[ CMND]]-Tableau2[[#This Row],[FINI]]</f>
        <v>0</v>
      </c>
      <c r="D2346" s="189"/>
      <c r="E2346" s="198"/>
      <c r="F2346" s="199"/>
      <c r="G2346" s="63" t="s">
        <v>4599</v>
      </c>
    </row>
    <row r="2347" spans="1:7" ht="15.75" x14ac:dyDescent="0.25">
      <c r="A2347" s="208"/>
      <c r="B2347" s="63">
        <v>0</v>
      </c>
      <c r="C2347" s="63">
        <f>Tableau2[[#This Row],[ CMND]]-Tableau2[[#This Row],[FINI]]</f>
        <v>0</v>
      </c>
      <c r="D2347" s="189"/>
      <c r="E2347" s="198"/>
      <c r="F2347" s="199"/>
      <c r="G2347" s="63" t="s">
        <v>4599</v>
      </c>
    </row>
    <row r="2348" spans="1:7" ht="15.75" x14ac:dyDescent="0.25">
      <c r="A2348" s="208"/>
      <c r="B2348" s="63">
        <v>0</v>
      </c>
      <c r="C2348" s="63">
        <f>Tableau2[[#This Row],[ CMND]]-Tableau2[[#This Row],[FINI]]</f>
        <v>0</v>
      </c>
      <c r="D2348" s="189"/>
      <c r="E2348" s="198"/>
      <c r="F2348" s="199"/>
      <c r="G2348" s="63" t="s">
        <v>4599</v>
      </c>
    </row>
    <row r="2349" spans="1:7" ht="15.75" x14ac:dyDescent="0.25">
      <c r="A2349" s="208"/>
      <c r="B2349" s="63">
        <v>0</v>
      </c>
      <c r="C2349" s="63">
        <f>Tableau2[[#This Row],[ CMND]]-Tableau2[[#This Row],[FINI]]</f>
        <v>0</v>
      </c>
      <c r="D2349" s="189"/>
      <c r="E2349" s="198"/>
      <c r="F2349" s="199"/>
      <c r="G2349" s="63" t="s">
        <v>4599</v>
      </c>
    </row>
    <row r="2350" spans="1:7" ht="15.75" x14ac:dyDescent="0.25">
      <c r="A2350" s="208"/>
      <c r="B2350" s="63">
        <v>0</v>
      </c>
      <c r="C2350" s="63">
        <f>Tableau2[[#This Row],[ CMND]]-Tableau2[[#This Row],[FINI]]</f>
        <v>0</v>
      </c>
      <c r="D2350" s="189"/>
      <c r="E2350" s="198"/>
      <c r="F2350" s="199"/>
      <c r="G2350" s="63" t="s">
        <v>4599</v>
      </c>
    </row>
    <row r="2351" spans="1:7" ht="15.75" x14ac:dyDescent="0.25">
      <c r="A2351" s="208"/>
      <c r="B2351" s="63">
        <v>0</v>
      </c>
      <c r="C2351" s="63">
        <f>Tableau2[[#This Row],[ CMND]]-Tableau2[[#This Row],[FINI]]</f>
        <v>0</v>
      </c>
      <c r="D2351" s="189"/>
      <c r="E2351" s="198"/>
      <c r="F2351" s="199"/>
      <c r="G2351" s="63" t="s">
        <v>4599</v>
      </c>
    </row>
    <row r="2352" spans="1:7" ht="15.75" x14ac:dyDescent="0.25">
      <c r="A2352" s="208"/>
      <c r="B2352" s="63">
        <v>0</v>
      </c>
      <c r="C2352" s="63">
        <f>Tableau2[[#This Row],[ CMND]]-Tableau2[[#This Row],[FINI]]</f>
        <v>0</v>
      </c>
      <c r="D2352" s="189"/>
      <c r="E2352" s="198"/>
      <c r="F2352" s="199"/>
      <c r="G2352" s="63" t="s">
        <v>4599</v>
      </c>
    </row>
    <row r="2353" spans="1:7" ht="15.75" x14ac:dyDescent="0.25">
      <c r="A2353" s="208"/>
      <c r="B2353" s="63">
        <v>0</v>
      </c>
      <c r="C2353" s="63">
        <f>Tableau2[[#This Row],[ CMND]]-Tableau2[[#This Row],[FINI]]</f>
        <v>0</v>
      </c>
      <c r="D2353" s="189"/>
      <c r="E2353" s="198"/>
      <c r="F2353" s="199"/>
      <c r="G2353" s="63" t="s">
        <v>4599</v>
      </c>
    </row>
    <row r="2354" spans="1:7" ht="15.75" x14ac:dyDescent="0.25">
      <c r="A2354" s="208"/>
      <c r="B2354" s="63">
        <v>0</v>
      </c>
      <c r="C2354" s="63">
        <f>Tableau2[[#This Row],[ CMND]]-Tableau2[[#This Row],[FINI]]</f>
        <v>0</v>
      </c>
      <c r="D2354" s="189"/>
      <c r="E2354" s="198"/>
      <c r="F2354" s="199"/>
      <c r="G2354" s="63" t="s">
        <v>4599</v>
      </c>
    </row>
    <row r="2355" spans="1:7" ht="15.75" x14ac:dyDescent="0.25">
      <c r="A2355" s="208"/>
      <c r="B2355" s="63">
        <v>0</v>
      </c>
      <c r="C2355" s="63">
        <f>Tableau2[[#This Row],[ CMND]]-Tableau2[[#This Row],[FINI]]</f>
        <v>0</v>
      </c>
      <c r="D2355" s="189"/>
      <c r="E2355" s="198"/>
      <c r="F2355" s="199"/>
      <c r="G2355" s="63" t="s">
        <v>4599</v>
      </c>
    </row>
    <row r="2356" spans="1:7" ht="15.75" x14ac:dyDescent="0.25">
      <c r="A2356" s="208"/>
      <c r="B2356" s="63">
        <v>0</v>
      </c>
      <c r="C2356" s="63">
        <f>Tableau2[[#This Row],[ CMND]]-Tableau2[[#This Row],[FINI]]</f>
        <v>0</v>
      </c>
      <c r="D2356" s="189"/>
      <c r="E2356" s="198"/>
      <c r="F2356" s="199"/>
      <c r="G2356" s="63" t="s">
        <v>4599</v>
      </c>
    </row>
    <row r="2357" spans="1:7" ht="15.75" x14ac:dyDescent="0.25">
      <c r="A2357" s="208"/>
      <c r="B2357" s="63">
        <v>0</v>
      </c>
      <c r="C2357" s="63">
        <f>Tableau2[[#This Row],[ CMND]]-Tableau2[[#This Row],[FINI]]</f>
        <v>0</v>
      </c>
      <c r="D2357" s="189"/>
      <c r="E2357" s="198"/>
      <c r="F2357" s="199"/>
      <c r="G2357" s="63" t="s">
        <v>4599</v>
      </c>
    </row>
    <row r="2358" spans="1:7" ht="15.75" x14ac:dyDescent="0.25">
      <c r="A2358" s="208"/>
      <c r="B2358" s="63">
        <v>0</v>
      </c>
      <c r="C2358" s="63">
        <f>Tableau2[[#This Row],[ CMND]]-Tableau2[[#This Row],[FINI]]</f>
        <v>0</v>
      </c>
      <c r="D2358" s="189"/>
      <c r="E2358" s="198"/>
      <c r="F2358" s="199"/>
      <c r="G2358" s="63" t="s">
        <v>4599</v>
      </c>
    </row>
    <row r="2359" spans="1:7" ht="15.75" x14ac:dyDescent="0.25">
      <c r="A2359" s="208"/>
      <c r="B2359" s="63">
        <v>0</v>
      </c>
      <c r="C2359" s="63">
        <f>Tableau2[[#This Row],[ CMND]]-Tableau2[[#This Row],[FINI]]</f>
        <v>0</v>
      </c>
      <c r="D2359" s="189"/>
      <c r="E2359" s="198"/>
      <c r="F2359" s="199"/>
      <c r="G2359" s="63" t="s">
        <v>4599</v>
      </c>
    </row>
    <row r="2360" spans="1:7" ht="15.75" x14ac:dyDescent="0.25">
      <c r="A2360" s="208"/>
      <c r="B2360" s="63">
        <v>0</v>
      </c>
      <c r="C2360" s="63">
        <f>Tableau2[[#This Row],[ CMND]]-Tableau2[[#This Row],[FINI]]</f>
        <v>0</v>
      </c>
      <c r="D2360" s="189"/>
      <c r="E2360" s="198"/>
      <c r="F2360" s="199"/>
      <c r="G2360" s="63" t="s">
        <v>4599</v>
      </c>
    </row>
    <row r="2361" spans="1:7" ht="15.75" x14ac:dyDescent="0.25">
      <c r="A2361" s="208"/>
      <c r="B2361" s="63">
        <v>0</v>
      </c>
      <c r="C2361" s="63">
        <f>Tableau2[[#This Row],[ CMND]]-Tableau2[[#This Row],[FINI]]</f>
        <v>0</v>
      </c>
      <c r="D2361" s="189"/>
      <c r="E2361" s="198"/>
      <c r="F2361" s="199"/>
      <c r="G2361" s="63" t="s">
        <v>4599</v>
      </c>
    </row>
    <row r="2362" spans="1:7" ht="15.75" x14ac:dyDescent="0.25">
      <c r="A2362" s="208"/>
      <c r="B2362" s="63">
        <v>0</v>
      </c>
      <c r="C2362" s="63">
        <f>Tableau2[[#This Row],[ CMND]]-Tableau2[[#This Row],[FINI]]</f>
        <v>0</v>
      </c>
      <c r="D2362" s="189"/>
      <c r="E2362" s="198"/>
      <c r="F2362" s="199"/>
      <c r="G2362" s="63" t="s">
        <v>4599</v>
      </c>
    </row>
    <row r="2363" spans="1:7" ht="15.75" x14ac:dyDescent="0.25">
      <c r="A2363" s="208"/>
      <c r="B2363" s="63">
        <v>0</v>
      </c>
      <c r="C2363" s="63">
        <f>Tableau2[[#This Row],[ CMND]]-Tableau2[[#This Row],[FINI]]</f>
        <v>0</v>
      </c>
      <c r="D2363" s="189"/>
      <c r="E2363" s="198"/>
      <c r="F2363" s="199"/>
      <c r="G2363" s="63" t="s">
        <v>4599</v>
      </c>
    </row>
    <row r="2364" spans="1:7" ht="15.75" x14ac:dyDescent="0.25">
      <c r="A2364" s="208"/>
      <c r="B2364" s="63">
        <v>0</v>
      </c>
      <c r="C2364" s="63">
        <f>Tableau2[[#This Row],[ CMND]]-Tableau2[[#This Row],[FINI]]</f>
        <v>0</v>
      </c>
      <c r="D2364" s="189"/>
      <c r="E2364" s="198"/>
      <c r="F2364" s="199"/>
      <c r="G2364" s="63" t="s">
        <v>4599</v>
      </c>
    </row>
    <row r="2365" spans="1:7" ht="15.75" x14ac:dyDescent="0.25">
      <c r="A2365" s="208"/>
      <c r="B2365" s="63">
        <v>0</v>
      </c>
      <c r="C2365" s="63">
        <f>Tableau2[[#This Row],[ CMND]]-Tableau2[[#This Row],[FINI]]</f>
        <v>0</v>
      </c>
      <c r="D2365" s="189"/>
      <c r="E2365" s="198"/>
      <c r="F2365" s="199"/>
      <c r="G2365" s="63" t="s">
        <v>4599</v>
      </c>
    </row>
    <row r="2366" spans="1:7" ht="15.75" x14ac:dyDescent="0.25">
      <c r="A2366" s="208"/>
      <c r="B2366" s="63">
        <v>0</v>
      </c>
      <c r="C2366" s="63">
        <f>Tableau2[[#This Row],[ CMND]]-Tableau2[[#This Row],[FINI]]</f>
        <v>0</v>
      </c>
      <c r="D2366" s="189"/>
      <c r="E2366" s="198"/>
      <c r="F2366" s="199"/>
      <c r="G2366" s="63" t="s">
        <v>4599</v>
      </c>
    </row>
    <row r="2367" spans="1:7" ht="15.75" x14ac:dyDescent="0.25">
      <c r="A2367" s="208"/>
      <c r="B2367" s="63">
        <v>0</v>
      </c>
      <c r="C2367" s="63">
        <f>Tableau2[[#This Row],[ CMND]]-Tableau2[[#This Row],[FINI]]</f>
        <v>0</v>
      </c>
      <c r="D2367" s="189"/>
      <c r="E2367" s="198"/>
      <c r="F2367" s="199"/>
      <c r="G2367" s="63" t="s">
        <v>4599</v>
      </c>
    </row>
    <row r="2368" spans="1:7" ht="15.75" x14ac:dyDescent="0.25">
      <c r="A2368" s="208"/>
      <c r="B2368" s="63">
        <v>0</v>
      </c>
      <c r="C2368" s="63">
        <f>Tableau2[[#This Row],[ CMND]]-Tableau2[[#This Row],[FINI]]</f>
        <v>0</v>
      </c>
      <c r="D2368" s="189"/>
      <c r="E2368" s="198"/>
      <c r="F2368" s="199"/>
      <c r="G2368" s="63" t="s">
        <v>4599</v>
      </c>
    </row>
    <row r="2369" spans="1:7" ht="15.75" x14ac:dyDescent="0.25">
      <c r="A2369" s="208"/>
      <c r="B2369" s="63">
        <v>0</v>
      </c>
      <c r="C2369" s="63">
        <f>Tableau2[[#This Row],[ CMND]]-Tableau2[[#This Row],[FINI]]</f>
        <v>0</v>
      </c>
      <c r="D2369" s="189"/>
      <c r="E2369" s="198"/>
      <c r="F2369" s="199"/>
      <c r="G2369" s="63" t="s">
        <v>4599</v>
      </c>
    </row>
    <row r="2370" spans="1:7" ht="15.75" x14ac:dyDescent="0.25">
      <c r="A2370" s="208"/>
      <c r="B2370" s="63">
        <v>0</v>
      </c>
      <c r="C2370" s="63">
        <f>Tableau2[[#This Row],[ CMND]]-Tableau2[[#This Row],[FINI]]</f>
        <v>0</v>
      </c>
      <c r="D2370" s="189"/>
      <c r="E2370" s="198"/>
      <c r="F2370" s="199"/>
      <c r="G2370" s="63" t="s">
        <v>4599</v>
      </c>
    </row>
    <row r="2371" spans="1:7" ht="15.75" x14ac:dyDescent="0.25">
      <c r="A2371" s="208"/>
      <c r="B2371" s="63">
        <v>0</v>
      </c>
      <c r="C2371" s="63">
        <f>Tableau2[[#This Row],[ CMND]]-Tableau2[[#This Row],[FINI]]</f>
        <v>0</v>
      </c>
      <c r="D2371" s="189"/>
      <c r="E2371" s="198"/>
      <c r="F2371" s="199"/>
      <c r="G2371" s="63" t="s">
        <v>4599</v>
      </c>
    </row>
    <row r="2372" spans="1:7" ht="15.75" x14ac:dyDescent="0.25">
      <c r="A2372" s="208"/>
      <c r="B2372" s="63">
        <v>0</v>
      </c>
      <c r="C2372" s="63">
        <f>Tableau2[[#This Row],[ CMND]]-Tableau2[[#This Row],[FINI]]</f>
        <v>0</v>
      </c>
      <c r="D2372" s="189"/>
      <c r="E2372" s="198"/>
      <c r="F2372" s="199"/>
      <c r="G2372" s="63" t="s">
        <v>4599</v>
      </c>
    </row>
    <row r="2373" spans="1:7" ht="15.75" x14ac:dyDescent="0.25">
      <c r="A2373" s="208"/>
      <c r="B2373" s="63">
        <v>0</v>
      </c>
      <c r="C2373" s="63">
        <f>Tableau2[[#This Row],[ CMND]]-Tableau2[[#This Row],[FINI]]</f>
        <v>0</v>
      </c>
      <c r="D2373" s="189"/>
      <c r="E2373" s="198"/>
      <c r="F2373" s="199"/>
      <c r="G2373" s="63" t="s">
        <v>4599</v>
      </c>
    </row>
    <row r="2374" spans="1:7" ht="15.75" x14ac:dyDescent="0.25">
      <c r="A2374" s="208"/>
      <c r="B2374" s="63">
        <v>0</v>
      </c>
      <c r="C2374" s="63">
        <f>Tableau2[[#This Row],[ CMND]]-Tableau2[[#This Row],[FINI]]</f>
        <v>0</v>
      </c>
      <c r="D2374" s="189"/>
      <c r="E2374" s="198"/>
      <c r="F2374" s="199"/>
      <c r="G2374" s="63" t="s">
        <v>4599</v>
      </c>
    </row>
    <row r="2375" spans="1:7" ht="15.75" x14ac:dyDescent="0.25">
      <c r="A2375" s="208"/>
      <c r="B2375" s="63">
        <v>0</v>
      </c>
      <c r="C2375" s="63">
        <f>Tableau2[[#This Row],[ CMND]]-Tableau2[[#This Row],[FINI]]</f>
        <v>0</v>
      </c>
      <c r="D2375" s="189"/>
      <c r="E2375" s="198"/>
      <c r="F2375" s="199"/>
      <c r="G2375" s="63" t="s">
        <v>4599</v>
      </c>
    </row>
    <row r="2376" spans="1:7" ht="15.75" x14ac:dyDescent="0.25">
      <c r="A2376" s="208"/>
      <c r="B2376" s="63">
        <v>0</v>
      </c>
      <c r="C2376" s="63">
        <f>Tableau2[[#This Row],[ CMND]]-Tableau2[[#This Row],[FINI]]</f>
        <v>0</v>
      </c>
      <c r="D2376" s="189"/>
      <c r="E2376" s="198"/>
      <c r="F2376" s="199"/>
      <c r="G2376" s="63" t="s">
        <v>4599</v>
      </c>
    </row>
    <row r="2377" spans="1:7" ht="15.75" x14ac:dyDescent="0.25">
      <c r="A2377" s="208"/>
      <c r="B2377" s="63">
        <v>0</v>
      </c>
      <c r="C2377" s="63">
        <f>Tableau2[[#This Row],[ CMND]]-Tableau2[[#This Row],[FINI]]</f>
        <v>0</v>
      </c>
      <c r="D2377" s="189"/>
      <c r="E2377" s="198"/>
      <c r="F2377" s="199"/>
      <c r="G2377" s="63" t="s">
        <v>4599</v>
      </c>
    </row>
    <row r="2378" spans="1:7" ht="15.75" x14ac:dyDescent="0.25">
      <c r="A2378" s="208"/>
      <c r="B2378" s="63">
        <v>0</v>
      </c>
      <c r="C2378" s="63">
        <f>Tableau2[[#This Row],[ CMND]]-Tableau2[[#This Row],[FINI]]</f>
        <v>0</v>
      </c>
      <c r="D2378" s="189"/>
      <c r="E2378" s="198"/>
      <c r="F2378" s="199"/>
      <c r="G2378" s="63" t="s">
        <v>4599</v>
      </c>
    </row>
    <row r="2379" spans="1:7" ht="15.75" x14ac:dyDescent="0.25">
      <c r="A2379" s="208"/>
      <c r="B2379" s="63">
        <v>0</v>
      </c>
      <c r="C2379" s="63">
        <f>Tableau2[[#This Row],[ CMND]]-Tableau2[[#This Row],[FINI]]</f>
        <v>0</v>
      </c>
      <c r="D2379" s="189"/>
      <c r="E2379" s="198"/>
      <c r="F2379" s="199"/>
      <c r="G2379" s="63" t="s">
        <v>4599</v>
      </c>
    </row>
    <row r="2380" spans="1:7" ht="15.75" x14ac:dyDescent="0.25">
      <c r="A2380" s="208"/>
      <c r="B2380" s="63">
        <v>0</v>
      </c>
      <c r="C2380" s="63">
        <f>Tableau2[[#This Row],[ CMND]]-Tableau2[[#This Row],[FINI]]</f>
        <v>0</v>
      </c>
      <c r="D2380" s="189"/>
      <c r="E2380" s="198"/>
      <c r="F2380" s="199"/>
      <c r="G2380" s="63" t="s">
        <v>4599</v>
      </c>
    </row>
    <row r="2381" spans="1:7" ht="15.75" x14ac:dyDescent="0.25">
      <c r="A2381" s="208"/>
      <c r="B2381" s="63">
        <v>0</v>
      </c>
      <c r="C2381" s="63">
        <f>Tableau2[[#This Row],[ CMND]]-Tableau2[[#This Row],[FINI]]</f>
        <v>0</v>
      </c>
      <c r="D2381" s="189"/>
      <c r="E2381" s="198"/>
      <c r="F2381" s="199"/>
      <c r="G2381" s="63" t="s">
        <v>4599</v>
      </c>
    </row>
    <row r="2382" spans="1:7" ht="15.75" x14ac:dyDescent="0.25">
      <c r="A2382" s="208"/>
      <c r="B2382" s="63">
        <v>0</v>
      </c>
      <c r="C2382" s="63">
        <f>Tableau2[[#This Row],[ CMND]]-Tableau2[[#This Row],[FINI]]</f>
        <v>0</v>
      </c>
      <c r="D2382" s="189"/>
      <c r="E2382" s="198"/>
      <c r="F2382" s="199"/>
      <c r="G2382" s="63" t="s">
        <v>4599</v>
      </c>
    </row>
    <row r="2383" spans="1:7" ht="15.75" x14ac:dyDescent="0.25">
      <c r="A2383" s="208"/>
      <c r="B2383" s="63">
        <v>0</v>
      </c>
      <c r="C2383" s="63">
        <f>Tableau2[[#This Row],[ CMND]]-Tableau2[[#This Row],[FINI]]</f>
        <v>0</v>
      </c>
      <c r="D2383" s="189"/>
      <c r="E2383" s="198"/>
      <c r="F2383" s="199"/>
      <c r="G2383" s="63" t="s">
        <v>4599</v>
      </c>
    </row>
    <row r="2384" spans="1:7" ht="15.75" x14ac:dyDescent="0.25">
      <c r="A2384" s="208"/>
      <c r="B2384" s="63">
        <v>0</v>
      </c>
      <c r="C2384" s="63">
        <f>Tableau2[[#This Row],[ CMND]]-Tableau2[[#This Row],[FINI]]</f>
        <v>0</v>
      </c>
      <c r="D2384" s="189"/>
      <c r="E2384" s="198"/>
      <c r="F2384" s="199"/>
      <c r="G2384" s="63" t="s">
        <v>4599</v>
      </c>
    </row>
    <row r="2385" spans="1:7" ht="15.75" x14ac:dyDescent="0.25">
      <c r="A2385" s="208"/>
      <c r="B2385" s="63">
        <v>0</v>
      </c>
      <c r="C2385" s="63">
        <f>Tableau2[[#This Row],[ CMND]]-Tableau2[[#This Row],[FINI]]</f>
        <v>0</v>
      </c>
      <c r="D2385" s="189"/>
      <c r="E2385" s="198"/>
      <c r="F2385" s="199"/>
      <c r="G2385" s="63" t="s">
        <v>4599</v>
      </c>
    </row>
    <row r="2386" spans="1:7" ht="15.75" x14ac:dyDescent="0.25">
      <c r="A2386" s="208"/>
      <c r="B2386" s="63">
        <v>0</v>
      </c>
      <c r="C2386" s="63">
        <f>Tableau2[[#This Row],[ CMND]]-Tableau2[[#This Row],[FINI]]</f>
        <v>0</v>
      </c>
      <c r="D2386" s="189"/>
      <c r="E2386" s="198"/>
      <c r="F2386" s="199"/>
      <c r="G2386" s="63" t="s">
        <v>4599</v>
      </c>
    </row>
    <row r="2387" spans="1:7" ht="15.75" x14ac:dyDescent="0.25">
      <c r="A2387" s="208"/>
      <c r="B2387" s="63">
        <v>0</v>
      </c>
      <c r="C2387" s="63">
        <f>Tableau2[[#This Row],[ CMND]]-Tableau2[[#This Row],[FINI]]</f>
        <v>0</v>
      </c>
      <c r="D2387" s="189"/>
      <c r="E2387" s="198"/>
      <c r="F2387" s="199"/>
      <c r="G2387" s="63" t="s">
        <v>4599</v>
      </c>
    </row>
    <row r="2388" spans="1:7" ht="15.75" x14ac:dyDescent="0.25">
      <c r="A2388" s="208"/>
      <c r="B2388" s="63">
        <v>0</v>
      </c>
      <c r="C2388" s="63">
        <f>Tableau2[[#This Row],[ CMND]]-Tableau2[[#This Row],[FINI]]</f>
        <v>0</v>
      </c>
      <c r="D2388" s="189"/>
      <c r="E2388" s="198"/>
      <c r="F2388" s="199"/>
      <c r="G2388" s="63" t="s">
        <v>4599</v>
      </c>
    </row>
    <row r="2389" spans="1:7" ht="15.75" x14ac:dyDescent="0.25">
      <c r="A2389" s="208"/>
      <c r="B2389" s="63">
        <v>0</v>
      </c>
      <c r="C2389" s="63">
        <f>Tableau2[[#This Row],[ CMND]]-Tableau2[[#This Row],[FINI]]</f>
        <v>0</v>
      </c>
      <c r="D2389" s="189"/>
      <c r="E2389" s="198"/>
      <c r="F2389" s="199"/>
      <c r="G2389" s="63" t="s">
        <v>4599</v>
      </c>
    </row>
    <row r="2390" spans="1:7" ht="15.75" x14ac:dyDescent="0.25">
      <c r="A2390" s="208"/>
      <c r="B2390" s="63">
        <v>0</v>
      </c>
      <c r="C2390" s="63">
        <f>Tableau2[[#This Row],[ CMND]]-Tableau2[[#This Row],[FINI]]</f>
        <v>0</v>
      </c>
      <c r="D2390" s="189"/>
      <c r="E2390" s="198"/>
      <c r="F2390" s="199"/>
      <c r="G2390" s="63" t="s">
        <v>4599</v>
      </c>
    </row>
    <row r="2391" spans="1:7" ht="15.75" x14ac:dyDescent="0.25">
      <c r="A2391" s="208"/>
      <c r="B2391" s="63">
        <v>0</v>
      </c>
      <c r="C2391" s="63">
        <f>Tableau2[[#This Row],[ CMND]]-Tableau2[[#This Row],[FINI]]</f>
        <v>0</v>
      </c>
      <c r="D2391" s="189"/>
      <c r="E2391" s="198"/>
      <c r="F2391" s="199"/>
      <c r="G2391" s="63" t="s">
        <v>4599</v>
      </c>
    </row>
    <row r="2392" spans="1:7" ht="15.75" x14ac:dyDescent="0.25">
      <c r="A2392" s="208"/>
      <c r="B2392" s="63">
        <v>0</v>
      </c>
      <c r="C2392" s="63">
        <f>Tableau2[[#This Row],[ CMND]]-Tableau2[[#This Row],[FINI]]</f>
        <v>0</v>
      </c>
      <c r="D2392" s="189"/>
      <c r="E2392" s="198"/>
      <c r="F2392" s="199"/>
      <c r="G2392" s="63" t="s">
        <v>4599</v>
      </c>
    </row>
    <row r="2393" spans="1:7" ht="15.75" x14ac:dyDescent="0.25">
      <c r="A2393" s="208"/>
      <c r="B2393" s="63">
        <v>0</v>
      </c>
      <c r="C2393" s="63">
        <f>Tableau2[[#This Row],[ CMND]]-Tableau2[[#This Row],[FINI]]</f>
        <v>0</v>
      </c>
      <c r="D2393" s="189"/>
      <c r="E2393" s="198"/>
      <c r="F2393" s="199"/>
      <c r="G2393" s="63" t="s">
        <v>4599</v>
      </c>
    </row>
    <row r="2394" spans="1:7" ht="15.75" x14ac:dyDescent="0.25">
      <c r="A2394" s="208"/>
      <c r="B2394" s="63">
        <v>0</v>
      </c>
      <c r="C2394" s="63">
        <f>Tableau2[[#This Row],[ CMND]]-Tableau2[[#This Row],[FINI]]</f>
        <v>0</v>
      </c>
      <c r="D2394" s="189"/>
      <c r="E2394" s="198"/>
      <c r="F2394" s="199"/>
      <c r="G2394" s="63" t="s">
        <v>4599</v>
      </c>
    </row>
    <row r="2395" spans="1:7" ht="15.75" x14ac:dyDescent="0.25">
      <c r="A2395" s="208"/>
      <c r="B2395" s="63">
        <v>0</v>
      </c>
      <c r="C2395" s="63">
        <f>Tableau2[[#This Row],[ CMND]]-Tableau2[[#This Row],[FINI]]</f>
        <v>0</v>
      </c>
      <c r="D2395" s="189"/>
      <c r="E2395" s="198"/>
      <c r="F2395" s="199"/>
      <c r="G2395" s="63" t="s">
        <v>4599</v>
      </c>
    </row>
    <row r="2396" spans="1:7" ht="15.75" x14ac:dyDescent="0.25">
      <c r="A2396" s="208"/>
      <c r="B2396" s="63">
        <v>0</v>
      </c>
      <c r="C2396" s="63">
        <f>Tableau2[[#This Row],[ CMND]]-Tableau2[[#This Row],[FINI]]</f>
        <v>0</v>
      </c>
      <c r="D2396" s="189"/>
      <c r="E2396" s="198"/>
      <c r="F2396" s="199"/>
      <c r="G2396" s="63" t="s">
        <v>4599</v>
      </c>
    </row>
    <row r="2397" spans="1:7" ht="15.75" x14ac:dyDescent="0.25">
      <c r="A2397" s="208"/>
      <c r="B2397" s="63">
        <v>0</v>
      </c>
      <c r="C2397" s="63">
        <f>Tableau2[[#This Row],[ CMND]]-Tableau2[[#This Row],[FINI]]</f>
        <v>0</v>
      </c>
      <c r="D2397" s="189"/>
      <c r="E2397" s="198"/>
      <c r="F2397" s="199"/>
      <c r="G2397" s="63" t="s">
        <v>4599</v>
      </c>
    </row>
    <row r="2398" spans="1:7" ht="15.75" x14ac:dyDescent="0.25">
      <c r="A2398" s="208"/>
      <c r="B2398" s="63">
        <v>0</v>
      </c>
      <c r="C2398" s="63">
        <f>Tableau2[[#This Row],[ CMND]]-Tableau2[[#This Row],[FINI]]</f>
        <v>0</v>
      </c>
      <c r="D2398" s="189"/>
      <c r="E2398" s="198"/>
      <c r="F2398" s="199"/>
      <c r="G2398" s="63" t="s">
        <v>4599</v>
      </c>
    </row>
    <row r="2399" spans="1:7" ht="15.75" x14ac:dyDescent="0.25">
      <c r="A2399" s="208"/>
      <c r="B2399" s="63">
        <v>0</v>
      </c>
      <c r="C2399" s="63">
        <f>Tableau2[[#This Row],[ CMND]]-Tableau2[[#This Row],[FINI]]</f>
        <v>0</v>
      </c>
      <c r="D2399" s="189"/>
      <c r="E2399" s="198"/>
      <c r="F2399" s="199"/>
      <c r="G2399" s="63" t="s">
        <v>4599</v>
      </c>
    </row>
    <row r="2400" spans="1:7" ht="15.75" x14ac:dyDescent="0.25">
      <c r="A2400" s="208"/>
      <c r="B2400" s="63">
        <v>0</v>
      </c>
      <c r="C2400" s="63">
        <f>Tableau2[[#This Row],[ CMND]]-Tableau2[[#This Row],[FINI]]</f>
        <v>0</v>
      </c>
      <c r="D2400" s="189"/>
      <c r="E2400" s="198"/>
      <c r="F2400" s="199"/>
      <c r="G2400" s="63" t="s">
        <v>4599</v>
      </c>
    </row>
    <row r="2401" spans="1:7" ht="15.75" x14ac:dyDescent="0.25">
      <c r="A2401" s="208"/>
      <c r="B2401" s="63">
        <v>0</v>
      </c>
      <c r="C2401" s="63">
        <f>Tableau2[[#This Row],[ CMND]]-Tableau2[[#This Row],[FINI]]</f>
        <v>0</v>
      </c>
      <c r="D2401" s="189"/>
      <c r="E2401" s="198"/>
      <c r="F2401" s="199"/>
      <c r="G2401" s="63" t="s">
        <v>4599</v>
      </c>
    </row>
    <row r="2402" spans="1:7" ht="15.75" x14ac:dyDescent="0.25">
      <c r="A2402" s="208"/>
      <c r="B2402" s="63">
        <v>0</v>
      </c>
      <c r="C2402" s="63">
        <f>Tableau2[[#This Row],[ CMND]]-Tableau2[[#This Row],[FINI]]</f>
        <v>0</v>
      </c>
      <c r="D2402" s="189"/>
      <c r="E2402" s="198"/>
      <c r="F2402" s="199"/>
      <c r="G2402" s="63" t="s">
        <v>4599</v>
      </c>
    </row>
    <row r="2403" spans="1:7" ht="15.75" x14ac:dyDescent="0.25">
      <c r="A2403" s="208"/>
      <c r="B2403" s="63">
        <v>0</v>
      </c>
      <c r="C2403" s="63">
        <f>Tableau2[[#This Row],[ CMND]]-Tableau2[[#This Row],[FINI]]</f>
        <v>0</v>
      </c>
      <c r="D2403" s="189"/>
      <c r="E2403" s="198"/>
      <c r="F2403" s="199"/>
      <c r="G2403" s="63" t="s">
        <v>4599</v>
      </c>
    </row>
    <row r="2404" spans="1:7" ht="15.75" x14ac:dyDescent="0.25">
      <c r="A2404" s="208"/>
      <c r="B2404" s="63">
        <v>0</v>
      </c>
      <c r="C2404" s="63">
        <f>Tableau2[[#This Row],[ CMND]]-Tableau2[[#This Row],[FINI]]</f>
        <v>0</v>
      </c>
      <c r="D2404" s="189"/>
      <c r="E2404" s="198"/>
      <c r="F2404" s="199"/>
      <c r="G2404" s="63" t="s">
        <v>4599</v>
      </c>
    </row>
    <row r="2405" spans="1:7" ht="15.75" x14ac:dyDescent="0.25">
      <c r="A2405" s="208"/>
      <c r="B2405" s="63">
        <v>0</v>
      </c>
      <c r="C2405" s="63">
        <f>Tableau2[[#This Row],[ CMND]]-Tableau2[[#This Row],[FINI]]</f>
        <v>0</v>
      </c>
      <c r="D2405" s="189"/>
      <c r="E2405" s="198"/>
      <c r="F2405" s="199"/>
      <c r="G2405" s="63" t="s">
        <v>4599</v>
      </c>
    </row>
    <row r="2406" spans="1:7" ht="15.75" x14ac:dyDescent="0.25">
      <c r="A2406" s="208"/>
      <c r="B2406" s="63">
        <v>0</v>
      </c>
      <c r="C2406" s="63">
        <f>Tableau2[[#This Row],[ CMND]]-Tableau2[[#This Row],[FINI]]</f>
        <v>0</v>
      </c>
      <c r="D2406" s="189"/>
      <c r="E2406" s="198"/>
      <c r="F2406" s="199"/>
      <c r="G2406" s="63" t="s">
        <v>4599</v>
      </c>
    </row>
    <row r="2407" spans="1:7" ht="15.75" x14ac:dyDescent="0.25">
      <c r="A2407" s="208"/>
      <c r="B2407" s="63">
        <v>0</v>
      </c>
      <c r="C2407" s="63">
        <f>Tableau2[[#This Row],[ CMND]]-Tableau2[[#This Row],[FINI]]</f>
        <v>0</v>
      </c>
      <c r="D2407" s="189"/>
      <c r="E2407" s="198"/>
      <c r="F2407" s="199"/>
      <c r="G2407" s="63" t="s">
        <v>4599</v>
      </c>
    </row>
    <row r="2408" spans="1:7" ht="15.75" x14ac:dyDescent="0.25">
      <c r="A2408" s="208"/>
      <c r="B2408" s="63">
        <v>0</v>
      </c>
      <c r="C2408" s="63">
        <f>Tableau2[[#This Row],[ CMND]]-Tableau2[[#This Row],[FINI]]</f>
        <v>0</v>
      </c>
      <c r="D2408" s="189"/>
      <c r="E2408" s="198"/>
      <c r="F2408" s="199"/>
      <c r="G2408" s="63" t="s">
        <v>4599</v>
      </c>
    </row>
    <row r="2409" spans="1:7" ht="15.75" x14ac:dyDescent="0.25">
      <c r="A2409" s="208"/>
      <c r="B2409" s="63">
        <v>0</v>
      </c>
      <c r="C2409" s="63">
        <f>Tableau2[[#This Row],[ CMND]]-Tableau2[[#This Row],[FINI]]</f>
        <v>0</v>
      </c>
      <c r="D2409" s="189"/>
      <c r="E2409" s="198"/>
      <c r="F2409" s="199"/>
      <c r="G2409" s="63" t="s">
        <v>4599</v>
      </c>
    </row>
    <row r="2410" spans="1:7" ht="15.75" x14ac:dyDescent="0.25">
      <c r="A2410" s="208"/>
      <c r="B2410" s="63">
        <v>0</v>
      </c>
      <c r="C2410" s="63">
        <f>Tableau2[[#This Row],[ CMND]]-Tableau2[[#This Row],[FINI]]</f>
        <v>0</v>
      </c>
      <c r="D2410" s="189"/>
      <c r="E2410" s="198"/>
      <c r="F2410" s="199"/>
      <c r="G2410" s="63" t="s">
        <v>4599</v>
      </c>
    </row>
    <row r="2411" spans="1:7" ht="15.75" x14ac:dyDescent="0.25">
      <c r="A2411" s="208"/>
      <c r="B2411" s="63">
        <v>0</v>
      </c>
      <c r="C2411" s="63">
        <f>Tableau2[[#This Row],[ CMND]]-Tableau2[[#This Row],[FINI]]</f>
        <v>0</v>
      </c>
      <c r="D2411" s="189"/>
      <c r="E2411" s="198"/>
      <c r="F2411" s="199"/>
      <c r="G2411" s="63" t="s">
        <v>4599</v>
      </c>
    </row>
    <row r="2412" spans="1:7" ht="15.75" x14ac:dyDescent="0.25">
      <c r="A2412" s="208"/>
      <c r="B2412" s="63">
        <v>0</v>
      </c>
      <c r="C2412" s="63">
        <f>Tableau2[[#This Row],[ CMND]]-Tableau2[[#This Row],[FINI]]</f>
        <v>0</v>
      </c>
      <c r="D2412" s="189"/>
      <c r="E2412" s="198"/>
      <c r="F2412" s="199"/>
      <c r="G2412" s="63" t="s">
        <v>4599</v>
      </c>
    </row>
    <row r="2413" spans="1:7" ht="15.75" x14ac:dyDescent="0.25">
      <c r="A2413" s="208"/>
      <c r="B2413" s="63">
        <v>0</v>
      </c>
      <c r="C2413" s="63">
        <f>Tableau2[[#This Row],[ CMND]]-Tableau2[[#This Row],[FINI]]</f>
        <v>0</v>
      </c>
      <c r="D2413" s="189"/>
      <c r="E2413" s="198"/>
      <c r="F2413" s="199"/>
      <c r="G2413" s="63" t="s">
        <v>4599</v>
      </c>
    </row>
    <row r="2414" spans="1:7" ht="15.75" x14ac:dyDescent="0.25">
      <c r="A2414" s="208"/>
      <c r="B2414" s="63">
        <v>0</v>
      </c>
      <c r="C2414" s="63">
        <f>Tableau2[[#This Row],[ CMND]]-Tableau2[[#This Row],[FINI]]</f>
        <v>0</v>
      </c>
      <c r="D2414" s="189"/>
      <c r="E2414" s="198"/>
      <c r="F2414" s="199"/>
      <c r="G2414" s="63" t="s">
        <v>4599</v>
      </c>
    </row>
    <row r="2415" spans="1:7" ht="15.75" x14ac:dyDescent="0.25">
      <c r="A2415" s="208"/>
      <c r="B2415" s="63">
        <v>0</v>
      </c>
      <c r="C2415" s="63">
        <f>Tableau2[[#This Row],[ CMND]]-Tableau2[[#This Row],[FINI]]</f>
        <v>0</v>
      </c>
      <c r="D2415" s="189"/>
      <c r="E2415" s="198"/>
      <c r="F2415" s="199"/>
      <c r="G2415" s="63" t="s">
        <v>4599</v>
      </c>
    </row>
    <row r="2416" spans="1:7" ht="15.75" x14ac:dyDescent="0.25">
      <c r="A2416" s="208"/>
      <c r="B2416" s="63">
        <v>0</v>
      </c>
      <c r="C2416" s="63">
        <f>Tableau2[[#This Row],[ CMND]]-Tableau2[[#This Row],[FINI]]</f>
        <v>0</v>
      </c>
      <c r="D2416" s="189"/>
      <c r="E2416" s="198"/>
      <c r="F2416" s="199"/>
      <c r="G2416" s="63" t="s">
        <v>4599</v>
      </c>
    </row>
    <row r="2417" spans="1:7" ht="15.75" x14ac:dyDescent="0.25">
      <c r="A2417" s="208"/>
      <c r="B2417" s="63">
        <v>0</v>
      </c>
      <c r="C2417" s="63">
        <f>Tableau2[[#This Row],[ CMND]]-Tableau2[[#This Row],[FINI]]</f>
        <v>0</v>
      </c>
      <c r="D2417" s="189"/>
      <c r="E2417" s="198"/>
      <c r="F2417" s="199"/>
      <c r="G2417" s="63" t="s">
        <v>4599</v>
      </c>
    </row>
    <row r="2418" spans="1:7" ht="15.75" x14ac:dyDescent="0.25">
      <c r="A2418" s="208"/>
      <c r="B2418" s="63">
        <v>0</v>
      </c>
      <c r="C2418" s="63">
        <f>Tableau2[[#This Row],[ CMND]]-Tableau2[[#This Row],[FINI]]</f>
        <v>0</v>
      </c>
      <c r="D2418" s="189"/>
      <c r="E2418" s="198"/>
      <c r="F2418" s="199"/>
      <c r="G2418" s="63" t="s">
        <v>4599</v>
      </c>
    </row>
    <row r="2419" spans="1:7" ht="15.75" x14ac:dyDescent="0.25">
      <c r="A2419" s="208"/>
      <c r="B2419" s="63">
        <v>0</v>
      </c>
      <c r="C2419" s="63">
        <f>Tableau2[[#This Row],[ CMND]]-Tableau2[[#This Row],[FINI]]</f>
        <v>0</v>
      </c>
      <c r="D2419" s="189"/>
      <c r="E2419" s="198"/>
      <c r="F2419" s="199"/>
      <c r="G2419" s="63" t="s">
        <v>4599</v>
      </c>
    </row>
    <row r="2420" spans="1:7" ht="15.75" x14ac:dyDescent="0.25">
      <c r="A2420" s="208"/>
      <c r="B2420" s="63">
        <v>0</v>
      </c>
      <c r="C2420" s="63">
        <f>Tableau2[[#This Row],[ CMND]]-Tableau2[[#This Row],[FINI]]</f>
        <v>0</v>
      </c>
      <c r="D2420" s="189"/>
      <c r="E2420" s="198"/>
      <c r="F2420" s="199"/>
      <c r="G2420" s="63" t="s">
        <v>4599</v>
      </c>
    </row>
    <row r="2421" spans="1:7" ht="15.75" x14ac:dyDescent="0.25">
      <c r="A2421" s="208"/>
      <c r="B2421" s="63">
        <v>0</v>
      </c>
      <c r="C2421" s="63">
        <f>Tableau2[[#This Row],[ CMND]]-Tableau2[[#This Row],[FINI]]</f>
        <v>0</v>
      </c>
      <c r="D2421" s="189"/>
      <c r="E2421" s="198"/>
      <c r="F2421" s="199"/>
      <c r="G2421" s="63" t="s">
        <v>4599</v>
      </c>
    </row>
    <row r="2422" spans="1:7" ht="15.75" x14ac:dyDescent="0.25">
      <c r="A2422" s="208"/>
      <c r="B2422" s="63">
        <v>0</v>
      </c>
      <c r="C2422" s="63">
        <f>Tableau2[[#This Row],[ CMND]]-Tableau2[[#This Row],[FINI]]</f>
        <v>0</v>
      </c>
      <c r="D2422" s="189"/>
      <c r="E2422" s="198"/>
      <c r="F2422" s="199"/>
      <c r="G2422" s="63" t="s">
        <v>4599</v>
      </c>
    </row>
    <row r="2423" spans="1:7" ht="15.75" x14ac:dyDescent="0.25">
      <c r="A2423" s="208"/>
      <c r="B2423" s="63">
        <v>0</v>
      </c>
      <c r="C2423" s="63">
        <f>Tableau2[[#This Row],[ CMND]]-Tableau2[[#This Row],[FINI]]</f>
        <v>0</v>
      </c>
      <c r="D2423" s="189"/>
      <c r="E2423" s="198"/>
      <c r="F2423" s="199"/>
      <c r="G2423" s="63" t="s">
        <v>4599</v>
      </c>
    </row>
    <row r="2424" spans="1:7" ht="15.75" x14ac:dyDescent="0.25">
      <c r="A2424" s="208"/>
      <c r="B2424" s="63">
        <v>0</v>
      </c>
      <c r="C2424" s="63">
        <f>Tableau2[[#This Row],[ CMND]]-Tableau2[[#This Row],[FINI]]</f>
        <v>0</v>
      </c>
      <c r="D2424" s="189"/>
      <c r="E2424" s="198"/>
      <c r="F2424" s="199"/>
      <c r="G2424" s="63" t="s">
        <v>4599</v>
      </c>
    </row>
    <row r="2425" spans="1:7" ht="15.75" x14ac:dyDescent="0.25">
      <c r="A2425" s="208"/>
      <c r="B2425" s="63">
        <v>0</v>
      </c>
      <c r="C2425" s="63">
        <f>Tableau2[[#This Row],[ CMND]]-Tableau2[[#This Row],[FINI]]</f>
        <v>0</v>
      </c>
      <c r="D2425" s="189"/>
      <c r="E2425" s="198"/>
      <c r="F2425" s="199"/>
      <c r="G2425" s="63" t="s">
        <v>4599</v>
      </c>
    </row>
    <row r="2426" spans="1:7" ht="15.75" x14ac:dyDescent="0.25">
      <c r="A2426" s="208"/>
      <c r="B2426" s="63">
        <v>0</v>
      </c>
      <c r="C2426" s="63">
        <f>Tableau2[[#This Row],[ CMND]]-Tableau2[[#This Row],[FINI]]</f>
        <v>0</v>
      </c>
      <c r="D2426" s="189"/>
      <c r="E2426" s="198"/>
      <c r="F2426" s="199"/>
      <c r="G2426" s="63" t="s">
        <v>4599</v>
      </c>
    </row>
    <row r="2427" spans="1:7" ht="15.75" x14ac:dyDescent="0.25">
      <c r="A2427" s="208"/>
      <c r="B2427" s="63">
        <v>0</v>
      </c>
      <c r="C2427" s="63">
        <f>Tableau2[[#This Row],[ CMND]]-Tableau2[[#This Row],[FINI]]</f>
        <v>0</v>
      </c>
      <c r="D2427" s="189"/>
      <c r="E2427" s="198"/>
      <c r="F2427" s="199"/>
      <c r="G2427" s="63" t="s">
        <v>4599</v>
      </c>
    </row>
    <row r="2428" spans="1:7" ht="15.75" x14ac:dyDescent="0.25">
      <c r="A2428" s="208"/>
      <c r="B2428" s="63">
        <v>0</v>
      </c>
      <c r="C2428" s="63">
        <f>Tableau2[[#This Row],[ CMND]]-Tableau2[[#This Row],[FINI]]</f>
        <v>0</v>
      </c>
      <c r="D2428" s="189"/>
      <c r="E2428" s="198"/>
      <c r="F2428" s="199"/>
      <c r="G2428" s="63" t="s">
        <v>4599</v>
      </c>
    </row>
    <row r="2429" spans="1:7" ht="15.75" x14ac:dyDescent="0.25">
      <c r="A2429" s="208"/>
      <c r="B2429" s="63">
        <v>0</v>
      </c>
      <c r="C2429" s="63">
        <f>Tableau2[[#This Row],[ CMND]]-Tableau2[[#This Row],[FINI]]</f>
        <v>0</v>
      </c>
      <c r="D2429" s="189"/>
      <c r="E2429" s="198"/>
      <c r="F2429" s="199"/>
      <c r="G2429" s="63" t="s">
        <v>4599</v>
      </c>
    </row>
    <row r="2430" spans="1:7" ht="15.75" x14ac:dyDescent="0.25">
      <c r="A2430" s="208"/>
      <c r="B2430" s="63">
        <v>0</v>
      </c>
      <c r="C2430" s="63">
        <f>Tableau2[[#This Row],[ CMND]]-Tableau2[[#This Row],[FINI]]</f>
        <v>0</v>
      </c>
      <c r="D2430" s="189"/>
      <c r="E2430" s="198"/>
      <c r="F2430" s="199"/>
      <c r="G2430" s="63" t="s">
        <v>4599</v>
      </c>
    </row>
    <row r="2431" spans="1:7" ht="15.75" x14ac:dyDescent="0.25">
      <c r="A2431" s="208"/>
      <c r="B2431" s="63">
        <v>0</v>
      </c>
      <c r="C2431" s="63">
        <f>Tableau2[[#This Row],[ CMND]]-Tableau2[[#This Row],[FINI]]</f>
        <v>0</v>
      </c>
      <c r="D2431" s="189"/>
      <c r="E2431" s="198"/>
      <c r="F2431" s="199"/>
      <c r="G2431" s="63" t="s">
        <v>4599</v>
      </c>
    </row>
    <row r="2432" spans="1:7" ht="15.75" x14ac:dyDescent="0.25">
      <c r="A2432" s="208"/>
      <c r="B2432" s="63">
        <v>0</v>
      </c>
      <c r="C2432" s="63">
        <f>Tableau2[[#This Row],[ CMND]]-Tableau2[[#This Row],[FINI]]</f>
        <v>0</v>
      </c>
      <c r="D2432" s="189"/>
      <c r="E2432" s="198"/>
      <c r="F2432" s="199"/>
      <c r="G2432" s="63" t="s">
        <v>4599</v>
      </c>
    </row>
    <row r="2433" spans="1:7" ht="15.75" x14ac:dyDescent="0.25">
      <c r="A2433" s="208"/>
      <c r="B2433" s="63">
        <v>0</v>
      </c>
      <c r="C2433" s="63">
        <f>Tableau2[[#This Row],[ CMND]]-Tableau2[[#This Row],[FINI]]</f>
        <v>0</v>
      </c>
      <c r="D2433" s="189"/>
      <c r="E2433" s="198"/>
      <c r="F2433" s="199"/>
      <c r="G2433" s="63" t="s">
        <v>4599</v>
      </c>
    </row>
    <row r="2434" spans="1:7" ht="15.75" x14ac:dyDescent="0.25">
      <c r="A2434" s="208"/>
      <c r="B2434" s="63">
        <v>0</v>
      </c>
      <c r="C2434" s="63">
        <f>Tableau2[[#This Row],[ CMND]]-Tableau2[[#This Row],[FINI]]</f>
        <v>0</v>
      </c>
      <c r="D2434" s="189"/>
      <c r="E2434" s="198"/>
      <c r="F2434" s="199"/>
      <c r="G2434" s="63" t="s">
        <v>4599</v>
      </c>
    </row>
    <row r="2435" spans="1:7" ht="15.75" x14ac:dyDescent="0.25">
      <c r="A2435" s="208"/>
      <c r="B2435" s="63">
        <v>0</v>
      </c>
      <c r="C2435" s="63">
        <f>Tableau2[[#This Row],[ CMND]]-Tableau2[[#This Row],[FINI]]</f>
        <v>0</v>
      </c>
      <c r="D2435" s="189"/>
      <c r="E2435" s="198"/>
      <c r="F2435" s="199"/>
      <c r="G2435" s="63" t="s">
        <v>4599</v>
      </c>
    </row>
    <row r="2436" spans="1:7" ht="15.75" x14ac:dyDescent="0.25">
      <c r="A2436" s="208"/>
      <c r="B2436" s="63">
        <v>0</v>
      </c>
      <c r="C2436" s="63">
        <f>Tableau2[[#This Row],[ CMND]]-Tableau2[[#This Row],[FINI]]</f>
        <v>0</v>
      </c>
      <c r="D2436" s="189"/>
      <c r="E2436" s="198"/>
      <c r="F2436" s="199"/>
      <c r="G2436" s="63" t="s">
        <v>4599</v>
      </c>
    </row>
    <row r="2437" spans="1:7" ht="15.75" x14ac:dyDescent="0.25">
      <c r="A2437" s="208"/>
      <c r="B2437" s="63">
        <v>0</v>
      </c>
      <c r="C2437" s="63">
        <f>Tableau2[[#This Row],[ CMND]]-Tableau2[[#This Row],[FINI]]</f>
        <v>0</v>
      </c>
      <c r="D2437" s="189"/>
      <c r="E2437" s="198"/>
      <c r="F2437" s="199"/>
      <c r="G2437" s="63" t="s">
        <v>4599</v>
      </c>
    </row>
    <row r="2438" spans="1:7" ht="15.75" x14ac:dyDescent="0.25">
      <c r="A2438" s="208"/>
      <c r="B2438" s="63">
        <v>0</v>
      </c>
      <c r="C2438" s="63">
        <f>Tableau2[[#This Row],[ CMND]]-Tableau2[[#This Row],[FINI]]</f>
        <v>0</v>
      </c>
      <c r="D2438" s="189"/>
      <c r="E2438" s="198"/>
      <c r="F2438" s="199"/>
      <c r="G2438" s="63" t="s">
        <v>4599</v>
      </c>
    </row>
    <row r="2439" spans="1:7" ht="15.75" x14ac:dyDescent="0.25">
      <c r="A2439" s="208"/>
      <c r="B2439" s="63">
        <v>0</v>
      </c>
      <c r="C2439" s="63">
        <f>Tableau2[[#This Row],[ CMND]]-Tableau2[[#This Row],[FINI]]</f>
        <v>0</v>
      </c>
      <c r="D2439" s="189"/>
      <c r="E2439" s="198"/>
      <c r="F2439" s="199"/>
      <c r="G2439" s="63" t="s">
        <v>4599</v>
      </c>
    </row>
    <row r="2440" spans="1:7" ht="15.75" x14ac:dyDescent="0.25">
      <c r="A2440" s="208"/>
      <c r="B2440" s="63">
        <v>0</v>
      </c>
      <c r="C2440" s="63">
        <f>Tableau2[[#This Row],[ CMND]]-Tableau2[[#This Row],[FINI]]</f>
        <v>0</v>
      </c>
      <c r="D2440" s="189"/>
      <c r="E2440" s="198"/>
      <c r="F2440" s="199"/>
      <c r="G2440" s="63" t="s">
        <v>4599</v>
      </c>
    </row>
    <row r="2441" spans="1:7" ht="15.75" x14ac:dyDescent="0.25">
      <c r="A2441" s="208"/>
      <c r="B2441" s="63">
        <v>0</v>
      </c>
      <c r="C2441" s="63">
        <f>Tableau2[[#This Row],[ CMND]]-Tableau2[[#This Row],[FINI]]</f>
        <v>0</v>
      </c>
      <c r="D2441" s="189"/>
      <c r="E2441" s="198"/>
      <c r="F2441" s="199"/>
      <c r="G2441" s="63" t="s">
        <v>4599</v>
      </c>
    </row>
    <row r="2442" spans="1:7" ht="15.75" x14ac:dyDescent="0.25">
      <c r="A2442" s="208"/>
      <c r="B2442" s="63">
        <v>0</v>
      </c>
      <c r="C2442" s="63">
        <f>Tableau2[[#This Row],[ CMND]]-Tableau2[[#This Row],[FINI]]</f>
        <v>0</v>
      </c>
      <c r="D2442" s="189"/>
      <c r="E2442" s="198"/>
      <c r="F2442" s="199"/>
      <c r="G2442" s="63" t="s">
        <v>4599</v>
      </c>
    </row>
    <row r="2443" spans="1:7" ht="15.75" x14ac:dyDescent="0.25">
      <c r="A2443" s="208"/>
      <c r="B2443" s="63">
        <v>0</v>
      </c>
      <c r="C2443" s="63">
        <f>Tableau2[[#This Row],[ CMND]]-Tableau2[[#This Row],[FINI]]</f>
        <v>0</v>
      </c>
      <c r="D2443" s="189"/>
      <c r="E2443" s="198"/>
      <c r="F2443" s="199"/>
      <c r="G2443" s="63" t="s">
        <v>4599</v>
      </c>
    </row>
    <row r="2444" spans="1:7" ht="15.75" x14ac:dyDescent="0.25">
      <c r="A2444" s="208"/>
      <c r="B2444" s="63">
        <v>0</v>
      </c>
      <c r="C2444" s="63">
        <f>Tableau2[[#This Row],[ CMND]]-Tableau2[[#This Row],[FINI]]</f>
        <v>0</v>
      </c>
      <c r="D2444" s="189"/>
      <c r="E2444" s="198"/>
      <c r="F2444" s="199"/>
      <c r="G2444" s="63" t="s">
        <v>4599</v>
      </c>
    </row>
    <row r="2445" spans="1:7" ht="15.75" x14ac:dyDescent="0.25">
      <c r="A2445" s="208"/>
      <c r="B2445" s="63">
        <v>0</v>
      </c>
      <c r="C2445" s="63">
        <f>Tableau2[[#This Row],[ CMND]]-Tableau2[[#This Row],[FINI]]</f>
        <v>0</v>
      </c>
      <c r="D2445" s="189"/>
      <c r="E2445" s="198"/>
      <c r="F2445" s="199"/>
      <c r="G2445" s="63" t="s">
        <v>4599</v>
      </c>
    </row>
    <row r="2446" spans="1:7" ht="15.75" x14ac:dyDescent="0.25">
      <c r="A2446" s="208"/>
      <c r="B2446" s="63">
        <v>0</v>
      </c>
      <c r="C2446" s="63">
        <f>Tableau2[[#This Row],[ CMND]]-Tableau2[[#This Row],[FINI]]</f>
        <v>0</v>
      </c>
      <c r="D2446" s="189"/>
      <c r="E2446" s="198"/>
      <c r="F2446" s="199"/>
      <c r="G2446" s="63" t="s">
        <v>4599</v>
      </c>
    </row>
    <row r="2447" spans="1:7" ht="15.75" x14ac:dyDescent="0.25">
      <c r="A2447" s="208"/>
      <c r="B2447" s="63">
        <v>0</v>
      </c>
      <c r="C2447" s="63">
        <f>Tableau2[[#This Row],[ CMND]]-Tableau2[[#This Row],[FINI]]</f>
        <v>0</v>
      </c>
      <c r="D2447" s="189"/>
      <c r="E2447" s="198"/>
      <c r="F2447" s="199"/>
      <c r="G2447" s="63" t="s">
        <v>4599</v>
      </c>
    </row>
    <row r="2448" spans="1:7" ht="15.75" x14ac:dyDescent="0.25">
      <c r="A2448" s="208"/>
      <c r="B2448" s="63">
        <v>0</v>
      </c>
      <c r="C2448" s="63">
        <f>Tableau2[[#This Row],[ CMND]]-Tableau2[[#This Row],[FINI]]</f>
        <v>0</v>
      </c>
      <c r="D2448" s="189"/>
      <c r="E2448" s="198"/>
      <c r="F2448" s="199"/>
      <c r="G2448" s="63" t="s">
        <v>4599</v>
      </c>
    </row>
    <row r="2449" spans="1:7" ht="15.75" x14ac:dyDescent="0.25">
      <c r="A2449" s="208"/>
      <c r="B2449" s="63">
        <v>0</v>
      </c>
      <c r="C2449" s="63">
        <f>Tableau2[[#This Row],[ CMND]]-Tableau2[[#This Row],[FINI]]</f>
        <v>0</v>
      </c>
      <c r="D2449" s="189"/>
      <c r="E2449" s="198"/>
      <c r="F2449" s="199"/>
      <c r="G2449" s="63" t="s">
        <v>4599</v>
      </c>
    </row>
    <row r="2450" spans="1:7" ht="15.75" x14ac:dyDescent="0.25">
      <c r="A2450" s="208"/>
      <c r="B2450" s="63">
        <v>0</v>
      </c>
      <c r="C2450" s="63">
        <f>Tableau2[[#This Row],[ CMND]]-Tableau2[[#This Row],[FINI]]</f>
        <v>0</v>
      </c>
      <c r="D2450" s="189"/>
      <c r="E2450" s="198"/>
      <c r="F2450" s="199"/>
      <c r="G2450" s="63" t="s">
        <v>4599</v>
      </c>
    </row>
    <row r="2451" spans="1:7" ht="15.75" x14ac:dyDescent="0.25">
      <c r="A2451" s="208"/>
      <c r="B2451" s="63">
        <v>0</v>
      </c>
      <c r="C2451" s="63">
        <f>Tableau2[[#This Row],[ CMND]]-Tableau2[[#This Row],[FINI]]</f>
        <v>0</v>
      </c>
      <c r="D2451" s="189"/>
      <c r="E2451" s="198"/>
      <c r="F2451" s="199"/>
      <c r="G2451" s="63" t="s">
        <v>4599</v>
      </c>
    </row>
    <row r="2452" spans="1:7" ht="15.75" x14ac:dyDescent="0.25">
      <c r="A2452" s="208"/>
      <c r="B2452" s="63">
        <v>0</v>
      </c>
      <c r="C2452" s="63">
        <f>Tableau2[[#This Row],[ CMND]]-Tableau2[[#This Row],[FINI]]</f>
        <v>0</v>
      </c>
      <c r="D2452" s="189"/>
      <c r="E2452" s="198"/>
      <c r="F2452" s="199"/>
      <c r="G2452" s="63" t="s">
        <v>4599</v>
      </c>
    </row>
    <row r="2453" spans="1:7" ht="15.75" x14ac:dyDescent="0.25">
      <c r="A2453" s="208"/>
      <c r="B2453" s="63">
        <v>0</v>
      </c>
      <c r="C2453" s="63">
        <f>Tableau2[[#This Row],[ CMND]]-Tableau2[[#This Row],[FINI]]</f>
        <v>0</v>
      </c>
      <c r="D2453" s="189"/>
      <c r="E2453" s="198"/>
      <c r="F2453" s="199"/>
      <c r="G2453" s="63" t="s">
        <v>4599</v>
      </c>
    </row>
    <row r="2454" spans="1:7" ht="15.75" x14ac:dyDescent="0.25">
      <c r="A2454" s="208"/>
      <c r="B2454" s="63">
        <v>0</v>
      </c>
      <c r="C2454" s="63">
        <f>Tableau2[[#This Row],[ CMND]]-Tableau2[[#This Row],[FINI]]</f>
        <v>0</v>
      </c>
      <c r="D2454" s="189"/>
      <c r="E2454" s="198"/>
      <c r="F2454" s="199"/>
      <c r="G2454" s="63" t="s">
        <v>4599</v>
      </c>
    </row>
    <row r="2455" spans="1:7" ht="15.75" x14ac:dyDescent="0.25">
      <c r="A2455" s="208"/>
      <c r="B2455" s="63">
        <v>0</v>
      </c>
      <c r="C2455" s="63">
        <f>Tableau2[[#This Row],[ CMND]]-Tableau2[[#This Row],[FINI]]</f>
        <v>0</v>
      </c>
      <c r="D2455" s="189"/>
      <c r="E2455" s="198"/>
      <c r="F2455" s="199"/>
      <c r="G2455" s="63" t="s">
        <v>4599</v>
      </c>
    </row>
    <row r="2456" spans="1:7" ht="15.75" x14ac:dyDescent="0.25">
      <c r="A2456" s="208"/>
      <c r="B2456" s="63">
        <v>0</v>
      </c>
      <c r="C2456" s="63">
        <f>Tableau2[[#This Row],[ CMND]]-Tableau2[[#This Row],[FINI]]</f>
        <v>0</v>
      </c>
      <c r="D2456" s="189"/>
      <c r="E2456" s="198"/>
      <c r="F2456" s="199"/>
      <c r="G2456" s="63" t="s">
        <v>4599</v>
      </c>
    </row>
    <row r="2457" spans="1:7" ht="15.75" x14ac:dyDescent="0.25">
      <c r="A2457" s="208"/>
      <c r="B2457" s="63">
        <v>0</v>
      </c>
      <c r="C2457" s="63">
        <f>Tableau2[[#This Row],[ CMND]]-Tableau2[[#This Row],[FINI]]</f>
        <v>0</v>
      </c>
      <c r="D2457" s="189"/>
      <c r="E2457" s="198"/>
      <c r="F2457" s="199"/>
      <c r="G2457" s="63" t="s">
        <v>4599</v>
      </c>
    </row>
    <row r="2458" spans="1:7" ht="15.75" x14ac:dyDescent="0.25">
      <c r="A2458" s="208"/>
      <c r="B2458" s="63">
        <v>0</v>
      </c>
      <c r="C2458" s="63">
        <f>Tableau2[[#This Row],[ CMND]]-Tableau2[[#This Row],[FINI]]</f>
        <v>0</v>
      </c>
      <c r="D2458" s="189"/>
      <c r="E2458" s="198"/>
      <c r="F2458" s="199"/>
      <c r="G2458" s="63" t="s">
        <v>4599</v>
      </c>
    </row>
    <row r="2459" spans="1:7" ht="15.75" x14ac:dyDescent="0.25">
      <c r="A2459" s="208"/>
      <c r="B2459" s="63">
        <v>0</v>
      </c>
      <c r="C2459" s="63">
        <f>Tableau2[[#This Row],[ CMND]]-Tableau2[[#This Row],[FINI]]</f>
        <v>0</v>
      </c>
      <c r="D2459" s="189"/>
      <c r="E2459" s="198"/>
      <c r="F2459" s="199"/>
      <c r="G2459" s="63" t="s">
        <v>4599</v>
      </c>
    </row>
    <row r="2460" spans="1:7" ht="15.75" x14ac:dyDescent="0.25">
      <c r="A2460" s="208"/>
      <c r="B2460" s="63">
        <v>0</v>
      </c>
      <c r="C2460" s="63">
        <f>Tableau2[[#This Row],[ CMND]]-Tableau2[[#This Row],[FINI]]</f>
        <v>0</v>
      </c>
      <c r="D2460" s="189"/>
      <c r="E2460" s="198"/>
      <c r="F2460" s="199"/>
      <c r="G2460" s="63" t="s">
        <v>4599</v>
      </c>
    </row>
    <row r="2461" spans="1:7" ht="15.75" x14ac:dyDescent="0.25">
      <c r="A2461" s="208"/>
      <c r="B2461" s="63">
        <v>0</v>
      </c>
      <c r="C2461" s="63">
        <f>Tableau2[[#This Row],[ CMND]]-Tableau2[[#This Row],[FINI]]</f>
        <v>0</v>
      </c>
      <c r="D2461" s="189"/>
      <c r="E2461" s="198"/>
      <c r="F2461" s="199"/>
      <c r="G2461" s="63" t="s">
        <v>4599</v>
      </c>
    </row>
    <row r="2462" spans="1:7" ht="15.75" x14ac:dyDescent="0.25">
      <c r="A2462" s="208"/>
      <c r="B2462" s="63">
        <v>0</v>
      </c>
      <c r="C2462" s="63">
        <f>Tableau2[[#This Row],[ CMND]]-Tableau2[[#This Row],[FINI]]</f>
        <v>0</v>
      </c>
      <c r="D2462" s="189"/>
      <c r="E2462" s="198"/>
      <c r="F2462" s="199"/>
      <c r="G2462" s="63" t="s">
        <v>4599</v>
      </c>
    </row>
    <row r="2463" spans="1:7" ht="15.75" x14ac:dyDescent="0.25">
      <c r="A2463" s="208"/>
      <c r="B2463" s="63">
        <v>0</v>
      </c>
      <c r="C2463" s="63">
        <f>Tableau2[[#This Row],[ CMND]]-Tableau2[[#This Row],[FINI]]</f>
        <v>0</v>
      </c>
      <c r="D2463" s="189"/>
      <c r="E2463" s="198"/>
      <c r="F2463" s="199"/>
      <c r="G2463" s="63" t="s">
        <v>4599</v>
      </c>
    </row>
    <row r="2464" spans="1:7" ht="15.75" x14ac:dyDescent="0.25">
      <c r="A2464" s="208"/>
      <c r="B2464" s="63">
        <v>0</v>
      </c>
      <c r="C2464" s="63">
        <f>Tableau2[[#This Row],[ CMND]]-Tableau2[[#This Row],[FINI]]</f>
        <v>0</v>
      </c>
      <c r="D2464" s="189"/>
      <c r="E2464" s="198"/>
      <c r="F2464" s="199"/>
      <c r="G2464" s="63" t="s">
        <v>4599</v>
      </c>
    </row>
    <row r="2465" spans="1:7" ht="15.75" x14ac:dyDescent="0.25">
      <c r="A2465" s="208"/>
      <c r="B2465" s="63">
        <v>0</v>
      </c>
      <c r="C2465" s="63">
        <f>Tableau2[[#This Row],[ CMND]]-Tableau2[[#This Row],[FINI]]</f>
        <v>0</v>
      </c>
      <c r="D2465" s="189"/>
      <c r="E2465" s="198"/>
      <c r="F2465" s="199"/>
      <c r="G2465" s="63" t="s">
        <v>4599</v>
      </c>
    </row>
    <row r="2466" spans="1:7" ht="15.75" x14ac:dyDescent="0.25">
      <c r="A2466" s="208"/>
      <c r="B2466" s="63">
        <v>0</v>
      </c>
      <c r="C2466" s="63">
        <f>Tableau2[[#This Row],[ CMND]]-Tableau2[[#This Row],[FINI]]</f>
        <v>0</v>
      </c>
      <c r="D2466" s="189"/>
      <c r="E2466" s="198"/>
      <c r="F2466" s="199"/>
      <c r="G2466" s="63" t="s">
        <v>4599</v>
      </c>
    </row>
    <row r="2467" spans="1:7" ht="15.75" x14ac:dyDescent="0.25">
      <c r="A2467" s="208"/>
      <c r="B2467" s="63">
        <v>0</v>
      </c>
      <c r="C2467" s="63">
        <f>Tableau2[[#This Row],[ CMND]]-Tableau2[[#This Row],[FINI]]</f>
        <v>0</v>
      </c>
      <c r="D2467" s="189"/>
      <c r="E2467" s="198"/>
      <c r="F2467" s="199"/>
      <c r="G2467" s="63" t="s">
        <v>4599</v>
      </c>
    </row>
    <row r="2468" spans="1:7" ht="15.75" x14ac:dyDescent="0.25">
      <c r="A2468" s="208"/>
      <c r="B2468" s="63">
        <v>0</v>
      </c>
      <c r="C2468" s="63">
        <f>Tableau2[[#This Row],[ CMND]]-Tableau2[[#This Row],[FINI]]</f>
        <v>0</v>
      </c>
      <c r="D2468" s="189"/>
      <c r="E2468" s="198"/>
      <c r="F2468" s="199"/>
      <c r="G2468" s="63" t="s">
        <v>4599</v>
      </c>
    </row>
    <row r="2469" spans="1:7" ht="15.75" x14ac:dyDescent="0.25">
      <c r="A2469" s="208"/>
      <c r="B2469" s="63">
        <v>0</v>
      </c>
      <c r="C2469" s="63">
        <f>Tableau2[[#This Row],[ CMND]]-Tableau2[[#This Row],[FINI]]</f>
        <v>0</v>
      </c>
      <c r="D2469" s="189"/>
      <c r="E2469" s="198"/>
      <c r="F2469" s="199"/>
      <c r="G2469" s="63" t="s">
        <v>4599</v>
      </c>
    </row>
    <row r="2470" spans="1:7" ht="15.75" x14ac:dyDescent="0.25">
      <c r="A2470" s="208"/>
      <c r="B2470" s="63">
        <v>0</v>
      </c>
      <c r="C2470" s="63">
        <f>Tableau2[[#This Row],[ CMND]]-Tableau2[[#This Row],[FINI]]</f>
        <v>0</v>
      </c>
      <c r="D2470" s="189"/>
      <c r="E2470" s="198"/>
      <c r="F2470" s="199"/>
      <c r="G2470" s="63" t="s">
        <v>4599</v>
      </c>
    </row>
    <row r="2471" spans="1:7" ht="15.75" x14ac:dyDescent="0.25">
      <c r="A2471" s="208"/>
      <c r="B2471" s="63">
        <v>0</v>
      </c>
      <c r="C2471" s="63">
        <f>Tableau2[[#This Row],[ CMND]]-Tableau2[[#This Row],[FINI]]</f>
        <v>0</v>
      </c>
      <c r="D2471" s="189"/>
      <c r="E2471" s="198"/>
      <c r="F2471" s="199"/>
      <c r="G2471" s="63" t="s">
        <v>4599</v>
      </c>
    </row>
    <row r="2472" spans="1:7" ht="15.75" x14ac:dyDescent="0.25">
      <c r="A2472" s="208"/>
      <c r="B2472" s="63">
        <v>0</v>
      </c>
      <c r="C2472" s="63">
        <f>Tableau2[[#This Row],[ CMND]]-Tableau2[[#This Row],[FINI]]</f>
        <v>0</v>
      </c>
      <c r="D2472" s="189"/>
      <c r="E2472" s="198"/>
      <c r="F2472" s="199"/>
      <c r="G2472" s="63" t="s">
        <v>4599</v>
      </c>
    </row>
    <row r="2473" spans="1:7" ht="15.75" x14ac:dyDescent="0.25">
      <c r="A2473" s="208"/>
      <c r="B2473" s="63">
        <v>0</v>
      </c>
      <c r="C2473" s="63">
        <f>Tableau2[[#This Row],[ CMND]]-Tableau2[[#This Row],[FINI]]</f>
        <v>0</v>
      </c>
      <c r="D2473" s="189"/>
      <c r="E2473" s="198"/>
      <c r="F2473" s="199"/>
      <c r="G2473" s="63" t="s">
        <v>4599</v>
      </c>
    </row>
    <row r="2474" spans="1:7" ht="15.75" x14ac:dyDescent="0.25">
      <c r="A2474" s="208"/>
      <c r="B2474" s="63">
        <v>0</v>
      </c>
      <c r="C2474" s="63">
        <f>Tableau2[[#This Row],[ CMND]]-Tableau2[[#This Row],[FINI]]</f>
        <v>0</v>
      </c>
      <c r="D2474" s="189"/>
      <c r="E2474" s="198"/>
      <c r="F2474" s="199"/>
      <c r="G2474" s="63" t="s">
        <v>4599</v>
      </c>
    </row>
    <row r="2475" spans="1:7" ht="15.75" x14ac:dyDescent="0.25">
      <c r="A2475" s="208"/>
      <c r="B2475" s="63">
        <v>0</v>
      </c>
      <c r="C2475" s="63">
        <f>Tableau2[[#This Row],[ CMND]]-Tableau2[[#This Row],[FINI]]</f>
        <v>0</v>
      </c>
      <c r="D2475" s="189"/>
      <c r="E2475" s="198"/>
      <c r="F2475" s="199"/>
      <c r="G2475" s="63" t="s">
        <v>4599</v>
      </c>
    </row>
    <row r="2476" spans="1:7" ht="15.75" x14ac:dyDescent="0.25">
      <c r="A2476" s="208"/>
      <c r="B2476" s="63">
        <v>0</v>
      </c>
      <c r="C2476" s="63">
        <f>Tableau2[[#This Row],[ CMND]]-Tableau2[[#This Row],[FINI]]</f>
        <v>0</v>
      </c>
      <c r="D2476" s="189"/>
      <c r="E2476" s="198"/>
      <c r="F2476" s="199"/>
      <c r="G2476" s="63" t="s">
        <v>4599</v>
      </c>
    </row>
    <row r="2477" spans="1:7" ht="15.75" x14ac:dyDescent="0.25">
      <c r="A2477" s="208"/>
      <c r="B2477" s="63">
        <v>0</v>
      </c>
      <c r="C2477" s="63">
        <f>Tableau2[[#This Row],[ CMND]]-Tableau2[[#This Row],[FINI]]</f>
        <v>0</v>
      </c>
      <c r="D2477" s="189"/>
      <c r="E2477" s="198"/>
      <c r="F2477" s="199"/>
      <c r="G2477" s="63" t="s">
        <v>4599</v>
      </c>
    </row>
    <row r="2478" spans="1:7" ht="15.75" x14ac:dyDescent="0.25">
      <c r="A2478" s="208"/>
      <c r="B2478" s="63">
        <v>0</v>
      </c>
      <c r="C2478" s="63">
        <f>Tableau2[[#This Row],[ CMND]]-Tableau2[[#This Row],[FINI]]</f>
        <v>0</v>
      </c>
      <c r="D2478" s="189"/>
      <c r="E2478" s="198"/>
      <c r="F2478" s="199"/>
      <c r="G2478" s="63" t="s">
        <v>4599</v>
      </c>
    </row>
    <row r="2479" spans="1:7" ht="15.75" x14ac:dyDescent="0.25">
      <c r="A2479" s="208"/>
      <c r="B2479" s="63">
        <v>0</v>
      </c>
      <c r="C2479" s="63">
        <f>Tableau2[[#This Row],[ CMND]]-Tableau2[[#This Row],[FINI]]</f>
        <v>0</v>
      </c>
      <c r="D2479" s="189"/>
      <c r="E2479" s="198"/>
      <c r="F2479" s="199"/>
      <c r="G2479" s="63" t="s">
        <v>4599</v>
      </c>
    </row>
    <row r="2480" spans="1:7" ht="15.75" x14ac:dyDescent="0.25">
      <c r="A2480" s="208"/>
      <c r="B2480" s="63">
        <v>0</v>
      </c>
      <c r="C2480" s="63">
        <f>Tableau2[[#This Row],[ CMND]]-Tableau2[[#This Row],[FINI]]</f>
        <v>0</v>
      </c>
      <c r="D2480" s="189"/>
      <c r="E2480" s="198"/>
      <c r="F2480" s="199"/>
      <c r="G2480" s="63" t="s">
        <v>4599</v>
      </c>
    </row>
    <row r="2481" spans="1:7" ht="15.75" x14ac:dyDescent="0.25">
      <c r="A2481" s="208"/>
      <c r="B2481" s="63">
        <v>0</v>
      </c>
      <c r="C2481" s="63">
        <f>Tableau2[[#This Row],[ CMND]]-Tableau2[[#This Row],[FINI]]</f>
        <v>0</v>
      </c>
      <c r="D2481" s="189"/>
      <c r="E2481" s="198"/>
      <c r="F2481" s="199"/>
      <c r="G2481" s="63" t="s">
        <v>4599</v>
      </c>
    </row>
    <row r="2482" spans="1:7" ht="15.75" x14ac:dyDescent="0.25">
      <c r="A2482" s="208"/>
      <c r="B2482" s="63">
        <v>0</v>
      </c>
      <c r="C2482" s="63">
        <f>Tableau2[[#This Row],[ CMND]]-Tableau2[[#This Row],[FINI]]</f>
        <v>0</v>
      </c>
      <c r="D2482" s="189"/>
      <c r="E2482" s="198"/>
      <c r="F2482" s="199"/>
      <c r="G2482" s="63" t="s">
        <v>4599</v>
      </c>
    </row>
    <row r="2483" spans="1:7" ht="15.75" x14ac:dyDescent="0.25">
      <c r="A2483" s="208"/>
      <c r="B2483" s="63">
        <v>0</v>
      </c>
      <c r="C2483" s="63">
        <f>Tableau2[[#This Row],[ CMND]]-Tableau2[[#This Row],[FINI]]</f>
        <v>0</v>
      </c>
      <c r="D2483" s="189"/>
      <c r="E2483" s="198"/>
      <c r="F2483" s="199"/>
      <c r="G2483" s="63" t="s">
        <v>4599</v>
      </c>
    </row>
    <row r="2484" spans="1:7" ht="15.75" x14ac:dyDescent="0.25">
      <c r="A2484" s="208"/>
      <c r="B2484" s="63">
        <v>0</v>
      </c>
      <c r="C2484" s="63">
        <f>Tableau2[[#This Row],[ CMND]]-Tableau2[[#This Row],[FINI]]</f>
        <v>0</v>
      </c>
      <c r="D2484" s="189"/>
      <c r="E2484" s="198"/>
      <c r="F2484" s="199"/>
      <c r="G2484" s="63" t="s">
        <v>4599</v>
      </c>
    </row>
    <row r="2485" spans="1:7" ht="15.75" x14ac:dyDescent="0.25">
      <c r="A2485" s="208"/>
      <c r="B2485" s="63">
        <v>0</v>
      </c>
      <c r="C2485" s="63">
        <f>Tableau2[[#This Row],[ CMND]]-Tableau2[[#This Row],[FINI]]</f>
        <v>0</v>
      </c>
      <c r="D2485" s="189"/>
      <c r="E2485" s="198"/>
      <c r="F2485" s="199"/>
      <c r="G2485" s="63" t="s">
        <v>4599</v>
      </c>
    </row>
    <row r="2486" spans="1:7" ht="15.75" x14ac:dyDescent="0.25">
      <c r="A2486" s="208"/>
      <c r="B2486" s="63">
        <v>0</v>
      </c>
      <c r="C2486" s="63">
        <f>Tableau2[[#This Row],[ CMND]]-Tableau2[[#This Row],[FINI]]</f>
        <v>0</v>
      </c>
      <c r="D2486" s="189"/>
      <c r="E2486" s="198"/>
      <c r="F2486" s="199"/>
      <c r="G2486" s="63" t="s">
        <v>4599</v>
      </c>
    </row>
    <row r="2487" spans="1:7" ht="15.75" x14ac:dyDescent="0.25">
      <c r="A2487" s="208"/>
      <c r="B2487" s="63">
        <v>0</v>
      </c>
      <c r="C2487" s="63">
        <f>Tableau2[[#This Row],[ CMND]]-Tableau2[[#This Row],[FINI]]</f>
        <v>0</v>
      </c>
      <c r="D2487" s="189"/>
      <c r="E2487" s="198"/>
      <c r="F2487" s="199"/>
      <c r="G2487" s="63" t="s">
        <v>4599</v>
      </c>
    </row>
    <row r="2488" spans="1:7" ht="15.75" x14ac:dyDescent="0.25">
      <c r="A2488" s="208"/>
      <c r="B2488" s="63">
        <v>0</v>
      </c>
      <c r="C2488" s="63">
        <f>Tableau2[[#This Row],[ CMND]]-Tableau2[[#This Row],[FINI]]</f>
        <v>0</v>
      </c>
      <c r="D2488" s="189"/>
      <c r="E2488" s="198"/>
      <c r="F2488" s="199"/>
      <c r="G2488" s="63" t="s">
        <v>4599</v>
      </c>
    </row>
    <row r="2489" spans="1:7" ht="15.75" x14ac:dyDescent="0.25">
      <c r="A2489" s="208"/>
      <c r="B2489" s="63">
        <v>0</v>
      </c>
      <c r="C2489" s="63">
        <f>Tableau2[[#This Row],[ CMND]]-Tableau2[[#This Row],[FINI]]</f>
        <v>0</v>
      </c>
      <c r="D2489" s="189"/>
      <c r="E2489" s="198"/>
      <c r="F2489" s="199"/>
      <c r="G2489" s="63" t="s">
        <v>4599</v>
      </c>
    </row>
    <row r="2490" spans="1:7" ht="15.75" x14ac:dyDescent="0.25">
      <c r="A2490" s="208"/>
      <c r="B2490" s="63">
        <v>0</v>
      </c>
      <c r="C2490" s="63">
        <f>Tableau2[[#This Row],[ CMND]]-Tableau2[[#This Row],[FINI]]</f>
        <v>0</v>
      </c>
      <c r="D2490" s="189"/>
      <c r="E2490" s="198"/>
      <c r="F2490" s="199"/>
      <c r="G2490" s="63" t="s">
        <v>4599</v>
      </c>
    </row>
    <row r="2491" spans="1:7" ht="15.75" x14ac:dyDescent="0.25">
      <c r="A2491" s="208"/>
      <c r="B2491" s="63">
        <v>0</v>
      </c>
      <c r="C2491" s="63">
        <f>Tableau2[[#This Row],[ CMND]]-Tableau2[[#This Row],[FINI]]</f>
        <v>0</v>
      </c>
      <c r="D2491" s="189"/>
      <c r="E2491" s="198"/>
      <c r="F2491" s="199"/>
      <c r="G2491" s="63" t="s">
        <v>4599</v>
      </c>
    </row>
    <row r="2492" spans="1:7" ht="15.75" x14ac:dyDescent="0.25">
      <c r="A2492" s="208"/>
      <c r="B2492" s="63">
        <v>0</v>
      </c>
      <c r="C2492" s="63">
        <f>Tableau2[[#This Row],[ CMND]]-Tableau2[[#This Row],[FINI]]</f>
        <v>0</v>
      </c>
      <c r="D2492" s="189"/>
      <c r="E2492" s="198"/>
      <c r="F2492" s="199"/>
      <c r="G2492" s="63" t="s">
        <v>4599</v>
      </c>
    </row>
    <row r="2493" spans="1:7" ht="15.75" x14ac:dyDescent="0.25">
      <c r="A2493" s="208"/>
      <c r="B2493" s="63">
        <v>0</v>
      </c>
      <c r="C2493" s="63">
        <f>Tableau2[[#This Row],[ CMND]]-Tableau2[[#This Row],[FINI]]</f>
        <v>0</v>
      </c>
      <c r="D2493" s="189"/>
      <c r="E2493" s="198"/>
      <c r="F2493" s="199"/>
      <c r="G2493" s="63" t="s">
        <v>4599</v>
      </c>
    </row>
    <row r="2494" spans="1:7" ht="15.75" x14ac:dyDescent="0.25">
      <c r="A2494" s="208"/>
      <c r="B2494" s="63">
        <v>0</v>
      </c>
      <c r="C2494" s="63">
        <f>Tableau2[[#This Row],[ CMND]]-Tableau2[[#This Row],[FINI]]</f>
        <v>0</v>
      </c>
      <c r="D2494" s="189"/>
      <c r="E2494" s="198"/>
      <c r="F2494" s="199"/>
      <c r="G2494" s="63" t="s">
        <v>4599</v>
      </c>
    </row>
    <row r="2495" spans="1:7" ht="15.75" x14ac:dyDescent="0.25">
      <c r="A2495" s="208"/>
      <c r="B2495" s="63">
        <v>0</v>
      </c>
      <c r="C2495" s="63">
        <f>Tableau2[[#This Row],[ CMND]]-Tableau2[[#This Row],[FINI]]</f>
        <v>0</v>
      </c>
      <c r="D2495" s="189"/>
      <c r="E2495" s="198"/>
      <c r="F2495" s="199"/>
      <c r="G2495" s="63" t="s">
        <v>4599</v>
      </c>
    </row>
    <row r="2496" spans="1:7" ht="15.75" x14ac:dyDescent="0.25">
      <c r="A2496" s="208"/>
      <c r="B2496" s="63">
        <v>0</v>
      </c>
      <c r="C2496" s="63">
        <f>Tableau2[[#This Row],[ CMND]]-Tableau2[[#This Row],[FINI]]</f>
        <v>0</v>
      </c>
      <c r="D2496" s="189"/>
      <c r="E2496" s="198"/>
      <c r="F2496" s="199"/>
      <c r="G2496" s="63" t="s">
        <v>4599</v>
      </c>
    </row>
    <row r="2497" spans="1:7" ht="15.75" x14ac:dyDescent="0.25">
      <c r="A2497" s="208"/>
      <c r="B2497" s="63">
        <v>0</v>
      </c>
      <c r="C2497" s="63">
        <f>Tableau2[[#This Row],[ CMND]]-Tableau2[[#This Row],[FINI]]</f>
        <v>0</v>
      </c>
      <c r="D2497" s="189"/>
      <c r="E2497" s="198"/>
      <c r="F2497" s="199"/>
      <c r="G2497" s="63" t="s">
        <v>4599</v>
      </c>
    </row>
    <row r="2498" spans="1:7" ht="15.75" x14ac:dyDescent="0.25">
      <c r="A2498" s="208"/>
      <c r="B2498" s="63">
        <v>0</v>
      </c>
      <c r="C2498" s="63">
        <f>Tableau2[[#This Row],[ CMND]]-Tableau2[[#This Row],[FINI]]</f>
        <v>0</v>
      </c>
      <c r="D2498" s="189"/>
      <c r="E2498" s="198"/>
      <c r="F2498" s="199"/>
      <c r="G2498" s="63" t="s">
        <v>4599</v>
      </c>
    </row>
    <row r="2499" spans="1:7" ht="15.75" x14ac:dyDescent="0.25">
      <c r="A2499" s="208"/>
      <c r="B2499" s="63">
        <v>0</v>
      </c>
      <c r="C2499" s="63">
        <f>Tableau2[[#This Row],[ CMND]]-Tableau2[[#This Row],[FINI]]</f>
        <v>0</v>
      </c>
      <c r="D2499" s="189"/>
      <c r="E2499" s="198"/>
      <c r="F2499" s="199"/>
      <c r="G2499" s="63" t="s">
        <v>4599</v>
      </c>
    </row>
    <row r="2500" spans="1:7" ht="15.75" x14ac:dyDescent="0.25">
      <c r="A2500" s="208"/>
      <c r="B2500" s="63">
        <v>0</v>
      </c>
      <c r="C2500" s="63">
        <f>Tableau2[[#This Row],[ CMND]]-Tableau2[[#This Row],[FINI]]</f>
        <v>0</v>
      </c>
      <c r="D2500" s="189"/>
      <c r="E2500" s="198"/>
      <c r="F2500" s="199"/>
      <c r="G2500" s="63" t="s">
        <v>4599</v>
      </c>
    </row>
    <row r="2501" spans="1:7" ht="15.75" x14ac:dyDescent="0.25">
      <c r="A2501" s="208"/>
      <c r="B2501" s="63">
        <v>0</v>
      </c>
      <c r="C2501" s="63">
        <f>Tableau2[[#This Row],[ CMND]]-Tableau2[[#This Row],[FINI]]</f>
        <v>0</v>
      </c>
      <c r="D2501" s="189"/>
      <c r="E2501" s="198"/>
      <c r="F2501" s="199"/>
      <c r="G2501" s="63" t="s">
        <v>4599</v>
      </c>
    </row>
    <row r="2502" spans="1:7" ht="15.75" x14ac:dyDescent="0.25">
      <c r="A2502" s="208"/>
      <c r="B2502" s="63">
        <v>0</v>
      </c>
      <c r="C2502" s="63">
        <f>Tableau2[[#This Row],[ CMND]]-Tableau2[[#This Row],[FINI]]</f>
        <v>0</v>
      </c>
      <c r="D2502" s="189"/>
      <c r="E2502" s="198"/>
      <c r="F2502" s="199"/>
      <c r="G2502" s="63" t="s">
        <v>4599</v>
      </c>
    </row>
    <row r="2503" spans="1:7" ht="15.75" x14ac:dyDescent="0.25">
      <c r="A2503" s="208"/>
      <c r="B2503" s="63">
        <v>0</v>
      </c>
      <c r="C2503" s="63">
        <f>Tableau2[[#This Row],[ CMND]]-Tableau2[[#This Row],[FINI]]</f>
        <v>0</v>
      </c>
      <c r="D2503" s="189"/>
      <c r="E2503" s="198"/>
      <c r="F2503" s="199"/>
      <c r="G2503" s="63" t="s">
        <v>4599</v>
      </c>
    </row>
    <row r="2504" spans="1:7" ht="15.75" x14ac:dyDescent="0.25">
      <c r="A2504" s="208"/>
      <c r="B2504" s="63">
        <v>0</v>
      </c>
      <c r="C2504" s="63">
        <f>Tableau2[[#This Row],[ CMND]]-Tableau2[[#This Row],[FINI]]</f>
        <v>0</v>
      </c>
      <c r="D2504" s="189"/>
      <c r="E2504" s="198"/>
      <c r="F2504" s="199"/>
      <c r="G2504" s="63" t="s">
        <v>4599</v>
      </c>
    </row>
    <row r="2505" spans="1:7" ht="15.75" x14ac:dyDescent="0.25">
      <c r="A2505" s="208"/>
      <c r="B2505" s="63">
        <v>0</v>
      </c>
      <c r="C2505" s="63">
        <f>Tableau2[[#This Row],[ CMND]]-Tableau2[[#This Row],[FINI]]</f>
        <v>0</v>
      </c>
      <c r="D2505" s="189"/>
      <c r="E2505" s="198"/>
      <c r="F2505" s="199"/>
      <c r="G2505" s="63" t="s">
        <v>4599</v>
      </c>
    </row>
    <row r="2506" spans="1:7" ht="15.75" x14ac:dyDescent="0.25">
      <c r="A2506" s="208"/>
      <c r="B2506" s="63">
        <v>0</v>
      </c>
      <c r="C2506" s="63">
        <f>Tableau2[[#This Row],[ CMND]]-Tableau2[[#This Row],[FINI]]</f>
        <v>0</v>
      </c>
      <c r="D2506" s="189"/>
      <c r="E2506" s="198"/>
      <c r="F2506" s="199"/>
      <c r="G2506" s="63" t="s">
        <v>4599</v>
      </c>
    </row>
    <row r="2507" spans="1:7" ht="15.75" x14ac:dyDescent="0.25">
      <c r="A2507" s="208"/>
      <c r="B2507" s="63">
        <v>0</v>
      </c>
      <c r="C2507" s="63">
        <f>Tableau2[[#This Row],[ CMND]]-Tableau2[[#This Row],[FINI]]</f>
        <v>0</v>
      </c>
      <c r="D2507" s="189"/>
      <c r="E2507" s="198"/>
      <c r="F2507" s="199"/>
      <c r="G2507" s="63" t="s">
        <v>4599</v>
      </c>
    </row>
    <row r="2508" spans="1:7" ht="15.75" x14ac:dyDescent="0.25">
      <c r="A2508" s="208"/>
      <c r="B2508" s="63">
        <v>0</v>
      </c>
      <c r="C2508" s="63">
        <f>Tableau2[[#This Row],[ CMND]]-Tableau2[[#This Row],[FINI]]</f>
        <v>0</v>
      </c>
      <c r="D2508" s="189"/>
      <c r="E2508" s="198"/>
      <c r="F2508" s="199"/>
      <c r="G2508" s="63" t="s">
        <v>4599</v>
      </c>
    </row>
    <row r="2509" spans="1:7" ht="15.75" x14ac:dyDescent="0.25">
      <c r="A2509" s="208"/>
      <c r="B2509" s="63">
        <v>0</v>
      </c>
      <c r="C2509" s="63">
        <f>Tableau2[[#This Row],[ CMND]]-Tableau2[[#This Row],[FINI]]</f>
        <v>0</v>
      </c>
      <c r="D2509" s="189"/>
      <c r="E2509" s="198"/>
      <c r="F2509" s="199"/>
      <c r="G2509" s="63" t="s">
        <v>4599</v>
      </c>
    </row>
    <row r="2510" spans="1:7" ht="15.75" x14ac:dyDescent="0.25">
      <c r="A2510" s="208"/>
      <c r="B2510" s="63">
        <v>0</v>
      </c>
      <c r="C2510" s="63">
        <f>Tableau2[[#This Row],[ CMND]]-Tableau2[[#This Row],[FINI]]</f>
        <v>0</v>
      </c>
      <c r="D2510" s="189"/>
      <c r="E2510" s="198"/>
      <c r="F2510" s="199"/>
      <c r="G2510" s="63" t="s">
        <v>4599</v>
      </c>
    </row>
    <row r="2511" spans="1:7" ht="15.75" x14ac:dyDescent="0.25">
      <c r="A2511" s="208"/>
      <c r="B2511" s="63">
        <v>0</v>
      </c>
      <c r="C2511" s="63">
        <f>Tableau2[[#This Row],[ CMND]]-Tableau2[[#This Row],[FINI]]</f>
        <v>0</v>
      </c>
      <c r="D2511" s="189"/>
      <c r="E2511" s="198"/>
      <c r="F2511" s="199"/>
      <c r="G2511" s="63" t="s">
        <v>4599</v>
      </c>
    </row>
    <row r="2512" spans="1:7" ht="15.75" x14ac:dyDescent="0.25">
      <c r="A2512" s="208"/>
      <c r="B2512" s="63">
        <v>0</v>
      </c>
      <c r="C2512" s="63">
        <f>Tableau2[[#This Row],[ CMND]]-Tableau2[[#This Row],[FINI]]</f>
        <v>0</v>
      </c>
      <c r="D2512" s="189"/>
      <c r="E2512" s="198"/>
      <c r="F2512" s="199"/>
      <c r="G2512" s="63" t="s">
        <v>4599</v>
      </c>
    </row>
    <row r="2513" spans="1:7" ht="15.75" x14ac:dyDescent="0.25">
      <c r="A2513" s="208"/>
      <c r="B2513" s="63">
        <v>0</v>
      </c>
      <c r="C2513" s="63">
        <f>Tableau2[[#This Row],[ CMND]]-Tableau2[[#This Row],[FINI]]</f>
        <v>0</v>
      </c>
      <c r="D2513" s="189"/>
      <c r="E2513" s="198"/>
      <c r="F2513" s="199"/>
      <c r="G2513" s="63" t="s">
        <v>4599</v>
      </c>
    </row>
    <row r="2514" spans="1:7" ht="15.75" x14ac:dyDescent="0.25">
      <c r="A2514" s="208"/>
      <c r="B2514" s="63">
        <v>0</v>
      </c>
      <c r="C2514" s="63">
        <f>Tableau2[[#This Row],[ CMND]]-Tableau2[[#This Row],[FINI]]</f>
        <v>0</v>
      </c>
      <c r="D2514" s="189"/>
      <c r="E2514" s="198"/>
      <c r="F2514" s="199"/>
      <c r="G2514" s="63" t="s">
        <v>4599</v>
      </c>
    </row>
    <row r="2515" spans="1:7" ht="15.75" x14ac:dyDescent="0.25">
      <c r="A2515" s="208"/>
      <c r="B2515" s="63">
        <v>0</v>
      </c>
      <c r="C2515" s="63">
        <f>Tableau2[[#This Row],[ CMND]]-Tableau2[[#This Row],[FINI]]</f>
        <v>0</v>
      </c>
      <c r="D2515" s="189"/>
      <c r="E2515" s="198"/>
      <c r="F2515" s="199"/>
      <c r="G2515" s="63" t="s">
        <v>4599</v>
      </c>
    </row>
    <row r="2516" spans="1:7" ht="15.75" x14ac:dyDescent="0.25">
      <c r="A2516" s="208"/>
      <c r="B2516" s="63">
        <v>0</v>
      </c>
      <c r="C2516" s="63">
        <f>Tableau2[[#This Row],[ CMND]]-Tableau2[[#This Row],[FINI]]</f>
        <v>0</v>
      </c>
      <c r="D2516" s="189"/>
      <c r="E2516" s="198"/>
      <c r="F2516" s="199"/>
      <c r="G2516" s="63" t="s">
        <v>4599</v>
      </c>
    </row>
    <row r="2517" spans="1:7" ht="15.75" x14ac:dyDescent="0.25">
      <c r="A2517" s="208"/>
      <c r="B2517" s="63">
        <v>0</v>
      </c>
      <c r="C2517" s="63">
        <f>Tableau2[[#This Row],[ CMND]]-Tableau2[[#This Row],[FINI]]</f>
        <v>0</v>
      </c>
      <c r="D2517" s="189"/>
      <c r="E2517" s="198"/>
      <c r="F2517" s="199"/>
      <c r="G2517" s="63" t="s">
        <v>4599</v>
      </c>
    </row>
    <row r="2518" spans="1:7" ht="15.75" x14ac:dyDescent="0.25">
      <c r="A2518" s="208"/>
      <c r="B2518" s="63">
        <v>0</v>
      </c>
      <c r="C2518" s="63">
        <f>Tableau2[[#This Row],[ CMND]]-Tableau2[[#This Row],[FINI]]</f>
        <v>0</v>
      </c>
      <c r="D2518" s="189"/>
      <c r="E2518" s="198"/>
      <c r="F2518" s="199"/>
      <c r="G2518" s="63" t="s">
        <v>4599</v>
      </c>
    </row>
    <row r="2519" spans="1:7" ht="15.75" x14ac:dyDescent="0.25">
      <c r="A2519" s="208"/>
      <c r="B2519" s="63">
        <v>0</v>
      </c>
      <c r="C2519" s="63">
        <f>Tableau2[[#This Row],[ CMND]]-Tableau2[[#This Row],[FINI]]</f>
        <v>0</v>
      </c>
      <c r="D2519" s="189"/>
      <c r="E2519" s="198"/>
      <c r="F2519" s="199"/>
      <c r="G2519" s="63" t="s">
        <v>4599</v>
      </c>
    </row>
    <row r="2520" spans="1:7" ht="15.75" x14ac:dyDescent="0.25">
      <c r="A2520" s="208"/>
      <c r="B2520" s="63">
        <v>0</v>
      </c>
      <c r="C2520" s="63">
        <f>Tableau2[[#This Row],[ CMND]]-Tableau2[[#This Row],[FINI]]</f>
        <v>0</v>
      </c>
      <c r="D2520" s="189"/>
      <c r="E2520" s="198"/>
      <c r="F2520" s="199"/>
      <c r="G2520" s="63" t="s">
        <v>4599</v>
      </c>
    </row>
    <row r="2521" spans="1:7" ht="15.75" x14ac:dyDescent="0.25">
      <c r="A2521" s="208"/>
      <c r="B2521" s="63">
        <v>0</v>
      </c>
      <c r="C2521" s="63">
        <f>Tableau2[[#This Row],[ CMND]]-Tableau2[[#This Row],[FINI]]</f>
        <v>0</v>
      </c>
      <c r="D2521" s="189"/>
      <c r="E2521" s="198"/>
      <c r="F2521" s="199"/>
      <c r="G2521" s="63" t="s">
        <v>4599</v>
      </c>
    </row>
    <row r="2522" spans="1:7" ht="15.75" x14ac:dyDescent="0.25">
      <c r="A2522" s="208"/>
      <c r="B2522" s="63">
        <v>0</v>
      </c>
      <c r="C2522" s="63">
        <f>Tableau2[[#This Row],[ CMND]]-Tableau2[[#This Row],[FINI]]</f>
        <v>0</v>
      </c>
      <c r="D2522" s="189"/>
      <c r="E2522" s="198"/>
      <c r="F2522" s="199"/>
      <c r="G2522" s="63" t="s">
        <v>4599</v>
      </c>
    </row>
    <row r="2523" spans="1:7" ht="15.75" x14ac:dyDescent="0.25">
      <c r="A2523" s="208"/>
      <c r="B2523" s="63">
        <v>0</v>
      </c>
      <c r="C2523" s="63">
        <f>Tableau2[[#This Row],[ CMND]]-Tableau2[[#This Row],[FINI]]</f>
        <v>0</v>
      </c>
      <c r="D2523" s="189"/>
      <c r="E2523" s="198"/>
      <c r="F2523" s="199"/>
      <c r="G2523" s="63" t="s">
        <v>4599</v>
      </c>
    </row>
    <row r="2524" spans="1:7" ht="15.75" x14ac:dyDescent="0.25">
      <c r="A2524" s="208"/>
      <c r="B2524" s="63">
        <v>0</v>
      </c>
      <c r="C2524" s="63">
        <f>Tableau2[[#This Row],[ CMND]]-Tableau2[[#This Row],[FINI]]</f>
        <v>0</v>
      </c>
      <c r="D2524" s="189"/>
      <c r="E2524" s="198"/>
      <c r="F2524" s="199"/>
      <c r="G2524" s="63" t="s">
        <v>4599</v>
      </c>
    </row>
    <row r="2525" spans="1:7" ht="15.75" x14ac:dyDescent="0.25">
      <c r="A2525" s="208"/>
      <c r="B2525" s="63">
        <v>0</v>
      </c>
      <c r="C2525" s="63">
        <f>Tableau2[[#This Row],[ CMND]]-Tableau2[[#This Row],[FINI]]</f>
        <v>0</v>
      </c>
      <c r="D2525" s="189"/>
      <c r="E2525" s="198"/>
      <c r="F2525" s="199"/>
      <c r="G2525" s="63" t="s">
        <v>4599</v>
      </c>
    </row>
    <row r="2526" spans="1:7" ht="15.75" x14ac:dyDescent="0.25">
      <c r="A2526" s="208"/>
      <c r="B2526" s="63">
        <v>0</v>
      </c>
      <c r="C2526" s="63">
        <f>Tableau2[[#This Row],[ CMND]]-Tableau2[[#This Row],[FINI]]</f>
        <v>0</v>
      </c>
      <c r="D2526" s="189"/>
      <c r="E2526" s="198"/>
      <c r="F2526" s="199"/>
      <c r="G2526" s="63" t="s">
        <v>4599</v>
      </c>
    </row>
    <row r="2527" spans="1:7" ht="15.75" x14ac:dyDescent="0.25">
      <c r="A2527" s="208"/>
      <c r="B2527" s="63">
        <v>0</v>
      </c>
      <c r="C2527" s="63">
        <f>Tableau2[[#This Row],[ CMND]]-Tableau2[[#This Row],[FINI]]</f>
        <v>0</v>
      </c>
      <c r="D2527" s="189"/>
      <c r="E2527" s="198"/>
      <c r="F2527" s="199"/>
      <c r="G2527" s="63" t="s">
        <v>4599</v>
      </c>
    </row>
    <row r="2528" spans="1:7" ht="15.75" x14ac:dyDescent="0.25">
      <c r="A2528" s="208"/>
      <c r="B2528" s="63">
        <v>0</v>
      </c>
      <c r="C2528" s="63">
        <f>Tableau2[[#This Row],[ CMND]]-Tableau2[[#This Row],[FINI]]</f>
        <v>0</v>
      </c>
      <c r="D2528" s="189"/>
      <c r="E2528" s="198"/>
      <c r="F2528" s="199"/>
      <c r="G2528" s="63" t="s">
        <v>4599</v>
      </c>
    </row>
    <row r="2529" spans="1:7" ht="15.75" x14ac:dyDescent="0.25">
      <c r="A2529" s="208"/>
      <c r="B2529" s="63">
        <v>0</v>
      </c>
      <c r="C2529" s="63">
        <f>Tableau2[[#This Row],[ CMND]]-Tableau2[[#This Row],[FINI]]</f>
        <v>0</v>
      </c>
      <c r="D2529" s="189"/>
      <c r="E2529" s="198"/>
      <c r="F2529" s="199"/>
      <c r="G2529" s="63" t="s">
        <v>4599</v>
      </c>
    </row>
    <row r="2530" spans="1:7" ht="15.75" x14ac:dyDescent="0.25">
      <c r="A2530" s="208"/>
      <c r="B2530" s="63">
        <v>0</v>
      </c>
      <c r="C2530" s="63">
        <f>Tableau2[[#This Row],[ CMND]]-Tableau2[[#This Row],[FINI]]</f>
        <v>0</v>
      </c>
      <c r="D2530" s="189"/>
      <c r="E2530" s="198"/>
      <c r="F2530" s="199"/>
      <c r="G2530" s="63" t="s">
        <v>4599</v>
      </c>
    </row>
    <row r="2531" spans="1:7" ht="15.75" x14ac:dyDescent="0.25">
      <c r="A2531" s="208"/>
      <c r="B2531" s="63">
        <v>0</v>
      </c>
      <c r="C2531" s="63">
        <f>Tableau2[[#This Row],[ CMND]]-Tableau2[[#This Row],[FINI]]</f>
        <v>0</v>
      </c>
      <c r="D2531" s="189"/>
      <c r="E2531" s="198"/>
      <c r="F2531" s="199"/>
      <c r="G2531" s="63" t="s">
        <v>4599</v>
      </c>
    </row>
    <row r="2532" spans="1:7" ht="15.75" x14ac:dyDescent="0.25">
      <c r="A2532" s="208"/>
      <c r="B2532" s="63">
        <v>0</v>
      </c>
      <c r="C2532" s="63">
        <f>Tableau2[[#This Row],[ CMND]]-Tableau2[[#This Row],[FINI]]</f>
        <v>0</v>
      </c>
      <c r="D2532" s="189"/>
      <c r="E2532" s="198"/>
      <c r="F2532" s="199"/>
      <c r="G2532" s="63" t="s">
        <v>4599</v>
      </c>
    </row>
    <row r="2533" spans="1:7" ht="15.75" x14ac:dyDescent="0.25">
      <c r="A2533" s="208"/>
      <c r="B2533" s="63">
        <v>0</v>
      </c>
      <c r="C2533" s="63">
        <f>Tableau2[[#This Row],[ CMND]]-Tableau2[[#This Row],[FINI]]</f>
        <v>0</v>
      </c>
      <c r="D2533" s="189"/>
      <c r="E2533" s="198"/>
      <c r="F2533" s="199"/>
      <c r="G2533" s="63" t="s">
        <v>4599</v>
      </c>
    </row>
    <row r="2534" spans="1:7" ht="15.75" x14ac:dyDescent="0.25">
      <c r="A2534" s="208"/>
      <c r="B2534" s="63">
        <v>0</v>
      </c>
      <c r="C2534" s="63">
        <f>Tableau2[[#This Row],[ CMND]]-Tableau2[[#This Row],[FINI]]</f>
        <v>0</v>
      </c>
      <c r="D2534" s="189"/>
      <c r="E2534" s="198"/>
      <c r="F2534" s="199"/>
      <c r="G2534" s="63" t="s">
        <v>4599</v>
      </c>
    </row>
    <row r="2535" spans="1:7" ht="15.75" x14ac:dyDescent="0.25">
      <c r="A2535" s="208"/>
      <c r="B2535" s="63">
        <v>0</v>
      </c>
      <c r="C2535" s="63">
        <f>Tableau2[[#This Row],[ CMND]]-Tableau2[[#This Row],[FINI]]</f>
        <v>0</v>
      </c>
      <c r="D2535" s="189"/>
      <c r="E2535" s="198"/>
      <c r="F2535" s="199"/>
      <c r="G2535" s="63" t="s">
        <v>4599</v>
      </c>
    </row>
    <row r="2536" spans="1:7" ht="15.75" x14ac:dyDescent="0.25">
      <c r="A2536" s="208"/>
      <c r="B2536" s="63">
        <v>0</v>
      </c>
      <c r="C2536" s="63">
        <f>Tableau2[[#This Row],[ CMND]]-Tableau2[[#This Row],[FINI]]</f>
        <v>0</v>
      </c>
      <c r="D2536" s="189"/>
      <c r="E2536" s="198"/>
      <c r="F2536" s="199"/>
      <c r="G2536" s="63" t="s">
        <v>4599</v>
      </c>
    </row>
    <row r="2537" spans="1:7" ht="15.75" x14ac:dyDescent="0.25">
      <c r="A2537" s="208"/>
      <c r="B2537" s="63">
        <v>0</v>
      </c>
      <c r="C2537" s="63">
        <f>Tableau2[[#This Row],[ CMND]]-Tableau2[[#This Row],[FINI]]</f>
        <v>0</v>
      </c>
      <c r="D2537" s="189"/>
      <c r="E2537" s="198"/>
      <c r="F2537" s="199"/>
      <c r="G2537" s="63" t="s">
        <v>4599</v>
      </c>
    </row>
    <row r="2538" spans="1:7" ht="15.75" x14ac:dyDescent="0.25">
      <c r="A2538" s="208"/>
      <c r="B2538" s="63">
        <v>0</v>
      </c>
      <c r="C2538" s="63">
        <f>Tableau2[[#This Row],[ CMND]]-Tableau2[[#This Row],[FINI]]</f>
        <v>0</v>
      </c>
      <c r="D2538" s="189"/>
      <c r="E2538" s="198"/>
      <c r="F2538" s="199"/>
      <c r="G2538" s="63" t="s">
        <v>4599</v>
      </c>
    </row>
    <row r="2539" spans="1:7" ht="15.75" x14ac:dyDescent="0.25">
      <c r="A2539" s="208"/>
      <c r="B2539" s="63">
        <v>0</v>
      </c>
      <c r="C2539" s="63">
        <f>Tableau2[[#This Row],[ CMND]]-Tableau2[[#This Row],[FINI]]</f>
        <v>0</v>
      </c>
      <c r="D2539" s="189"/>
      <c r="E2539" s="198"/>
      <c r="F2539" s="199"/>
      <c r="G2539" s="63" t="s">
        <v>4599</v>
      </c>
    </row>
    <row r="2540" spans="1:7" ht="15.75" x14ac:dyDescent="0.25">
      <c r="A2540" s="208"/>
      <c r="B2540" s="63">
        <v>0</v>
      </c>
      <c r="C2540" s="63">
        <f>Tableau2[[#This Row],[ CMND]]-Tableau2[[#This Row],[FINI]]</f>
        <v>0</v>
      </c>
      <c r="D2540" s="189"/>
      <c r="E2540" s="198"/>
      <c r="F2540" s="199"/>
      <c r="G2540" s="63" t="s">
        <v>4599</v>
      </c>
    </row>
    <row r="2541" spans="1:7" ht="15.75" x14ac:dyDescent="0.25">
      <c r="A2541" s="208"/>
      <c r="B2541" s="63">
        <v>0</v>
      </c>
      <c r="C2541" s="63">
        <f>Tableau2[[#This Row],[ CMND]]-Tableau2[[#This Row],[FINI]]</f>
        <v>0</v>
      </c>
      <c r="D2541" s="189"/>
      <c r="E2541" s="198"/>
      <c r="F2541" s="199"/>
      <c r="G2541" s="63" t="s">
        <v>4599</v>
      </c>
    </row>
    <row r="2542" spans="1:7" ht="15.75" x14ac:dyDescent="0.25">
      <c r="A2542" s="208"/>
      <c r="B2542" s="63">
        <v>0</v>
      </c>
      <c r="C2542" s="63">
        <f>Tableau2[[#This Row],[ CMND]]-Tableau2[[#This Row],[FINI]]</f>
        <v>0</v>
      </c>
      <c r="D2542" s="189"/>
      <c r="E2542" s="198"/>
      <c r="F2542" s="199"/>
      <c r="G2542" s="63" t="s">
        <v>4599</v>
      </c>
    </row>
    <row r="2543" spans="1:7" ht="15.75" x14ac:dyDescent="0.25">
      <c r="A2543" s="208"/>
      <c r="B2543" s="63">
        <v>0</v>
      </c>
      <c r="C2543" s="63">
        <f>Tableau2[[#This Row],[ CMND]]-Tableau2[[#This Row],[FINI]]</f>
        <v>0</v>
      </c>
      <c r="D2543" s="189"/>
      <c r="E2543" s="198"/>
      <c r="F2543" s="199"/>
      <c r="G2543" s="63" t="s">
        <v>4599</v>
      </c>
    </row>
    <row r="2544" spans="1:7" ht="15.75" x14ac:dyDescent="0.25">
      <c r="A2544" s="208"/>
      <c r="B2544" s="63">
        <v>0</v>
      </c>
      <c r="C2544" s="63">
        <f>Tableau2[[#This Row],[ CMND]]-Tableau2[[#This Row],[FINI]]</f>
        <v>0</v>
      </c>
      <c r="D2544" s="189"/>
      <c r="E2544" s="198"/>
      <c r="F2544" s="199"/>
      <c r="G2544" s="63" t="s">
        <v>4599</v>
      </c>
    </row>
    <row r="2545" spans="1:7" ht="15.75" x14ac:dyDescent="0.25">
      <c r="A2545" s="208"/>
      <c r="B2545" s="63">
        <v>0</v>
      </c>
      <c r="C2545" s="63">
        <f>Tableau2[[#This Row],[ CMND]]-Tableau2[[#This Row],[FINI]]</f>
        <v>0</v>
      </c>
      <c r="D2545" s="189"/>
      <c r="E2545" s="198"/>
      <c r="F2545" s="199"/>
      <c r="G2545" s="63" t="s">
        <v>4599</v>
      </c>
    </row>
    <row r="2546" spans="1:7" ht="15.75" x14ac:dyDescent="0.25">
      <c r="A2546" s="208"/>
      <c r="B2546" s="63">
        <v>0</v>
      </c>
      <c r="C2546" s="63">
        <f>Tableau2[[#This Row],[ CMND]]-Tableau2[[#This Row],[FINI]]</f>
        <v>0</v>
      </c>
      <c r="D2546" s="189"/>
      <c r="E2546" s="198"/>
      <c r="F2546" s="199"/>
      <c r="G2546" s="63" t="s">
        <v>4599</v>
      </c>
    </row>
    <row r="2547" spans="1:7" ht="15.75" x14ac:dyDescent="0.25">
      <c r="A2547" s="208"/>
      <c r="B2547" s="63">
        <v>0</v>
      </c>
      <c r="C2547" s="63">
        <f>Tableau2[[#This Row],[ CMND]]-Tableau2[[#This Row],[FINI]]</f>
        <v>0</v>
      </c>
      <c r="D2547" s="189"/>
      <c r="E2547" s="198"/>
      <c r="F2547" s="199"/>
      <c r="G2547" s="63" t="s">
        <v>4599</v>
      </c>
    </row>
    <row r="2548" spans="1:7" ht="15.75" x14ac:dyDescent="0.25">
      <c r="A2548" s="208"/>
      <c r="B2548" s="63">
        <v>0</v>
      </c>
      <c r="C2548" s="63">
        <f>Tableau2[[#This Row],[ CMND]]-Tableau2[[#This Row],[FINI]]</f>
        <v>0</v>
      </c>
      <c r="D2548" s="189"/>
      <c r="E2548" s="198"/>
      <c r="F2548" s="199"/>
      <c r="G2548" s="63" t="s">
        <v>4599</v>
      </c>
    </row>
    <row r="2549" spans="1:7" ht="15.75" x14ac:dyDescent="0.25">
      <c r="A2549" s="208"/>
      <c r="B2549" s="63">
        <v>0</v>
      </c>
      <c r="C2549" s="63">
        <f>Tableau2[[#This Row],[ CMND]]-Tableau2[[#This Row],[FINI]]</f>
        <v>0</v>
      </c>
      <c r="D2549" s="189"/>
      <c r="E2549" s="198"/>
      <c r="F2549" s="199"/>
      <c r="G2549" s="63" t="s">
        <v>4599</v>
      </c>
    </row>
    <row r="2550" spans="1:7" ht="15.75" x14ac:dyDescent="0.25">
      <c r="A2550" s="208"/>
      <c r="B2550" s="63">
        <v>0</v>
      </c>
      <c r="C2550" s="63">
        <f>Tableau2[[#This Row],[ CMND]]-Tableau2[[#This Row],[FINI]]</f>
        <v>0</v>
      </c>
      <c r="D2550" s="189"/>
      <c r="E2550" s="198"/>
      <c r="F2550" s="199"/>
      <c r="G2550" s="63" t="s">
        <v>4599</v>
      </c>
    </row>
    <row r="2551" spans="1:7" ht="15.75" x14ac:dyDescent="0.25">
      <c r="A2551" s="208"/>
      <c r="B2551" s="63">
        <v>0</v>
      </c>
      <c r="C2551" s="63">
        <f>Tableau2[[#This Row],[ CMND]]-Tableau2[[#This Row],[FINI]]</f>
        <v>0</v>
      </c>
      <c r="D2551" s="189"/>
      <c r="E2551" s="198"/>
      <c r="F2551" s="199"/>
      <c r="G2551" s="63" t="s">
        <v>4599</v>
      </c>
    </row>
    <row r="2552" spans="1:7" ht="15.75" x14ac:dyDescent="0.25">
      <c r="A2552" s="208"/>
      <c r="B2552" s="63">
        <v>0</v>
      </c>
      <c r="C2552" s="63">
        <f>Tableau2[[#This Row],[ CMND]]-Tableau2[[#This Row],[FINI]]</f>
        <v>0</v>
      </c>
      <c r="D2552" s="189"/>
      <c r="E2552" s="198"/>
      <c r="F2552" s="199"/>
      <c r="G2552" s="63" t="s">
        <v>4599</v>
      </c>
    </row>
    <row r="2553" spans="1:7" ht="15.75" x14ac:dyDescent="0.25">
      <c r="A2553" s="208"/>
      <c r="B2553" s="63">
        <v>0</v>
      </c>
      <c r="C2553" s="63">
        <f>Tableau2[[#This Row],[ CMND]]-Tableau2[[#This Row],[FINI]]</f>
        <v>0</v>
      </c>
      <c r="D2553" s="189"/>
      <c r="E2553" s="198"/>
      <c r="F2553" s="199"/>
      <c r="G2553" s="63" t="s">
        <v>4599</v>
      </c>
    </row>
    <row r="2554" spans="1:7" ht="15.75" x14ac:dyDescent="0.25">
      <c r="A2554" s="208"/>
      <c r="B2554" s="63">
        <v>0</v>
      </c>
      <c r="C2554" s="63">
        <f>Tableau2[[#This Row],[ CMND]]-Tableau2[[#This Row],[FINI]]</f>
        <v>0</v>
      </c>
      <c r="D2554" s="189"/>
      <c r="E2554" s="198"/>
      <c r="F2554" s="199"/>
      <c r="G2554" s="63" t="s">
        <v>4599</v>
      </c>
    </row>
    <row r="2555" spans="1:7" ht="15.75" x14ac:dyDescent="0.25">
      <c r="A2555" s="208"/>
      <c r="B2555" s="63">
        <v>0</v>
      </c>
      <c r="C2555" s="63">
        <f>Tableau2[[#This Row],[ CMND]]-Tableau2[[#This Row],[FINI]]</f>
        <v>0</v>
      </c>
      <c r="D2555" s="189"/>
      <c r="E2555" s="198"/>
      <c r="F2555" s="199"/>
      <c r="G2555" s="63" t="s">
        <v>4599</v>
      </c>
    </row>
    <row r="2556" spans="1:7" ht="15.75" x14ac:dyDescent="0.25">
      <c r="A2556" s="208"/>
      <c r="B2556" s="63">
        <v>0</v>
      </c>
      <c r="C2556" s="63">
        <f>Tableau2[[#This Row],[ CMND]]-Tableau2[[#This Row],[FINI]]</f>
        <v>0</v>
      </c>
      <c r="D2556" s="189"/>
      <c r="E2556" s="198"/>
      <c r="F2556" s="199"/>
      <c r="G2556" s="63" t="s">
        <v>4599</v>
      </c>
    </row>
    <row r="2557" spans="1:7" ht="15.75" x14ac:dyDescent="0.25">
      <c r="A2557" s="208"/>
      <c r="B2557" s="63">
        <v>0</v>
      </c>
      <c r="C2557" s="63">
        <f>Tableau2[[#This Row],[ CMND]]-Tableau2[[#This Row],[FINI]]</f>
        <v>0</v>
      </c>
      <c r="D2557" s="189"/>
      <c r="E2557" s="198"/>
      <c r="F2557" s="199"/>
      <c r="G2557" s="63" t="s">
        <v>4599</v>
      </c>
    </row>
    <row r="2558" spans="1:7" ht="15.75" x14ac:dyDescent="0.25">
      <c r="A2558" s="208"/>
      <c r="B2558" s="63">
        <v>0</v>
      </c>
      <c r="C2558" s="63">
        <f>Tableau2[[#This Row],[ CMND]]-Tableau2[[#This Row],[FINI]]</f>
        <v>0</v>
      </c>
      <c r="D2558" s="189"/>
      <c r="E2558" s="198"/>
      <c r="F2558" s="199"/>
      <c r="G2558" s="63" t="s">
        <v>4599</v>
      </c>
    </row>
    <row r="2559" spans="1:7" ht="15.75" x14ac:dyDescent="0.25">
      <c r="A2559" s="208"/>
      <c r="B2559" s="63">
        <v>0</v>
      </c>
      <c r="C2559" s="63">
        <f>Tableau2[[#This Row],[ CMND]]-Tableau2[[#This Row],[FINI]]</f>
        <v>0</v>
      </c>
      <c r="D2559" s="189"/>
      <c r="E2559" s="198"/>
      <c r="F2559" s="199"/>
      <c r="G2559" s="63" t="s">
        <v>4599</v>
      </c>
    </row>
    <row r="2560" spans="1:7" ht="15.75" x14ac:dyDescent="0.25">
      <c r="A2560" s="208"/>
      <c r="B2560" s="63">
        <v>0</v>
      </c>
      <c r="C2560" s="63">
        <f>Tableau2[[#This Row],[ CMND]]-Tableau2[[#This Row],[FINI]]</f>
        <v>0</v>
      </c>
      <c r="D2560" s="189"/>
      <c r="E2560" s="198"/>
      <c r="F2560" s="199"/>
      <c r="G2560" s="63" t="s">
        <v>4599</v>
      </c>
    </row>
    <row r="2561" spans="1:7" ht="15.75" x14ac:dyDescent="0.25">
      <c r="A2561" s="208"/>
      <c r="B2561" s="63">
        <v>0</v>
      </c>
      <c r="C2561" s="63">
        <f>Tableau2[[#This Row],[ CMND]]-Tableau2[[#This Row],[FINI]]</f>
        <v>0</v>
      </c>
      <c r="D2561" s="189"/>
      <c r="E2561" s="198"/>
      <c r="F2561" s="199"/>
      <c r="G2561" s="63" t="s">
        <v>4599</v>
      </c>
    </row>
    <row r="2562" spans="1:7" ht="15.75" x14ac:dyDescent="0.25">
      <c r="A2562" s="208"/>
      <c r="B2562" s="63">
        <v>0</v>
      </c>
      <c r="C2562" s="63">
        <f>Tableau2[[#This Row],[ CMND]]-Tableau2[[#This Row],[FINI]]</f>
        <v>0</v>
      </c>
      <c r="D2562" s="189"/>
      <c r="E2562" s="198"/>
      <c r="F2562" s="199"/>
      <c r="G2562" s="63" t="s">
        <v>4599</v>
      </c>
    </row>
    <row r="2563" spans="1:7" ht="15.75" x14ac:dyDescent="0.25">
      <c r="A2563" s="208"/>
      <c r="B2563" s="63">
        <v>0</v>
      </c>
      <c r="C2563" s="63">
        <f>Tableau2[[#This Row],[ CMND]]-Tableau2[[#This Row],[FINI]]</f>
        <v>0</v>
      </c>
      <c r="D2563" s="189"/>
      <c r="E2563" s="198"/>
      <c r="F2563" s="199"/>
      <c r="G2563" s="63" t="s">
        <v>4599</v>
      </c>
    </row>
    <row r="2564" spans="1:7" ht="15.75" x14ac:dyDescent="0.25">
      <c r="A2564" s="208"/>
      <c r="B2564" s="63">
        <v>0</v>
      </c>
      <c r="C2564" s="63">
        <f>Tableau2[[#This Row],[ CMND]]-Tableau2[[#This Row],[FINI]]</f>
        <v>0</v>
      </c>
      <c r="D2564" s="189"/>
      <c r="E2564" s="198"/>
      <c r="F2564" s="199"/>
      <c r="G2564" s="63" t="s">
        <v>4599</v>
      </c>
    </row>
    <row r="2565" spans="1:7" ht="15.75" x14ac:dyDescent="0.25">
      <c r="A2565" s="208"/>
      <c r="B2565" s="63">
        <v>0</v>
      </c>
      <c r="C2565" s="63">
        <f>Tableau2[[#This Row],[ CMND]]-Tableau2[[#This Row],[FINI]]</f>
        <v>0</v>
      </c>
      <c r="D2565" s="189"/>
      <c r="E2565" s="198"/>
      <c r="F2565" s="199"/>
      <c r="G2565" s="63" t="s">
        <v>4599</v>
      </c>
    </row>
    <row r="2566" spans="1:7" ht="15.75" x14ac:dyDescent="0.25">
      <c r="A2566" s="208"/>
      <c r="B2566" s="63">
        <v>0</v>
      </c>
      <c r="C2566" s="63">
        <f>Tableau2[[#This Row],[ CMND]]-Tableau2[[#This Row],[FINI]]</f>
        <v>0</v>
      </c>
      <c r="D2566" s="189"/>
      <c r="E2566" s="198"/>
      <c r="F2566" s="199"/>
      <c r="G2566" s="63" t="s">
        <v>4599</v>
      </c>
    </row>
    <row r="2567" spans="1:7" ht="15.75" x14ac:dyDescent="0.25">
      <c r="A2567" s="208"/>
      <c r="B2567" s="63">
        <v>0</v>
      </c>
      <c r="C2567" s="63">
        <f>Tableau2[[#This Row],[ CMND]]-Tableau2[[#This Row],[FINI]]</f>
        <v>0</v>
      </c>
      <c r="D2567" s="189"/>
      <c r="E2567" s="198"/>
      <c r="F2567" s="199"/>
      <c r="G2567" s="63" t="s">
        <v>4599</v>
      </c>
    </row>
    <row r="2568" spans="1:7" ht="15.75" x14ac:dyDescent="0.25">
      <c r="A2568" s="208"/>
      <c r="B2568" s="63">
        <v>0</v>
      </c>
      <c r="C2568" s="63">
        <f>Tableau2[[#This Row],[ CMND]]-Tableau2[[#This Row],[FINI]]</f>
        <v>0</v>
      </c>
      <c r="D2568" s="189"/>
      <c r="E2568" s="198"/>
      <c r="F2568" s="199"/>
      <c r="G2568" s="63" t="s">
        <v>4599</v>
      </c>
    </row>
    <row r="2569" spans="1:7" ht="15.75" x14ac:dyDescent="0.25">
      <c r="A2569" s="208"/>
      <c r="B2569" s="63">
        <v>0</v>
      </c>
      <c r="C2569" s="63">
        <f>Tableau2[[#This Row],[ CMND]]-Tableau2[[#This Row],[FINI]]</f>
        <v>0</v>
      </c>
      <c r="D2569" s="189"/>
      <c r="E2569" s="198"/>
      <c r="F2569" s="199"/>
      <c r="G2569" s="63" t="s">
        <v>4599</v>
      </c>
    </row>
    <row r="2570" spans="1:7" ht="15.75" x14ac:dyDescent="0.25">
      <c r="A2570" s="208"/>
      <c r="B2570" s="63">
        <v>0</v>
      </c>
      <c r="C2570" s="63">
        <f>Tableau2[[#This Row],[ CMND]]-Tableau2[[#This Row],[FINI]]</f>
        <v>0</v>
      </c>
      <c r="D2570" s="189"/>
      <c r="E2570" s="198"/>
      <c r="F2570" s="199"/>
      <c r="G2570" s="63" t="s">
        <v>4599</v>
      </c>
    </row>
    <row r="2571" spans="1:7" ht="15.75" x14ac:dyDescent="0.25">
      <c r="A2571" s="208"/>
      <c r="B2571" s="63">
        <v>0</v>
      </c>
      <c r="C2571" s="63">
        <f>Tableau2[[#This Row],[ CMND]]-Tableau2[[#This Row],[FINI]]</f>
        <v>0</v>
      </c>
      <c r="D2571" s="189"/>
      <c r="E2571" s="198"/>
      <c r="F2571" s="199"/>
      <c r="G2571" s="63" t="s">
        <v>4599</v>
      </c>
    </row>
    <row r="2572" spans="1:7" ht="15.75" x14ac:dyDescent="0.25">
      <c r="A2572" s="208"/>
      <c r="B2572" s="63">
        <v>0</v>
      </c>
      <c r="C2572" s="63">
        <f>Tableau2[[#This Row],[ CMND]]-Tableau2[[#This Row],[FINI]]</f>
        <v>0</v>
      </c>
      <c r="D2572" s="189"/>
      <c r="E2572" s="198"/>
      <c r="F2572" s="199"/>
      <c r="G2572" s="63" t="s">
        <v>4599</v>
      </c>
    </row>
    <row r="2573" spans="1:7" ht="15.75" x14ac:dyDescent="0.25">
      <c r="A2573" s="208"/>
      <c r="B2573" s="63">
        <v>0</v>
      </c>
      <c r="C2573" s="63">
        <f>Tableau2[[#This Row],[ CMND]]-Tableau2[[#This Row],[FINI]]</f>
        <v>0</v>
      </c>
      <c r="D2573" s="189"/>
      <c r="E2573" s="198"/>
      <c r="F2573" s="199"/>
      <c r="G2573" s="63" t="s">
        <v>4599</v>
      </c>
    </row>
    <row r="2574" spans="1:7" ht="15.75" x14ac:dyDescent="0.25">
      <c r="A2574" s="208"/>
      <c r="B2574" s="63">
        <v>0</v>
      </c>
      <c r="C2574" s="63">
        <f>Tableau2[[#This Row],[ CMND]]-Tableau2[[#This Row],[FINI]]</f>
        <v>0</v>
      </c>
      <c r="D2574" s="189"/>
      <c r="E2574" s="198"/>
      <c r="F2574" s="199"/>
      <c r="G2574" s="63" t="s">
        <v>4599</v>
      </c>
    </row>
    <row r="2575" spans="1:7" ht="15.75" x14ac:dyDescent="0.25">
      <c r="A2575" s="208"/>
      <c r="B2575" s="63">
        <v>0</v>
      </c>
      <c r="C2575" s="63">
        <f>Tableau2[[#This Row],[ CMND]]-Tableau2[[#This Row],[FINI]]</f>
        <v>0</v>
      </c>
      <c r="D2575" s="189"/>
      <c r="E2575" s="198"/>
      <c r="F2575" s="199"/>
      <c r="G2575" s="63" t="s">
        <v>4599</v>
      </c>
    </row>
    <row r="2576" spans="1:7" ht="15.75" x14ac:dyDescent="0.25">
      <c r="A2576" s="208"/>
      <c r="B2576" s="63">
        <v>0</v>
      </c>
      <c r="C2576" s="63">
        <f>Tableau2[[#This Row],[ CMND]]-Tableau2[[#This Row],[FINI]]</f>
        <v>0</v>
      </c>
      <c r="D2576" s="189"/>
      <c r="E2576" s="198"/>
      <c r="F2576" s="199"/>
      <c r="G2576" s="63" t="s">
        <v>4599</v>
      </c>
    </row>
    <row r="2577" spans="1:7" ht="15.75" x14ac:dyDescent="0.25">
      <c r="A2577" s="208"/>
      <c r="B2577" s="63">
        <v>0</v>
      </c>
      <c r="C2577" s="63">
        <f>Tableau2[[#This Row],[ CMND]]-Tableau2[[#This Row],[FINI]]</f>
        <v>0</v>
      </c>
      <c r="D2577" s="189"/>
      <c r="E2577" s="198"/>
      <c r="F2577" s="199"/>
      <c r="G2577" s="63" t="s">
        <v>4599</v>
      </c>
    </row>
    <row r="2578" spans="1:7" ht="15.75" x14ac:dyDescent="0.25">
      <c r="A2578" s="208"/>
      <c r="B2578" s="63">
        <v>0</v>
      </c>
      <c r="C2578" s="63">
        <f>Tableau2[[#This Row],[ CMND]]-Tableau2[[#This Row],[FINI]]</f>
        <v>0</v>
      </c>
      <c r="D2578" s="189"/>
      <c r="E2578" s="198"/>
      <c r="F2578" s="199"/>
      <c r="G2578" s="63" t="s">
        <v>4599</v>
      </c>
    </row>
    <row r="2579" spans="1:7" ht="15.75" x14ac:dyDescent="0.25">
      <c r="A2579" s="208"/>
      <c r="B2579" s="63">
        <v>0</v>
      </c>
      <c r="C2579" s="63">
        <f>Tableau2[[#This Row],[ CMND]]-Tableau2[[#This Row],[FINI]]</f>
        <v>0</v>
      </c>
      <c r="D2579" s="189"/>
      <c r="E2579" s="198"/>
      <c r="F2579" s="199"/>
      <c r="G2579" s="63" t="s">
        <v>4599</v>
      </c>
    </row>
    <row r="2580" spans="1:7" ht="15.75" x14ac:dyDescent="0.25">
      <c r="A2580" s="208"/>
      <c r="B2580" s="63">
        <v>0</v>
      </c>
      <c r="C2580" s="63">
        <f>Tableau2[[#This Row],[ CMND]]-Tableau2[[#This Row],[FINI]]</f>
        <v>0</v>
      </c>
      <c r="D2580" s="189"/>
      <c r="E2580" s="198"/>
      <c r="F2580" s="199"/>
      <c r="G2580" s="63" t="s">
        <v>4599</v>
      </c>
    </row>
    <row r="2581" spans="1:7" ht="15.75" x14ac:dyDescent="0.25">
      <c r="A2581" s="208"/>
      <c r="B2581" s="63">
        <v>0</v>
      </c>
      <c r="C2581" s="63">
        <f>Tableau2[[#This Row],[ CMND]]-Tableau2[[#This Row],[FINI]]</f>
        <v>0</v>
      </c>
      <c r="D2581" s="189"/>
      <c r="E2581" s="198"/>
      <c r="F2581" s="199"/>
      <c r="G2581" s="63" t="s">
        <v>4599</v>
      </c>
    </row>
    <row r="2582" spans="1:7" ht="15.75" x14ac:dyDescent="0.25">
      <c r="A2582" s="208"/>
      <c r="B2582" s="63">
        <v>0</v>
      </c>
      <c r="C2582" s="63">
        <f>Tableau2[[#This Row],[ CMND]]-Tableau2[[#This Row],[FINI]]</f>
        <v>0</v>
      </c>
      <c r="D2582" s="189"/>
      <c r="E2582" s="198"/>
      <c r="F2582" s="199"/>
      <c r="G2582" s="63" t="s">
        <v>4599</v>
      </c>
    </row>
    <row r="2583" spans="1:7" ht="15.75" x14ac:dyDescent="0.25">
      <c r="A2583" s="208"/>
      <c r="B2583" s="63">
        <v>0</v>
      </c>
      <c r="C2583" s="63">
        <f>Tableau2[[#This Row],[ CMND]]-Tableau2[[#This Row],[FINI]]</f>
        <v>0</v>
      </c>
      <c r="D2583" s="189"/>
      <c r="E2583" s="198"/>
      <c r="F2583" s="199"/>
      <c r="G2583" s="63" t="s">
        <v>4599</v>
      </c>
    </row>
    <row r="2584" spans="1:7" ht="15.75" x14ac:dyDescent="0.25">
      <c r="A2584" s="208"/>
      <c r="B2584" s="63">
        <v>0</v>
      </c>
      <c r="C2584" s="63">
        <f>Tableau2[[#This Row],[ CMND]]-Tableau2[[#This Row],[FINI]]</f>
        <v>0</v>
      </c>
      <c r="D2584" s="189"/>
      <c r="E2584" s="198"/>
      <c r="F2584" s="199"/>
      <c r="G2584" s="63" t="s">
        <v>4599</v>
      </c>
    </row>
    <row r="2585" spans="1:7" ht="15.75" x14ac:dyDescent="0.25">
      <c r="A2585" s="208"/>
      <c r="B2585" s="63">
        <v>0</v>
      </c>
      <c r="C2585" s="63">
        <f>Tableau2[[#This Row],[ CMND]]-Tableau2[[#This Row],[FINI]]</f>
        <v>0</v>
      </c>
      <c r="D2585" s="189"/>
      <c r="E2585" s="198"/>
      <c r="F2585" s="199"/>
      <c r="G2585" s="63" t="s">
        <v>4599</v>
      </c>
    </row>
    <row r="2586" spans="1:7" ht="15.75" x14ac:dyDescent="0.25">
      <c r="A2586" s="208"/>
      <c r="B2586" s="63">
        <v>0</v>
      </c>
      <c r="C2586" s="63">
        <f>Tableau2[[#This Row],[ CMND]]-Tableau2[[#This Row],[FINI]]</f>
        <v>0</v>
      </c>
      <c r="D2586" s="189"/>
      <c r="E2586" s="198"/>
      <c r="F2586" s="199"/>
      <c r="G2586" s="63" t="s">
        <v>4599</v>
      </c>
    </row>
    <row r="2587" spans="1:7" ht="15.75" x14ac:dyDescent="0.25">
      <c r="A2587" s="208"/>
      <c r="B2587" s="63">
        <v>0</v>
      </c>
      <c r="C2587" s="63">
        <f>Tableau2[[#This Row],[ CMND]]-Tableau2[[#This Row],[FINI]]</f>
        <v>0</v>
      </c>
      <c r="D2587" s="189"/>
      <c r="E2587" s="198"/>
      <c r="F2587" s="199"/>
      <c r="G2587" s="63" t="s">
        <v>4599</v>
      </c>
    </row>
    <row r="2588" spans="1:7" ht="15.75" x14ac:dyDescent="0.25">
      <c r="A2588" s="208"/>
      <c r="B2588" s="63">
        <v>0</v>
      </c>
      <c r="C2588" s="63">
        <f>Tableau2[[#This Row],[ CMND]]-Tableau2[[#This Row],[FINI]]</f>
        <v>0</v>
      </c>
      <c r="D2588" s="189"/>
      <c r="E2588" s="198"/>
      <c r="F2588" s="199"/>
      <c r="G2588" s="63" t="s">
        <v>4599</v>
      </c>
    </row>
    <row r="2589" spans="1:7" ht="15.75" x14ac:dyDescent="0.25">
      <c r="A2589" s="208"/>
      <c r="B2589" s="63">
        <v>0</v>
      </c>
      <c r="C2589" s="63">
        <f>Tableau2[[#This Row],[ CMND]]-Tableau2[[#This Row],[FINI]]</f>
        <v>0</v>
      </c>
      <c r="D2589" s="189"/>
      <c r="E2589" s="198"/>
      <c r="F2589" s="199"/>
      <c r="G2589" s="63" t="s">
        <v>4599</v>
      </c>
    </row>
    <row r="2590" spans="1:7" ht="15.75" x14ac:dyDescent="0.25">
      <c r="A2590" s="208"/>
      <c r="B2590" s="63">
        <v>0</v>
      </c>
      <c r="C2590" s="63">
        <f>Tableau2[[#This Row],[ CMND]]-Tableau2[[#This Row],[FINI]]</f>
        <v>0</v>
      </c>
      <c r="D2590" s="189"/>
      <c r="E2590" s="198"/>
      <c r="F2590" s="199"/>
      <c r="G2590" s="63" t="s">
        <v>4599</v>
      </c>
    </row>
    <row r="2591" spans="1:7" ht="15.75" x14ac:dyDescent="0.25">
      <c r="A2591" s="208"/>
      <c r="B2591" s="63">
        <v>0</v>
      </c>
      <c r="C2591" s="63">
        <f>Tableau2[[#This Row],[ CMND]]-Tableau2[[#This Row],[FINI]]</f>
        <v>0</v>
      </c>
      <c r="D2591" s="189"/>
      <c r="E2591" s="198"/>
      <c r="F2591" s="199"/>
      <c r="G2591" s="63" t="s">
        <v>4599</v>
      </c>
    </row>
    <row r="2592" spans="1:7" ht="15.75" x14ac:dyDescent="0.25">
      <c r="A2592" s="208"/>
      <c r="B2592" s="63">
        <v>0</v>
      </c>
      <c r="C2592" s="63">
        <f>Tableau2[[#This Row],[ CMND]]-Tableau2[[#This Row],[FINI]]</f>
        <v>0</v>
      </c>
      <c r="D2592" s="189"/>
      <c r="E2592" s="198"/>
      <c r="F2592" s="199"/>
      <c r="G2592" s="63" t="s">
        <v>4599</v>
      </c>
    </row>
    <row r="2593" spans="1:7" ht="15.75" x14ac:dyDescent="0.25">
      <c r="A2593" s="208"/>
      <c r="B2593" s="63">
        <v>0</v>
      </c>
      <c r="C2593" s="63">
        <f>Tableau2[[#This Row],[ CMND]]-Tableau2[[#This Row],[FINI]]</f>
        <v>0</v>
      </c>
      <c r="D2593" s="189"/>
      <c r="E2593" s="198"/>
      <c r="F2593" s="199"/>
      <c r="G2593" s="63" t="s">
        <v>4599</v>
      </c>
    </row>
    <row r="2594" spans="1:7" ht="15.75" x14ac:dyDescent="0.25">
      <c r="A2594" s="208"/>
      <c r="B2594" s="63">
        <v>0</v>
      </c>
      <c r="C2594" s="63">
        <f>Tableau2[[#This Row],[ CMND]]-Tableau2[[#This Row],[FINI]]</f>
        <v>0</v>
      </c>
      <c r="D2594" s="189"/>
      <c r="E2594" s="198"/>
      <c r="F2594" s="199"/>
      <c r="G2594" s="63" t="s">
        <v>4599</v>
      </c>
    </row>
    <row r="2595" spans="1:7" ht="15.75" x14ac:dyDescent="0.25">
      <c r="A2595" s="208"/>
      <c r="B2595" s="63">
        <v>0</v>
      </c>
      <c r="C2595" s="63">
        <f>Tableau2[[#This Row],[ CMND]]-Tableau2[[#This Row],[FINI]]</f>
        <v>0</v>
      </c>
      <c r="D2595" s="189"/>
      <c r="E2595" s="198"/>
      <c r="F2595" s="199"/>
      <c r="G2595" s="63" t="s">
        <v>4599</v>
      </c>
    </row>
    <row r="2596" spans="1:7" ht="15.75" x14ac:dyDescent="0.25">
      <c r="A2596" s="208"/>
      <c r="B2596" s="63">
        <v>0</v>
      </c>
      <c r="C2596" s="63">
        <f>Tableau2[[#This Row],[ CMND]]-Tableau2[[#This Row],[FINI]]</f>
        <v>0</v>
      </c>
      <c r="D2596" s="189"/>
      <c r="E2596" s="198"/>
      <c r="F2596" s="199"/>
      <c r="G2596" s="63" t="s">
        <v>4599</v>
      </c>
    </row>
    <row r="2597" spans="1:7" ht="15.75" x14ac:dyDescent="0.25">
      <c r="A2597" s="208"/>
      <c r="B2597" s="63">
        <v>0</v>
      </c>
      <c r="C2597" s="63">
        <f>Tableau2[[#This Row],[ CMND]]-Tableau2[[#This Row],[FINI]]</f>
        <v>0</v>
      </c>
      <c r="D2597" s="189"/>
      <c r="E2597" s="198"/>
      <c r="F2597" s="199"/>
      <c r="G2597" s="63" t="s">
        <v>4599</v>
      </c>
    </row>
    <row r="2598" spans="1:7" ht="15.75" x14ac:dyDescent="0.25">
      <c r="A2598" s="208"/>
      <c r="B2598" s="63">
        <v>0</v>
      </c>
      <c r="C2598" s="63">
        <f>Tableau2[[#This Row],[ CMND]]-Tableau2[[#This Row],[FINI]]</f>
        <v>0</v>
      </c>
      <c r="D2598" s="189"/>
      <c r="E2598" s="198"/>
      <c r="F2598" s="199"/>
      <c r="G2598" s="63" t="s">
        <v>4599</v>
      </c>
    </row>
    <row r="2599" spans="1:7" ht="15.75" x14ac:dyDescent="0.25">
      <c r="A2599" s="208"/>
      <c r="B2599" s="63">
        <v>0</v>
      </c>
      <c r="C2599" s="63">
        <f>Tableau2[[#This Row],[ CMND]]-Tableau2[[#This Row],[FINI]]</f>
        <v>0</v>
      </c>
      <c r="D2599" s="189"/>
      <c r="E2599" s="198"/>
      <c r="F2599" s="199"/>
      <c r="G2599" s="63" t="s">
        <v>4599</v>
      </c>
    </row>
    <row r="2600" spans="1:7" ht="15.75" x14ac:dyDescent="0.25">
      <c r="A2600" s="208"/>
      <c r="B2600" s="63">
        <v>0</v>
      </c>
      <c r="C2600" s="63">
        <f>Tableau2[[#This Row],[ CMND]]-Tableau2[[#This Row],[FINI]]</f>
        <v>0</v>
      </c>
      <c r="D2600" s="189"/>
      <c r="E2600" s="198"/>
      <c r="F2600" s="199"/>
      <c r="G2600" s="63" t="s">
        <v>4599</v>
      </c>
    </row>
    <row r="2601" spans="1:7" ht="15.75" x14ac:dyDescent="0.25">
      <c r="A2601" s="208"/>
      <c r="B2601" s="63">
        <v>0</v>
      </c>
      <c r="C2601" s="63">
        <f>Tableau2[[#This Row],[ CMND]]-Tableau2[[#This Row],[FINI]]</f>
        <v>0</v>
      </c>
      <c r="D2601" s="189"/>
      <c r="E2601" s="198"/>
      <c r="F2601" s="199"/>
      <c r="G2601" s="63" t="s">
        <v>4599</v>
      </c>
    </row>
    <row r="2602" spans="1:7" ht="15.75" x14ac:dyDescent="0.25">
      <c r="A2602" s="208"/>
      <c r="B2602" s="63">
        <v>0</v>
      </c>
      <c r="C2602" s="63">
        <f>Tableau2[[#This Row],[ CMND]]-Tableau2[[#This Row],[FINI]]</f>
        <v>0</v>
      </c>
      <c r="D2602" s="189"/>
      <c r="E2602" s="198"/>
      <c r="F2602" s="199"/>
      <c r="G2602" s="63" t="s">
        <v>4599</v>
      </c>
    </row>
    <row r="2603" spans="1:7" ht="15.75" x14ac:dyDescent="0.25">
      <c r="A2603" s="208"/>
      <c r="B2603" s="63">
        <v>0</v>
      </c>
      <c r="C2603" s="63">
        <f>Tableau2[[#This Row],[ CMND]]-Tableau2[[#This Row],[FINI]]</f>
        <v>0</v>
      </c>
      <c r="D2603" s="189"/>
      <c r="E2603" s="198"/>
      <c r="F2603" s="199"/>
      <c r="G2603" s="63" t="s">
        <v>4599</v>
      </c>
    </row>
    <row r="2604" spans="1:7" ht="15.75" x14ac:dyDescent="0.25">
      <c r="A2604" s="208"/>
      <c r="B2604" s="63">
        <v>0</v>
      </c>
      <c r="C2604" s="63">
        <f>Tableau2[[#This Row],[ CMND]]-Tableau2[[#This Row],[FINI]]</f>
        <v>0</v>
      </c>
      <c r="D2604" s="189"/>
      <c r="E2604" s="198"/>
      <c r="F2604" s="199"/>
      <c r="G2604" s="63" t="s">
        <v>4599</v>
      </c>
    </row>
    <row r="2605" spans="1:7" ht="15.75" x14ac:dyDescent="0.25">
      <c r="A2605" s="208"/>
      <c r="B2605" s="63">
        <v>0</v>
      </c>
      <c r="C2605" s="63">
        <f>Tableau2[[#This Row],[ CMND]]-Tableau2[[#This Row],[FINI]]</f>
        <v>0</v>
      </c>
      <c r="D2605" s="189"/>
      <c r="E2605" s="198"/>
      <c r="F2605" s="199"/>
      <c r="G2605" s="63" t="s">
        <v>4599</v>
      </c>
    </row>
    <row r="2606" spans="1:7" ht="15.75" x14ac:dyDescent="0.25">
      <c r="A2606" s="208"/>
      <c r="B2606" s="63">
        <v>0</v>
      </c>
      <c r="C2606" s="63">
        <f>Tableau2[[#This Row],[ CMND]]-Tableau2[[#This Row],[FINI]]</f>
        <v>0</v>
      </c>
      <c r="D2606" s="189"/>
      <c r="E2606" s="198"/>
      <c r="F2606" s="199"/>
      <c r="G2606" s="63" t="s">
        <v>4599</v>
      </c>
    </row>
    <row r="2607" spans="1:7" ht="15.75" x14ac:dyDescent="0.25">
      <c r="A2607" s="208"/>
      <c r="B2607" s="63">
        <v>0</v>
      </c>
      <c r="C2607" s="63">
        <f>Tableau2[[#This Row],[ CMND]]-Tableau2[[#This Row],[FINI]]</f>
        <v>0</v>
      </c>
      <c r="D2607" s="189"/>
      <c r="E2607" s="198"/>
      <c r="F2607" s="199"/>
      <c r="G2607" s="63" t="s">
        <v>4599</v>
      </c>
    </row>
    <row r="2608" spans="1:7" ht="15.75" x14ac:dyDescent="0.25">
      <c r="A2608" s="208"/>
      <c r="B2608" s="63">
        <v>0</v>
      </c>
      <c r="C2608" s="63">
        <f>Tableau2[[#This Row],[ CMND]]-Tableau2[[#This Row],[FINI]]</f>
        <v>0</v>
      </c>
      <c r="D2608" s="189"/>
      <c r="E2608" s="198"/>
      <c r="F2608" s="199"/>
      <c r="G2608" s="63" t="s">
        <v>4599</v>
      </c>
    </row>
    <row r="2609" spans="1:7" ht="15.75" x14ac:dyDescent="0.25">
      <c r="A2609" s="208"/>
      <c r="B2609" s="63">
        <v>0</v>
      </c>
      <c r="C2609" s="63">
        <f>Tableau2[[#This Row],[ CMND]]-Tableau2[[#This Row],[FINI]]</f>
        <v>0</v>
      </c>
      <c r="D2609" s="189"/>
      <c r="E2609" s="198"/>
      <c r="F2609" s="199"/>
      <c r="G2609" s="63" t="s">
        <v>4599</v>
      </c>
    </row>
    <row r="2610" spans="1:7" ht="15.75" x14ac:dyDescent="0.25">
      <c r="A2610" s="208"/>
      <c r="B2610" s="63">
        <v>0</v>
      </c>
      <c r="C2610" s="63">
        <f>Tableau2[[#This Row],[ CMND]]-Tableau2[[#This Row],[FINI]]</f>
        <v>0</v>
      </c>
      <c r="D2610" s="189"/>
      <c r="E2610" s="198"/>
      <c r="F2610" s="199"/>
      <c r="G2610" s="63" t="s">
        <v>4599</v>
      </c>
    </row>
    <row r="2611" spans="1:7" ht="15.75" x14ac:dyDescent="0.25">
      <c r="A2611" s="208"/>
      <c r="B2611" s="63">
        <v>0</v>
      </c>
      <c r="C2611" s="63">
        <f>Tableau2[[#This Row],[ CMND]]-Tableau2[[#This Row],[FINI]]</f>
        <v>0</v>
      </c>
      <c r="D2611" s="189"/>
      <c r="E2611" s="198"/>
      <c r="F2611" s="199"/>
      <c r="G2611" s="63" t="s">
        <v>4599</v>
      </c>
    </row>
    <row r="2612" spans="1:7" ht="15.75" x14ac:dyDescent="0.25">
      <c r="A2612" s="208"/>
      <c r="B2612" s="63">
        <v>0</v>
      </c>
      <c r="C2612" s="63">
        <f>Tableau2[[#This Row],[ CMND]]-Tableau2[[#This Row],[FINI]]</f>
        <v>0</v>
      </c>
      <c r="D2612" s="189"/>
      <c r="E2612" s="198"/>
      <c r="F2612" s="199"/>
      <c r="G2612" s="63" t="s">
        <v>4599</v>
      </c>
    </row>
    <row r="2613" spans="1:7" ht="15.75" x14ac:dyDescent="0.25">
      <c r="A2613" s="208"/>
      <c r="B2613" s="63">
        <v>0</v>
      </c>
      <c r="C2613" s="63">
        <f>Tableau2[[#This Row],[ CMND]]-Tableau2[[#This Row],[FINI]]</f>
        <v>0</v>
      </c>
      <c r="D2613" s="189"/>
      <c r="E2613" s="198"/>
      <c r="F2613" s="199"/>
      <c r="G2613" s="63" t="s">
        <v>4599</v>
      </c>
    </row>
    <row r="2614" spans="1:7" ht="15.75" x14ac:dyDescent="0.25">
      <c r="A2614" s="208"/>
      <c r="B2614" s="63">
        <v>0</v>
      </c>
      <c r="C2614" s="63">
        <f>Tableau2[[#This Row],[ CMND]]-Tableau2[[#This Row],[FINI]]</f>
        <v>0</v>
      </c>
      <c r="D2614" s="189"/>
      <c r="E2614" s="198"/>
      <c r="F2614" s="199"/>
      <c r="G2614" s="63" t="s">
        <v>4599</v>
      </c>
    </row>
    <row r="2615" spans="1:7" ht="15.75" x14ac:dyDescent="0.25">
      <c r="A2615" s="208"/>
      <c r="B2615" s="63">
        <v>0</v>
      </c>
      <c r="C2615" s="63">
        <f>Tableau2[[#This Row],[ CMND]]-Tableau2[[#This Row],[FINI]]</f>
        <v>0</v>
      </c>
      <c r="D2615" s="189"/>
      <c r="E2615" s="198"/>
      <c r="F2615" s="199"/>
      <c r="G2615" s="63" t="s">
        <v>4599</v>
      </c>
    </row>
    <row r="2616" spans="1:7" ht="15.75" x14ac:dyDescent="0.25">
      <c r="A2616" s="208"/>
      <c r="B2616" s="63">
        <v>0</v>
      </c>
      <c r="C2616" s="63">
        <f>Tableau2[[#This Row],[ CMND]]-Tableau2[[#This Row],[FINI]]</f>
        <v>0</v>
      </c>
      <c r="D2616" s="189"/>
      <c r="E2616" s="198"/>
      <c r="F2616" s="199"/>
      <c r="G2616" s="63" t="s">
        <v>4599</v>
      </c>
    </row>
    <row r="2617" spans="1:7" ht="15.75" x14ac:dyDescent="0.25">
      <c r="A2617" s="208"/>
      <c r="B2617" s="63">
        <v>0</v>
      </c>
      <c r="C2617" s="63">
        <f>Tableau2[[#This Row],[ CMND]]-Tableau2[[#This Row],[FINI]]</f>
        <v>0</v>
      </c>
      <c r="D2617" s="189"/>
      <c r="E2617" s="198"/>
      <c r="F2617" s="199"/>
      <c r="G2617" s="63" t="s">
        <v>4599</v>
      </c>
    </row>
    <row r="2618" spans="1:7" ht="15.75" x14ac:dyDescent="0.25">
      <c r="A2618" s="208"/>
      <c r="B2618" s="63">
        <v>0</v>
      </c>
      <c r="C2618" s="63">
        <f>Tableau2[[#This Row],[ CMND]]-Tableau2[[#This Row],[FINI]]</f>
        <v>0</v>
      </c>
      <c r="D2618" s="189"/>
      <c r="E2618" s="198"/>
      <c r="F2618" s="199"/>
      <c r="G2618" s="63" t="s">
        <v>4599</v>
      </c>
    </row>
    <row r="2619" spans="1:7" ht="15.75" x14ac:dyDescent="0.25">
      <c r="A2619" s="208"/>
      <c r="B2619" s="63">
        <v>0</v>
      </c>
      <c r="C2619" s="63">
        <f>Tableau2[[#This Row],[ CMND]]-Tableau2[[#This Row],[FINI]]</f>
        <v>0</v>
      </c>
      <c r="D2619" s="189"/>
      <c r="E2619" s="198"/>
      <c r="F2619" s="199"/>
      <c r="G2619" s="63" t="s">
        <v>4599</v>
      </c>
    </row>
    <row r="2620" spans="1:7" ht="15.75" x14ac:dyDescent="0.25">
      <c r="A2620" s="208"/>
      <c r="B2620" s="63">
        <v>0</v>
      </c>
      <c r="C2620" s="63">
        <f>Tableau2[[#This Row],[ CMND]]-Tableau2[[#This Row],[FINI]]</f>
        <v>0</v>
      </c>
      <c r="D2620" s="189"/>
      <c r="E2620" s="198"/>
      <c r="F2620" s="199"/>
      <c r="G2620" s="63" t="s">
        <v>4599</v>
      </c>
    </row>
    <row r="2621" spans="1:7" ht="15.75" x14ac:dyDescent="0.25">
      <c r="A2621" s="208"/>
      <c r="B2621" s="63">
        <v>0</v>
      </c>
      <c r="C2621" s="63">
        <f>Tableau2[[#This Row],[ CMND]]-Tableau2[[#This Row],[FINI]]</f>
        <v>0</v>
      </c>
      <c r="D2621" s="189"/>
      <c r="E2621" s="198"/>
      <c r="F2621" s="199"/>
      <c r="G2621" s="63" t="s">
        <v>4599</v>
      </c>
    </row>
    <row r="2622" spans="1:7" ht="15.75" x14ac:dyDescent="0.25">
      <c r="A2622" s="208"/>
      <c r="B2622" s="63">
        <v>0</v>
      </c>
      <c r="C2622" s="63">
        <f>Tableau2[[#This Row],[ CMND]]-Tableau2[[#This Row],[FINI]]</f>
        <v>0</v>
      </c>
      <c r="D2622" s="189"/>
      <c r="E2622" s="198"/>
      <c r="F2622" s="199"/>
      <c r="G2622" s="63" t="s">
        <v>4599</v>
      </c>
    </row>
    <row r="2623" spans="1:7" ht="15.75" x14ac:dyDescent="0.25">
      <c r="A2623" s="208"/>
      <c r="B2623" s="63">
        <v>0</v>
      </c>
      <c r="C2623" s="63">
        <f>Tableau2[[#This Row],[ CMND]]-Tableau2[[#This Row],[FINI]]</f>
        <v>0</v>
      </c>
      <c r="D2623" s="189"/>
      <c r="E2623" s="198"/>
      <c r="F2623" s="199"/>
      <c r="G2623" s="63" t="s">
        <v>4599</v>
      </c>
    </row>
    <row r="2624" spans="1:7" ht="15.75" x14ac:dyDescent="0.25">
      <c r="A2624" s="208"/>
      <c r="B2624" s="63">
        <v>0</v>
      </c>
      <c r="C2624" s="63">
        <f>Tableau2[[#This Row],[ CMND]]-Tableau2[[#This Row],[FINI]]</f>
        <v>0</v>
      </c>
      <c r="D2624" s="189"/>
      <c r="E2624" s="198"/>
      <c r="F2624" s="199"/>
      <c r="G2624" s="63" t="s">
        <v>4599</v>
      </c>
    </row>
    <row r="2625" spans="1:7" ht="15.75" x14ac:dyDescent="0.25">
      <c r="A2625" s="208"/>
      <c r="B2625" s="63">
        <v>0</v>
      </c>
      <c r="C2625" s="63">
        <f>Tableau2[[#This Row],[ CMND]]-Tableau2[[#This Row],[FINI]]</f>
        <v>0</v>
      </c>
      <c r="D2625" s="189"/>
      <c r="E2625" s="198"/>
      <c r="F2625" s="199"/>
      <c r="G2625" s="63" t="s">
        <v>4599</v>
      </c>
    </row>
    <row r="2626" spans="1:7" ht="15.75" x14ac:dyDescent="0.25">
      <c r="A2626" s="208"/>
      <c r="B2626" s="63">
        <v>0</v>
      </c>
      <c r="C2626" s="63">
        <f>Tableau2[[#This Row],[ CMND]]-Tableau2[[#This Row],[FINI]]</f>
        <v>0</v>
      </c>
      <c r="D2626" s="189"/>
      <c r="E2626" s="198"/>
      <c r="F2626" s="199"/>
      <c r="G2626" s="63" t="s">
        <v>4599</v>
      </c>
    </row>
    <row r="2627" spans="1:7" ht="15.75" x14ac:dyDescent="0.25">
      <c r="A2627" s="208"/>
      <c r="B2627" s="63">
        <v>0</v>
      </c>
      <c r="C2627" s="63">
        <f>Tableau2[[#This Row],[ CMND]]-Tableau2[[#This Row],[FINI]]</f>
        <v>0</v>
      </c>
      <c r="D2627" s="189"/>
      <c r="E2627" s="198"/>
      <c r="F2627" s="199"/>
      <c r="G2627" s="63" t="s">
        <v>4599</v>
      </c>
    </row>
    <row r="2628" spans="1:7" ht="15.75" x14ac:dyDescent="0.25">
      <c r="A2628" s="208"/>
      <c r="B2628" s="63">
        <v>0</v>
      </c>
      <c r="C2628" s="63">
        <f>Tableau2[[#This Row],[ CMND]]-Tableau2[[#This Row],[FINI]]</f>
        <v>0</v>
      </c>
      <c r="D2628" s="189"/>
      <c r="E2628" s="198"/>
      <c r="F2628" s="199"/>
      <c r="G2628" s="63" t="s">
        <v>4599</v>
      </c>
    </row>
    <row r="2629" spans="1:7" ht="15.75" x14ac:dyDescent="0.25">
      <c r="A2629" s="208"/>
      <c r="B2629" s="63">
        <v>0</v>
      </c>
      <c r="C2629" s="63">
        <f>Tableau2[[#This Row],[ CMND]]-Tableau2[[#This Row],[FINI]]</f>
        <v>0</v>
      </c>
      <c r="D2629" s="189"/>
      <c r="E2629" s="198"/>
      <c r="F2629" s="199"/>
      <c r="G2629" s="63" t="s">
        <v>4599</v>
      </c>
    </row>
    <row r="2630" spans="1:7" ht="15.75" x14ac:dyDescent="0.25">
      <c r="A2630" s="208"/>
      <c r="B2630" s="63">
        <v>0</v>
      </c>
      <c r="C2630" s="63">
        <f>Tableau2[[#This Row],[ CMND]]-Tableau2[[#This Row],[FINI]]</f>
        <v>0</v>
      </c>
      <c r="D2630" s="189"/>
      <c r="E2630" s="198"/>
      <c r="F2630" s="199"/>
      <c r="G2630" s="63" t="s">
        <v>4599</v>
      </c>
    </row>
    <row r="2631" spans="1:7" ht="15.75" x14ac:dyDescent="0.25">
      <c r="A2631" s="208"/>
      <c r="B2631" s="63">
        <v>0</v>
      </c>
      <c r="C2631" s="63">
        <f>Tableau2[[#This Row],[ CMND]]-Tableau2[[#This Row],[FINI]]</f>
        <v>0</v>
      </c>
      <c r="D2631" s="189"/>
      <c r="E2631" s="198"/>
      <c r="F2631" s="199"/>
      <c r="G2631" s="63" t="s">
        <v>4599</v>
      </c>
    </row>
    <row r="2632" spans="1:7" ht="15.75" x14ac:dyDescent="0.25">
      <c r="A2632" s="208"/>
      <c r="B2632" s="63">
        <v>0</v>
      </c>
      <c r="C2632" s="63">
        <f>Tableau2[[#This Row],[ CMND]]-Tableau2[[#This Row],[FINI]]</f>
        <v>0</v>
      </c>
      <c r="D2632" s="189"/>
      <c r="E2632" s="198"/>
      <c r="F2632" s="199"/>
      <c r="G2632" s="63" t="s">
        <v>4599</v>
      </c>
    </row>
    <row r="2633" spans="1:7" ht="15.75" x14ac:dyDescent="0.25">
      <c r="A2633" s="208"/>
      <c r="B2633" s="63">
        <v>0</v>
      </c>
      <c r="C2633" s="63">
        <f>Tableau2[[#This Row],[ CMND]]-Tableau2[[#This Row],[FINI]]</f>
        <v>0</v>
      </c>
      <c r="D2633" s="189"/>
      <c r="E2633" s="198"/>
      <c r="F2633" s="199"/>
      <c r="G2633" s="63" t="s">
        <v>4599</v>
      </c>
    </row>
    <row r="2634" spans="1:7" ht="15.75" x14ac:dyDescent="0.25">
      <c r="A2634" s="208"/>
      <c r="B2634" s="63">
        <v>0</v>
      </c>
      <c r="C2634" s="63">
        <f>Tableau2[[#This Row],[ CMND]]-Tableau2[[#This Row],[FINI]]</f>
        <v>0</v>
      </c>
      <c r="D2634" s="189"/>
      <c r="E2634" s="198"/>
      <c r="F2634" s="199"/>
      <c r="G2634" s="63" t="s">
        <v>4599</v>
      </c>
    </row>
    <row r="2635" spans="1:7" ht="15.75" x14ac:dyDescent="0.25">
      <c r="A2635" s="208"/>
      <c r="B2635" s="63">
        <v>0</v>
      </c>
      <c r="C2635" s="63">
        <f>Tableau2[[#This Row],[ CMND]]-Tableau2[[#This Row],[FINI]]</f>
        <v>0</v>
      </c>
      <c r="D2635" s="189"/>
      <c r="E2635" s="198"/>
      <c r="F2635" s="199"/>
      <c r="G2635" s="63" t="s">
        <v>4599</v>
      </c>
    </row>
    <row r="2636" spans="1:7" ht="15.75" x14ac:dyDescent="0.25">
      <c r="A2636" s="208"/>
      <c r="B2636" s="63">
        <v>0</v>
      </c>
      <c r="C2636" s="63">
        <f>Tableau2[[#This Row],[ CMND]]-Tableau2[[#This Row],[FINI]]</f>
        <v>0</v>
      </c>
      <c r="D2636" s="189"/>
      <c r="E2636" s="198"/>
      <c r="F2636" s="199"/>
      <c r="G2636" s="63" t="s">
        <v>4599</v>
      </c>
    </row>
    <row r="2637" spans="1:7" ht="15.75" x14ac:dyDescent="0.25">
      <c r="A2637" s="208"/>
      <c r="B2637" s="63">
        <v>0</v>
      </c>
      <c r="C2637" s="63">
        <f>Tableau2[[#This Row],[ CMND]]-Tableau2[[#This Row],[FINI]]</f>
        <v>0</v>
      </c>
      <c r="D2637" s="189"/>
      <c r="E2637" s="198"/>
      <c r="F2637" s="199"/>
      <c r="G2637" s="63" t="s">
        <v>4599</v>
      </c>
    </row>
    <row r="2638" spans="1:7" ht="15.75" x14ac:dyDescent="0.25">
      <c r="A2638" s="208"/>
      <c r="B2638" s="63">
        <v>0</v>
      </c>
      <c r="C2638" s="63">
        <f>Tableau2[[#This Row],[ CMND]]-Tableau2[[#This Row],[FINI]]</f>
        <v>0</v>
      </c>
      <c r="D2638" s="189"/>
      <c r="E2638" s="198"/>
      <c r="F2638" s="199"/>
      <c r="G2638" s="63" t="s">
        <v>4599</v>
      </c>
    </row>
    <row r="2639" spans="1:7" ht="15.75" x14ac:dyDescent="0.25">
      <c r="A2639" s="208"/>
      <c r="B2639" s="63">
        <v>0</v>
      </c>
      <c r="C2639" s="63">
        <f>Tableau2[[#This Row],[ CMND]]-Tableau2[[#This Row],[FINI]]</f>
        <v>0</v>
      </c>
      <c r="D2639" s="189"/>
      <c r="E2639" s="198"/>
      <c r="F2639" s="199"/>
      <c r="G2639" s="63" t="s">
        <v>4599</v>
      </c>
    </row>
    <row r="2640" spans="1:7" ht="15.75" x14ac:dyDescent="0.25">
      <c r="A2640" s="208"/>
      <c r="B2640" s="63">
        <v>0</v>
      </c>
      <c r="C2640" s="63">
        <f>Tableau2[[#This Row],[ CMND]]-Tableau2[[#This Row],[FINI]]</f>
        <v>0</v>
      </c>
      <c r="D2640" s="189"/>
      <c r="E2640" s="198"/>
      <c r="F2640" s="199"/>
      <c r="G2640" s="63" t="s">
        <v>4599</v>
      </c>
    </row>
    <row r="2641" spans="1:7" ht="15.75" x14ac:dyDescent="0.25">
      <c r="A2641" s="208"/>
      <c r="B2641" s="63">
        <v>0</v>
      </c>
      <c r="C2641" s="63">
        <f>Tableau2[[#This Row],[ CMND]]-Tableau2[[#This Row],[FINI]]</f>
        <v>0</v>
      </c>
      <c r="D2641" s="189"/>
      <c r="E2641" s="198"/>
      <c r="F2641" s="199"/>
      <c r="G2641" s="63" t="s">
        <v>4599</v>
      </c>
    </row>
    <row r="2642" spans="1:7" ht="15.75" x14ac:dyDescent="0.25">
      <c r="A2642" s="208"/>
      <c r="B2642" s="63">
        <v>0</v>
      </c>
      <c r="C2642" s="63">
        <f>Tableau2[[#This Row],[ CMND]]-Tableau2[[#This Row],[FINI]]</f>
        <v>0</v>
      </c>
      <c r="D2642" s="189"/>
      <c r="E2642" s="198"/>
      <c r="F2642" s="199"/>
      <c r="G2642" s="63" t="s">
        <v>4599</v>
      </c>
    </row>
    <row r="2643" spans="1:7" ht="15.75" x14ac:dyDescent="0.25">
      <c r="A2643" s="208"/>
      <c r="B2643" s="63">
        <v>0</v>
      </c>
      <c r="C2643" s="63">
        <f>Tableau2[[#This Row],[ CMND]]-Tableau2[[#This Row],[FINI]]</f>
        <v>0</v>
      </c>
      <c r="D2643" s="189"/>
      <c r="E2643" s="198"/>
      <c r="F2643" s="199"/>
      <c r="G2643" s="63" t="s">
        <v>4599</v>
      </c>
    </row>
    <row r="2644" spans="1:7" ht="15.75" x14ac:dyDescent="0.25">
      <c r="A2644" s="208"/>
      <c r="B2644" s="63">
        <v>0</v>
      </c>
      <c r="C2644" s="63">
        <f>Tableau2[[#This Row],[ CMND]]-Tableau2[[#This Row],[FINI]]</f>
        <v>0</v>
      </c>
      <c r="D2644" s="189"/>
      <c r="E2644" s="198"/>
      <c r="F2644" s="199"/>
      <c r="G2644" s="63" t="s">
        <v>4599</v>
      </c>
    </row>
    <row r="2645" spans="1:7" ht="15.75" x14ac:dyDescent="0.25">
      <c r="A2645" s="208"/>
      <c r="B2645" s="63">
        <v>0</v>
      </c>
      <c r="C2645" s="63">
        <f>Tableau2[[#This Row],[ CMND]]-Tableau2[[#This Row],[FINI]]</f>
        <v>0</v>
      </c>
      <c r="D2645" s="189"/>
      <c r="E2645" s="198"/>
      <c r="F2645" s="199"/>
      <c r="G2645" s="63" t="s">
        <v>4599</v>
      </c>
    </row>
    <row r="2646" spans="1:7" ht="15.75" x14ac:dyDescent="0.25">
      <c r="A2646" s="208"/>
      <c r="B2646" s="63">
        <v>0</v>
      </c>
      <c r="C2646" s="63">
        <f>Tableau2[[#This Row],[ CMND]]-Tableau2[[#This Row],[FINI]]</f>
        <v>0</v>
      </c>
      <c r="D2646" s="189"/>
      <c r="E2646" s="198"/>
      <c r="F2646" s="199"/>
      <c r="G2646" s="63" t="s">
        <v>4599</v>
      </c>
    </row>
    <row r="2647" spans="1:7" ht="15.75" x14ac:dyDescent="0.25">
      <c r="A2647" s="208"/>
      <c r="B2647" s="63">
        <v>0</v>
      </c>
      <c r="C2647" s="63">
        <f>Tableau2[[#This Row],[ CMND]]-Tableau2[[#This Row],[FINI]]</f>
        <v>0</v>
      </c>
      <c r="D2647" s="189"/>
      <c r="E2647" s="198"/>
      <c r="F2647" s="199"/>
      <c r="G2647" s="63" t="s">
        <v>4599</v>
      </c>
    </row>
    <row r="2648" spans="1:7" ht="15.75" x14ac:dyDescent="0.25">
      <c r="A2648" s="208"/>
      <c r="B2648" s="63">
        <v>0</v>
      </c>
      <c r="C2648" s="63">
        <f>Tableau2[[#This Row],[ CMND]]-Tableau2[[#This Row],[FINI]]</f>
        <v>0</v>
      </c>
      <c r="D2648" s="189"/>
      <c r="E2648" s="198"/>
      <c r="F2648" s="199"/>
      <c r="G2648" s="63" t="s">
        <v>4599</v>
      </c>
    </row>
    <row r="2649" spans="1:7" ht="15.75" x14ac:dyDescent="0.25">
      <c r="A2649" s="208"/>
      <c r="B2649" s="63">
        <v>0</v>
      </c>
      <c r="C2649" s="63">
        <f>Tableau2[[#This Row],[ CMND]]-Tableau2[[#This Row],[FINI]]</f>
        <v>0</v>
      </c>
      <c r="D2649" s="189"/>
      <c r="E2649" s="198"/>
      <c r="F2649" s="199"/>
      <c r="G2649" s="63" t="s">
        <v>4599</v>
      </c>
    </row>
    <row r="2650" spans="1:7" ht="15.75" x14ac:dyDescent="0.25">
      <c r="A2650" s="208"/>
      <c r="B2650" s="63">
        <v>0</v>
      </c>
      <c r="C2650" s="63">
        <f>Tableau2[[#This Row],[ CMND]]-Tableau2[[#This Row],[FINI]]</f>
        <v>0</v>
      </c>
      <c r="D2650" s="189"/>
      <c r="E2650" s="198"/>
      <c r="F2650" s="199"/>
      <c r="G2650" s="63" t="s">
        <v>4599</v>
      </c>
    </row>
    <row r="2651" spans="1:7" ht="15.75" x14ac:dyDescent="0.25">
      <c r="A2651" s="208"/>
      <c r="B2651" s="63">
        <v>0</v>
      </c>
      <c r="C2651" s="63">
        <f>Tableau2[[#This Row],[ CMND]]-Tableau2[[#This Row],[FINI]]</f>
        <v>0</v>
      </c>
      <c r="D2651" s="189"/>
      <c r="E2651" s="198"/>
      <c r="F2651" s="199"/>
      <c r="G2651" s="63" t="s">
        <v>4599</v>
      </c>
    </row>
    <row r="2652" spans="1:7" ht="15.75" x14ac:dyDescent="0.25">
      <c r="A2652" s="208"/>
      <c r="B2652" s="63">
        <v>0</v>
      </c>
      <c r="C2652" s="63">
        <f>Tableau2[[#This Row],[ CMND]]-Tableau2[[#This Row],[FINI]]</f>
        <v>0</v>
      </c>
      <c r="D2652" s="189"/>
      <c r="E2652" s="198"/>
      <c r="F2652" s="199"/>
      <c r="G2652" s="63" t="s">
        <v>4599</v>
      </c>
    </row>
    <row r="2653" spans="1:7" ht="15.75" x14ac:dyDescent="0.25">
      <c r="A2653" s="208"/>
      <c r="B2653" s="63">
        <v>0</v>
      </c>
      <c r="C2653" s="63">
        <f>Tableau2[[#This Row],[ CMND]]-Tableau2[[#This Row],[FINI]]</f>
        <v>0</v>
      </c>
      <c r="D2653" s="189"/>
      <c r="E2653" s="198"/>
      <c r="F2653" s="199"/>
      <c r="G2653" s="63" t="s">
        <v>4599</v>
      </c>
    </row>
    <row r="2654" spans="1:7" ht="15.75" x14ac:dyDescent="0.25">
      <c r="A2654" s="208"/>
      <c r="B2654" s="63">
        <v>0</v>
      </c>
      <c r="C2654" s="63">
        <f>Tableau2[[#This Row],[ CMND]]-Tableau2[[#This Row],[FINI]]</f>
        <v>0</v>
      </c>
      <c r="D2654" s="189"/>
      <c r="E2654" s="198"/>
      <c r="F2654" s="199"/>
      <c r="G2654" s="63" t="s">
        <v>4599</v>
      </c>
    </row>
    <row r="2655" spans="1:7" ht="15.75" x14ac:dyDescent="0.25">
      <c r="A2655" s="208"/>
      <c r="B2655" s="63">
        <v>0</v>
      </c>
      <c r="C2655" s="63">
        <f>Tableau2[[#This Row],[ CMND]]-Tableau2[[#This Row],[FINI]]</f>
        <v>0</v>
      </c>
      <c r="D2655" s="189"/>
      <c r="E2655" s="198"/>
      <c r="F2655" s="199"/>
      <c r="G2655" s="63" t="s">
        <v>4599</v>
      </c>
    </row>
    <row r="2656" spans="1:7" ht="15.75" x14ac:dyDescent="0.25">
      <c r="A2656" s="208"/>
      <c r="B2656" s="63">
        <v>0</v>
      </c>
      <c r="C2656" s="63">
        <f>Tableau2[[#This Row],[ CMND]]-Tableau2[[#This Row],[FINI]]</f>
        <v>0</v>
      </c>
      <c r="D2656" s="189"/>
      <c r="E2656" s="198"/>
      <c r="F2656" s="199"/>
      <c r="G2656" s="63" t="s">
        <v>4599</v>
      </c>
    </row>
    <row r="2657" spans="1:7" ht="15.75" x14ac:dyDescent="0.25">
      <c r="A2657" s="208"/>
      <c r="B2657" s="63">
        <v>0</v>
      </c>
      <c r="C2657" s="63">
        <f>Tableau2[[#This Row],[ CMND]]-Tableau2[[#This Row],[FINI]]</f>
        <v>0</v>
      </c>
      <c r="D2657" s="189"/>
      <c r="E2657" s="198"/>
      <c r="F2657" s="199"/>
      <c r="G2657" s="63" t="s">
        <v>4599</v>
      </c>
    </row>
    <row r="2658" spans="1:7" ht="15.75" x14ac:dyDescent="0.25">
      <c r="A2658" s="208"/>
      <c r="B2658" s="63">
        <v>0</v>
      </c>
      <c r="C2658" s="63">
        <f>Tableau2[[#This Row],[ CMND]]-Tableau2[[#This Row],[FINI]]</f>
        <v>0</v>
      </c>
      <c r="D2658" s="189"/>
      <c r="E2658" s="198"/>
      <c r="F2658" s="199"/>
      <c r="G2658" s="63" t="s">
        <v>4599</v>
      </c>
    </row>
    <row r="2659" spans="1:7" ht="15.75" x14ac:dyDescent="0.25">
      <c r="A2659" s="208"/>
      <c r="B2659" s="63">
        <v>0</v>
      </c>
      <c r="C2659" s="63">
        <f>Tableau2[[#This Row],[ CMND]]-Tableau2[[#This Row],[FINI]]</f>
        <v>0</v>
      </c>
      <c r="D2659" s="189"/>
      <c r="E2659" s="198"/>
      <c r="F2659" s="199"/>
      <c r="G2659" s="63" t="s">
        <v>4599</v>
      </c>
    </row>
    <row r="2660" spans="1:7" ht="15.75" x14ac:dyDescent="0.25">
      <c r="A2660" s="208"/>
      <c r="B2660" s="63">
        <v>0</v>
      </c>
      <c r="C2660" s="63">
        <f>Tableau2[[#This Row],[ CMND]]-Tableau2[[#This Row],[FINI]]</f>
        <v>0</v>
      </c>
      <c r="D2660" s="189"/>
      <c r="E2660" s="198"/>
      <c r="F2660" s="199"/>
      <c r="G2660" s="63" t="s">
        <v>4599</v>
      </c>
    </row>
    <row r="2661" spans="1:7" ht="15.75" x14ac:dyDescent="0.25">
      <c r="A2661" s="208"/>
      <c r="B2661" s="63">
        <v>0</v>
      </c>
      <c r="C2661" s="63">
        <f>Tableau2[[#This Row],[ CMND]]-Tableau2[[#This Row],[FINI]]</f>
        <v>0</v>
      </c>
      <c r="D2661" s="189"/>
      <c r="E2661" s="198"/>
      <c r="F2661" s="199"/>
      <c r="G2661" s="63" t="s">
        <v>4599</v>
      </c>
    </row>
    <row r="2662" spans="1:7" ht="15.75" x14ac:dyDescent="0.25">
      <c r="A2662" s="208"/>
      <c r="B2662" s="63">
        <v>0</v>
      </c>
      <c r="C2662" s="63">
        <f>Tableau2[[#This Row],[ CMND]]-Tableau2[[#This Row],[FINI]]</f>
        <v>0</v>
      </c>
      <c r="D2662" s="189"/>
      <c r="E2662" s="198"/>
      <c r="F2662" s="199"/>
      <c r="G2662" s="63" t="s">
        <v>4599</v>
      </c>
    </row>
    <row r="2663" spans="1:7" ht="15.75" x14ac:dyDescent="0.25">
      <c r="A2663" s="208"/>
      <c r="B2663" s="63">
        <v>0</v>
      </c>
      <c r="C2663" s="63">
        <f>Tableau2[[#This Row],[ CMND]]-Tableau2[[#This Row],[FINI]]</f>
        <v>0</v>
      </c>
      <c r="D2663" s="189"/>
      <c r="E2663" s="198"/>
      <c r="F2663" s="199"/>
      <c r="G2663" s="63" t="s">
        <v>4599</v>
      </c>
    </row>
    <row r="2664" spans="1:7" ht="15.75" x14ac:dyDescent="0.25">
      <c r="A2664" s="208"/>
      <c r="B2664" s="63">
        <v>0</v>
      </c>
      <c r="C2664" s="63">
        <f>Tableau2[[#This Row],[ CMND]]-Tableau2[[#This Row],[FINI]]</f>
        <v>0</v>
      </c>
      <c r="D2664" s="189"/>
      <c r="E2664" s="198"/>
      <c r="F2664" s="199"/>
      <c r="G2664" s="63" t="s">
        <v>4599</v>
      </c>
    </row>
    <row r="2665" spans="1:7" ht="15.75" x14ac:dyDescent="0.25">
      <c r="A2665" s="208"/>
      <c r="B2665" s="63">
        <v>0</v>
      </c>
      <c r="C2665" s="63">
        <f>Tableau2[[#This Row],[ CMND]]-Tableau2[[#This Row],[FINI]]</f>
        <v>0</v>
      </c>
      <c r="D2665" s="189"/>
      <c r="E2665" s="198"/>
      <c r="F2665" s="199"/>
      <c r="G2665" s="63" t="s">
        <v>4599</v>
      </c>
    </row>
    <row r="2666" spans="1:7" ht="15.75" x14ac:dyDescent="0.25">
      <c r="A2666" s="208"/>
      <c r="B2666" s="63">
        <v>0</v>
      </c>
      <c r="C2666" s="63">
        <f>Tableau2[[#This Row],[ CMND]]-Tableau2[[#This Row],[FINI]]</f>
        <v>0</v>
      </c>
      <c r="D2666" s="189"/>
      <c r="E2666" s="198"/>
      <c r="F2666" s="199"/>
      <c r="G2666" s="63" t="s">
        <v>4599</v>
      </c>
    </row>
    <row r="2667" spans="1:7" ht="15.75" x14ac:dyDescent="0.25">
      <c r="A2667" s="208"/>
      <c r="B2667" s="63">
        <v>0</v>
      </c>
      <c r="C2667" s="63">
        <f>Tableau2[[#This Row],[ CMND]]-Tableau2[[#This Row],[FINI]]</f>
        <v>0</v>
      </c>
      <c r="D2667" s="189"/>
      <c r="E2667" s="198"/>
      <c r="F2667" s="199"/>
      <c r="G2667" s="63" t="s">
        <v>4599</v>
      </c>
    </row>
    <row r="2668" spans="1:7" ht="15.75" x14ac:dyDescent="0.25">
      <c r="A2668" s="208"/>
      <c r="B2668" s="63">
        <v>0</v>
      </c>
      <c r="C2668" s="63">
        <f>Tableau2[[#This Row],[ CMND]]-Tableau2[[#This Row],[FINI]]</f>
        <v>0</v>
      </c>
      <c r="D2668" s="189"/>
      <c r="E2668" s="198"/>
      <c r="F2668" s="199"/>
      <c r="G2668" s="63" t="s">
        <v>4599</v>
      </c>
    </row>
    <row r="2669" spans="1:7" ht="15.75" x14ac:dyDescent="0.25">
      <c r="A2669" s="208"/>
      <c r="B2669" s="63">
        <v>0</v>
      </c>
      <c r="C2669" s="63">
        <f>Tableau2[[#This Row],[ CMND]]-Tableau2[[#This Row],[FINI]]</f>
        <v>0</v>
      </c>
      <c r="D2669" s="189"/>
      <c r="E2669" s="198"/>
      <c r="F2669" s="199"/>
      <c r="G2669" s="63" t="s">
        <v>4599</v>
      </c>
    </row>
    <row r="2670" spans="1:7" ht="15.75" x14ac:dyDescent="0.25">
      <c r="A2670" s="208"/>
      <c r="B2670" s="63">
        <v>0</v>
      </c>
      <c r="C2670" s="63">
        <f>Tableau2[[#This Row],[ CMND]]-Tableau2[[#This Row],[FINI]]</f>
        <v>0</v>
      </c>
      <c r="D2670" s="189"/>
      <c r="E2670" s="198"/>
      <c r="F2670" s="199"/>
      <c r="G2670" s="63" t="s">
        <v>4599</v>
      </c>
    </row>
    <row r="2671" spans="1:7" ht="15.75" x14ac:dyDescent="0.25">
      <c r="A2671" s="208"/>
      <c r="B2671" s="63">
        <v>0</v>
      </c>
      <c r="C2671" s="63">
        <f>Tableau2[[#This Row],[ CMND]]-Tableau2[[#This Row],[FINI]]</f>
        <v>0</v>
      </c>
      <c r="D2671" s="189"/>
      <c r="E2671" s="198"/>
      <c r="F2671" s="199"/>
      <c r="G2671" s="63" t="s">
        <v>4599</v>
      </c>
    </row>
    <row r="2672" spans="1:7" ht="15.75" x14ac:dyDescent="0.25">
      <c r="A2672" s="208"/>
      <c r="B2672" s="63">
        <v>0</v>
      </c>
      <c r="C2672" s="63">
        <f>Tableau2[[#This Row],[ CMND]]-Tableau2[[#This Row],[FINI]]</f>
        <v>0</v>
      </c>
      <c r="D2672" s="189"/>
      <c r="E2672" s="198"/>
      <c r="F2672" s="199"/>
      <c r="G2672" s="63" t="s">
        <v>4599</v>
      </c>
    </row>
    <row r="2673" spans="1:7" ht="15.75" x14ac:dyDescent="0.25">
      <c r="A2673" s="208"/>
      <c r="B2673" s="63">
        <v>0</v>
      </c>
      <c r="C2673" s="63">
        <f>Tableau2[[#This Row],[ CMND]]-Tableau2[[#This Row],[FINI]]</f>
        <v>0</v>
      </c>
      <c r="D2673" s="189"/>
      <c r="E2673" s="198"/>
      <c r="F2673" s="199"/>
      <c r="G2673" s="63" t="s">
        <v>4599</v>
      </c>
    </row>
    <row r="2674" spans="1:7" ht="15.75" x14ac:dyDescent="0.25">
      <c r="A2674" s="208"/>
      <c r="B2674" s="63">
        <v>0</v>
      </c>
      <c r="C2674" s="63">
        <f>Tableau2[[#This Row],[ CMND]]-Tableau2[[#This Row],[FINI]]</f>
        <v>0</v>
      </c>
      <c r="D2674" s="189"/>
      <c r="E2674" s="198"/>
      <c r="F2674" s="199"/>
      <c r="G2674" s="63" t="s">
        <v>4599</v>
      </c>
    </row>
    <row r="2675" spans="1:7" ht="15.75" x14ac:dyDescent="0.25">
      <c r="A2675" s="208"/>
      <c r="B2675" s="63">
        <v>0</v>
      </c>
      <c r="C2675" s="63">
        <f>Tableau2[[#This Row],[ CMND]]-Tableau2[[#This Row],[FINI]]</f>
        <v>0</v>
      </c>
      <c r="D2675" s="189"/>
      <c r="E2675" s="198"/>
      <c r="F2675" s="199"/>
      <c r="G2675" s="63" t="s">
        <v>4599</v>
      </c>
    </row>
    <row r="2676" spans="1:7" ht="15.75" x14ac:dyDescent="0.25">
      <c r="A2676" s="208"/>
      <c r="B2676" s="63">
        <v>0</v>
      </c>
      <c r="C2676" s="63">
        <f>Tableau2[[#This Row],[ CMND]]-Tableau2[[#This Row],[FINI]]</f>
        <v>0</v>
      </c>
      <c r="D2676" s="189"/>
      <c r="E2676" s="198"/>
      <c r="F2676" s="199"/>
      <c r="G2676" s="63" t="s">
        <v>4599</v>
      </c>
    </row>
    <row r="2677" spans="1:7" ht="15.75" x14ac:dyDescent="0.25">
      <c r="A2677" s="208"/>
      <c r="B2677" s="63">
        <v>0</v>
      </c>
      <c r="C2677" s="63">
        <f>Tableau2[[#This Row],[ CMND]]-Tableau2[[#This Row],[FINI]]</f>
        <v>0</v>
      </c>
      <c r="D2677" s="189"/>
      <c r="E2677" s="198"/>
      <c r="F2677" s="199"/>
      <c r="G2677" s="63" t="s">
        <v>4599</v>
      </c>
    </row>
    <row r="2678" spans="1:7" ht="15.75" x14ac:dyDescent="0.25">
      <c r="A2678" s="208"/>
      <c r="B2678" s="63">
        <v>0</v>
      </c>
      <c r="C2678" s="63">
        <f>Tableau2[[#This Row],[ CMND]]-Tableau2[[#This Row],[FINI]]</f>
        <v>0</v>
      </c>
      <c r="D2678" s="189"/>
      <c r="E2678" s="198"/>
      <c r="F2678" s="199"/>
      <c r="G2678" s="63" t="s">
        <v>4599</v>
      </c>
    </row>
    <row r="2679" spans="1:7" ht="15.75" x14ac:dyDescent="0.25">
      <c r="A2679" s="208"/>
      <c r="B2679" s="63">
        <v>0</v>
      </c>
      <c r="C2679" s="63">
        <f>Tableau2[[#This Row],[ CMND]]-Tableau2[[#This Row],[FINI]]</f>
        <v>0</v>
      </c>
      <c r="D2679" s="189"/>
      <c r="E2679" s="198"/>
      <c r="F2679" s="199"/>
      <c r="G2679" s="63" t="s">
        <v>4599</v>
      </c>
    </row>
    <row r="2680" spans="1:7" ht="15.75" x14ac:dyDescent="0.25">
      <c r="A2680" s="208"/>
      <c r="B2680" s="63">
        <v>0</v>
      </c>
      <c r="C2680" s="63">
        <f>Tableau2[[#This Row],[ CMND]]-Tableau2[[#This Row],[FINI]]</f>
        <v>0</v>
      </c>
      <c r="D2680" s="189"/>
      <c r="E2680" s="198"/>
      <c r="F2680" s="199"/>
      <c r="G2680" s="63" t="s">
        <v>4599</v>
      </c>
    </row>
    <row r="2681" spans="1:7" ht="15.75" x14ac:dyDescent="0.25">
      <c r="A2681" s="208"/>
      <c r="B2681" s="63">
        <v>0</v>
      </c>
      <c r="C2681" s="63">
        <f>Tableau2[[#This Row],[ CMND]]-Tableau2[[#This Row],[FINI]]</f>
        <v>0</v>
      </c>
      <c r="D2681" s="189"/>
      <c r="E2681" s="198"/>
      <c r="F2681" s="199"/>
      <c r="G2681" s="63" t="s">
        <v>4599</v>
      </c>
    </row>
    <row r="2682" spans="1:7" ht="15.75" x14ac:dyDescent="0.25">
      <c r="A2682" s="208"/>
      <c r="B2682" s="63">
        <v>0</v>
      </c>
      <c r="C2682" s="63">
        <f>Tableau2[[#This Row],[ CMND]]-Tableau2[[#This Row],[FINI]]</f>
        <v>0</v>
      </c>
      <c r="D2682" s="189"/>
      <c r="E2682" s="198"/>
      <c r="F2682" s="199"/>
      <c r="G2682" s="63" t="s">
        <v>4599</v>
      </c>
    </row>
    <row r="2683" spans="1:7" ht="15.75" x14ac:dyDescent="0.25">
      <c r="A2683" s="208"/>
      <c r="B2683" s="63">
        <v>0</v>
      </c>
      <c r="C2683" s="63">
        <f>Tableau2[[#This Row],[ CMND]]-Tableau2[[#This Row],[FINI]]</f>
        <v>0</v>
      </c>
      <c r="D2683" s="189"/>
      <c r="E2683" s="198"/>
      <c r="F2683" s="199"/>
      <c r="G2683" s="63" t="s">
        <v>4599</v>
      </c>
    </row>
    <row r="2684" spans="1:7" ht="15.75" x14ac:dyDescent="0.25">
      <c r="A2684" s="208"/>
      <c r="B2684" s="63">
        <v>0</v>
      </c>
      <c r="C2684" s="63">
        <f>Tableau2[[#This Row],[ CMND]]-Tableau2[[#This Row],[FINI]]</f>
        <v>0</v>
      </c>
      <c r="D2684" s="189"/>
      <c r="E2684" s="198"/>
      <c r="F2684" s="199"/>
      <c r="G2684" s="63" t="s">
        <v>4599</v>
      </c>
    </row>
    <row r="2685" spans="1:7" ht="15.75" x14ac:dyDescent="0.25">
      <c r="A2685" s="208"/>
      <c r="B2685" s="63">
        <v>0</v>
      </c>
      <c r="C2685" s="63">
        <f>Tableau2[[#This Row],[ CMND]]-Tableau2[[#This Row],[FINI]]</f>
        <v>0</v>
      </c>
      <c r="D2685" s="189"/>
      <c r="E2685" s="198"/>
      <c r="F2685" s="199"/>
      <c r="G2685" s="63" t="s">
        <v>4599</v>
      </c>
    </row>
    <row r="2686" spans="1:7" ht="15.75" x14ac:dyDescent="0.25">
      <c r="A2686" s="208"/>
      <c r="B2686" s="63">
        <v>0</v>
      </c>
      <c r="C2686" s="63">
        <f>Tableau2[[#This Row],[ CMND]]-Tableau2[[#This Row],[FINI]]</f>
        <v>0</v>
      </c>
      <c r="D2686" s="189"/>
      <c r="E2686" s="198"/>
      <c r="F2686" s="199"/>
      <c r="G2686" s="63" t="s">
        <v>4599</v>
      </c>
    </row>
    <row r="2687" spans="1:7" ht="15.75" x14ac:dyDescent="0.25">
      <c r="A2687" s="208"/>
      <c r="B2687" s="63">
        <v>0</v>
      </c>
      <c r="C2687" s="63">
        <f>Tableau2[[#This Row],[ CMND]]-Tableau2[[#This Row],[FINI]]</f>
        <v>0</v>
      </c>
      <c r="D2687" s="189"/>
      <c r="E2687" s="198"/>
      <c r="F2687" s="199"/>
      <c r="G2687" s="63" t="s">
        <v>4599</v>
      </c>
    </row>
    <row r="2688" spans="1:7" ht="15.75" x14ac:dyDescent="0.25">
      <c r="A2688" s="208"/>
      <c r="B2688" s="63">
        <v>0</v>
      </c>
      <c r="C2688" s="63">
        <f>Tableau2[[#This Row],[ CMND]]-Tableau2[[#This Row],[FINI]]</f>
        <v>0</v>
      </c>
      <c r="D2688" s="189"/>
      <c r="E2688" s="198"/>
      <c r="F2688" s="199"/>
      <c r="G2688" s="63" t="s">
        <v>4599</v>
      </c>
    </row>
    <row r="2689" spans="1:7" ht="15.75" x14ac:dyDescent="0.25">
      <c r="A2689" s="208"/>
      <c r="B2689" s="63">
        <v>0</v>
      </c>
      <c r="C2689" s="63">
        <f>Tableau2[[#This Row],[ CMND]]-Tableau2[[#This Row],[FINI]]</f>
        <v>0</v>
      </c>
      <c r="D2689" s="189"/>
      <c r="E2689" s="198"/>
      <c r="F2689" s="199"/>
      <c r="G2689" s="63" t="s">
        <v>4599</v>
      </c>
    </row>
    <row r="2690" spans="1:7" ht="15.75" x14ac:dyDescent="0.25">
      <c r="A2690" s="208"/>
      <c r="B2690" s="63">
        <v>0</v>
      </c>
      <c r="C2690" s="63">
        <f>Tableau2[[#This Row],[ CMND]]-Tableau2[[#This Row],[FINI]]</f>
        <v>0</v>
      </c>
      <c r="D2690" s="189"/>
      <c r="E2690" s="198"/>
      <c r="F2690" s="199"/>
      <c r="G2690" s="63" t="s">
        <v>4599</v>
      </c>
    </row>
    <row r="2691" spans="1:7" ht="15.75" x14ac:dyDescent="0.25">
      <c r="A2691" s="208"/>
      <c r="B2691" s="63">
        <v>0</v>
      </c>
      <c r="C2691" s="63">
        <f>Tableau2[[#This Row],[ CMND]]-Tableau2[[#This Row],[FINI]]</f>
        <v>0</v>
      </c>
      <c r="D2691" s="189"/>
      <c r="E2691" s="198"/>
      <c r="F2691" s="199"/>
      <c r="G2691" s="63" t="s">
        <v>4599</v>
      </c>
    </row>
    <row r="2692" spans="1:7" ht="15.75" x14ac:dyDescent="0.25">
      <c r="A2692" s="208"/>
      <c r="B2692" s="63">
        <v>0</v>
      </c>
      <c r="C2692" s="63">
        <f>Tableau2[[#This Row],[ CMND]]-Tableau2[[#This Row],[FINI]]</f>
        <v>0</v>
      </c>
      <c r="D2692" s="189"/>
      <c r="E2692" s="198"/>
      <c r="F2692" s="199"/>
      <c r="G2692" s="63" t="s">
        <v>4599</v>
      </c>
    </row>
    <row r="2693" spans="1:7" ht="15.75" x14ac:dyDescent="0.25">
      <c r="A2693" s="208"/>
      <c r="B2693" s="63">
        <v>0</v>
      </c>
      <c r="C2693" s="63">
        <f>Tableau2[[#This Row],[ CMND]]-Tableau2[[#This Row],[FINI]]</f>
        <v>0</v>
      </c>
      <c r="D2693" s="189"/>
      <c r="E2693" s="198"/>
      <c r="F2693" s="199"/>
      <c r="G2693" s="63" t="s">
        <v>4599</v>
      </c>
    </row>
    <row r="2694" spans="1:7" ht="15.75" x14ac:dyDescent="0.25">
      <c r="A2694" s="208"/>
      <c r="B2694" s="63">
        <v>0</v>
      </c>
      <c r="C2694" s="63">
        <f>Tableau2[[#This Row],[ CMND]]-Tableau2[[#This Row],[FINI]]</f>
        <v>0</v>
      </c>
      <c r="D2694" s="189"/>
      <c r="E2694" s="198"/>
      <c r="F2694" s="199"/>
      <c r="G2694" s="63" t="s">
        <v>4599</v>
      </c>
    </row>
    <row r="2695" spans="1:7" ht="15.75" x14ac:dyDescent="0.25">
      <c r="A2695" s="208"/>
      <c r="B2695" s="63">
        <v>0</v>
      </c>
      <c r="C2695" s="63">
        <f>Tableau2[[#This Row],[ CMND]]-Tableau2[[#This Row],[FINI]]</f>
        <v>0</v>
      </c>
      <c r="D2695" s="189"/>
      <c r="E2695" s="198"/>
      <c r="F2695" s="199"/>
      <c r="G2695" s="63" t="s">
        <v>4599</v>
      </c>
    </row>
    <row r="2696" spans="1:7" ht="15.75" x14ac:dyDescent="0.25">
      <c r="A2696" s="208"/>
      <c r="B2696" s="63">
        <v>0</v>
      </c>
      <c r="C2696" s="63">
        <f>Tableau2[[#This Row],[ CMND]]-Tableau2[[#This Row],[FINI]]</f>
        <v>0</v>
      </c>
      <c r="D2696" s="189"/>
      <c r="E2696" s="198"/>
      <c r="F2696" s="199"/>
      <c r="G2696" s="63" t="s">
        <v>4599</v>
      </c>
    </row>
    <row r="2697" spans="1:7" ht="15.75" x14ac:dyDescent="0.25">
      <c r="A2697" s="208"/>
      <c r="B2697" s="63">
        <v>0</v>
      </c>
      <c r="C2697" s="63">
        <f>Tableau2[[#This Row],[ CMND]]-Tableau2[[#This Row],[FINI]]</f>
        <v>0</v>
      </c>
      <c r="D2697" s="189"/>
      <c r="E2697" s="198"/>
      <c r="F2697" s="199"/>
      <c r="G2697" s="63" t="s">
        <v>4599</v>
      </c>
    </row>
    <row r="2698" spans="1:7" ht="15.75" x14ac:dyDescent="0.25">
      <c r="A2698" s="208"/>
      <c r="B2698" s="63">
        <v>0</v>
      </c>
      <c r="C2698" s="63">
        <f>Tableau2[[#This Row],[ CMND]]-Tableau2[[#This Row],[FINI]]</f>
        <v>0</v>
      </c>
      <c r="D2698" s="189"/>
      <c r="E2698" s="198"/>
      <c r="F2698" s="199"/>
      <c r="G2698" s="63" t="s">
        <v>4599</v>
      </c>
    </row>
    <row r="2699" spans="1:7" ht="15.75" x14ac:dyDescent="0.25">
      <c r="A2699" s="208"/>
      <c r="B2699" s="63">
        <v>0</v>
      </c>
      <c r="C2699" s="63">
        <f>Tableau2[[#This Row],[ CMND]]-Tableau2[[#This Row],[FINI]]</f>
        <v>0</v>
      </c>
      <c r="D2699" s="189"/>
      <c r="E2699" s="198"/>
      <c r="F2699" s="199"/>
      <c r="G2699" s="63" t="s">
        <v>4599</v>
      </c>
    </row>
    <row r="2700" spans="1:7" ht="15.75" x14ac:dyDescent="0.25">
      <c r="A2700" s="208"/>
      <c r="B2700" s="63">
        <v>0</v>
      </c>
      <c r="C2700" s="63">
        <f>Tableau2[[#This Row],[ CMND]]-Tableau2[[#This Row],[FINI]]</f>
        <v>0</v>
      </c>
      <c r="D2700" s="189"/>
      <c r="E2700" s="198"/>
      <c r="F2700" s="199"/>
      <c r="G2700" s="63" t="s">
        <v>4599</v>
      </c>
    </row>
    <row r="2701" spans="1:7" ht="15.75" x14ac:dyDescent="0.25">
      <c r="A2701" s="208"/>
      <c r="B2701" s="63">
        <v>0</v>
      </c>
      <c r="C2701" s="63">
        <f>Tableau2[[#This Row],[ CMND]]-Tableau2[[#This Row],[FINI]]</f>
        <v>0</v>
      </c>
      <c r="D2701" s="189"/>
      <c r="E2701" s="198"/>
      <c r="F2701" s="199"/>
      <c r="G2701" s="63" t="s">
        <v>4599</v>
      </c>
    </row>
    <row r="2702" spans="1:7" ht="15.75" x14ac:dyDescent="0.25">
      <c r="A2702" s="208"/>
      <c r="B2702" s="63">
        <v>0</v>
      </c>
      <c r="C2702" s="63">
        <f>Tableau2[[#This Row],[ CMND]]-Tableau2[[#This Row],[FINI]]</f>
        <v>0</v>
      </c>
      <c r="D2702" s="189"/>
      <c r="E2702" s="198"/>
      <c r="F2702" s="199"/>
      <c r="G2702" s="63" t="s">
        <v>4599</v>
      </c>
    </row>
    <row r="2703" spans="1:7" ht="15.75" x14ac:dyDescent="0.25">
      <c r="A2703" s="208"/>
      <c r="B2703" s="63">
        <v>0</v>
      </c>
      <c r="C2703" s="63">
        <f>Tableau2[[#This Row],[ CMND]]-Tableau2[[#This Row],[FINI]]</f>
        <v>0</v>
      </c>
      <c r="D2703" s="189"/>
      <c r="E2703" s="198"/>
      <c r="F2703" s="199"/>
      <c r="G2703" s="63" t="s">
        <v>4599</v>
      </c>
    </row>
    <row r="2704" spans="1:7" ht="15.75" x14ac:dyDescent="0.25">
      <c r="A2704" s="208"/>
      <c r="B2704" s="63">
        <v>0</v>
      </c>
      <c r="C2704" s="63">
        <f>Tableau2[[#This Row],[ CMND]]-Tableau2[[#This Row],[FINI]]</f>
        <v>0</v>
      </c>
      <c r="D2704" s="189"/>
      <c r="E2704" s="198"/>
      <c r="F2704" s="199"/>
      <c r="G2704" s="63" t="s">
        <v>4599</v>
      </c>
    </row>
    <row r="2705" spans="1:7" ht="15.75" x14ac:dyDescent="0.25">
      <c r="A2705" s="208"/>
      <c r="B2705" s="63">
        <v>0</v>
      </c>
      <c r="C2705" s="63">
        <f>Tableau2[[#This Row],[ CMND]]-Tableau2[[#This Row],[FINI]]</f>
        <v>0</v>
      </c>
      <c r="D2705" s="189"/>
      <c r="E2705" s="198"/>
      <c r="F2705" s="199"/>
      <c r="G2705" s="63" t="s">
        <v>4599</v>
      </c>
    </row>
    <row r="2706" spans="1:7" ht="15.75" x14ac:dyDescent="0.25">
      <c r="A2706" s="208"/>
      <c r="B2706" s="63">
        <v>0</v>
      </c>
      <c r="C2706" s="63">
        <f>Tableau2[[#This Row],[ CMND]]-Tableau2[[#This Row],[FINI]]</f>
        <v>0</v>
      </c>
      <c r="D2706" s="189"/>
      <c r="E2706" s="198"/>
      <c r="F2706" s="199"/>
      <c r="G2706" s="63" t="s">
        <v>4599</v>
      </c>
    </row>
    <row r="2707" spans="1:7" ht="15.75" x14ac:dyDescent="0.25">
      <c r="A2707" s="208"/>
      <c r="B2707" s="63">
        <v>0</v>
      </c>
      <c r="C2707" s="63">
        <f>Tableau2[[#This Row],[ CMND]]-Tableau2[[#This Row],[FINI]]</f>
        <v>0</v>
      </c>
      <c r="D2707" s="189"/>
      <c r="E2707" s="198"/>
      <c r="F2707" s="199"/>
      <c r="G2707" s="63" t="s">
        <v>4599</v>
      </c>
    </row>
    <row r="2708" spans="1:7" ht="15.75" x14ac:dyDescent="0.25">
      <c r="A2708" s="208"/>
      <c r="B2708" s="63">
        <v>0</v>
      </c>
      <c r="C2708" s="63">
        <f>Tableau2[[#This Row],[ CMND]]-Tableau2[[#This Row],[FINI]]</f>
        <v>0</v>
      </c>
      <c r="D2708" s="189"/>
      <c r="E2708" s="198"/>
      <c r="F2708" s="199"/>
      <c r="G2708" s="63" t="s">
        <v>4599</v>
      </c>
    </row>
    <row r="2709" spans="1:7" ht="15.75" x14ac:dyDescent="0.25">
      <c r="A2709" s="208"/>
      <c r="B2709" s="63">
        <v>0</v>
      </c>
      <c r="C2709" s="63">
        <f>Tableau2[[#This Row],[ CMND]]-Tableau2[[#This Row],[FINI]]</f>
        <v>0</v>
      </c>
      <c r="D2709" s="189"/>
      <c r="E2709" s="198"/>
      <c r="F2709" s="199"/>
      <c r="G2709" s="63" t="s">
        <v>4599</v>
      </c>
    </row>
    <row r="2710" spans="1:7" ht="15.75" x14ac:dyDescent="0.25">
      <c r="A2710" s="208"/>
      <c r="B2710" s="63">
        <v>0</v>
      </c>
      <c r="C2710" s="63">
        <f>Tableau2[[#This Row],[ CMND]]-Tableau2[[#This Row],[FINI]]</f>
        <v>0</v>
      </c>
      <c r="D2710" s="189"/>
      <c r="E2710" s="198"/>
      <c r="F2710" s="199"/>
      <c r="G2710" s="63" t="s">
        <v>4599</v>
      </c>
    </row>
    <row r="2711" spans="1:7" ht="15.75" x14ac:dyDescent="0.25">
      <c r="A2711" s="208"/>
      <c r="B2711" s="63">
        <v>0</v>
      </c>
      <c r="C2711" s="63">
        <f>Tableau2[[#This Row],[ CMND]]-Tableau2[[#This Row],[FINI]]</f>
        <v>0</v>
      </c>
      <c r="D2711" s="189"/>
      <c r="E2711" s="198"/>
      <c r="F2711" s="199"/>
      <c r="G2711" s="63" t="s">
        <v>4599</v>
      </c>
    </row>
    <row r="2712" spans="1:7" ht="15.75" x14ac:dyDescent="0.25">
      <c r="A2712" s="208"/>
      <c r="B2712" s="63">
        <v>0</v>
      </c>
      <c r="C2712" s="63">
        <f>Tableau2[[#This Row],[ CMND]]-Tableau2[[#This Row],[FINI]]</f>
        <v>0</v>
      </c>
      <c r="D2712" s="189"/>
      <c r="E2712" s="198"/>
      <c r="F2712" s="199"/>
      <c r="G2712" s="63" t="s">
        <v>4599</v>
      </c>
    </row>
    <row r="2713" spans="1:7" ht="15.75" x14ac:dyDescent="0.25">
      <c r="A2713" s="208"/>
      <c r="B2713" s="63">
        <v>0</v>
      </c>
      <c r="C2713" s="63">
        <f>Tableau2[[#This Row],[ CMND]]-Tableau2[[#This Row],[FINI]]</f>
        <v>0</v>
      </c>
      <c r="D2713" s="189"/>
      <c r="E2713" s="198"/>
      <c r="F2713" s="199"/>
      <c r="G2713" s="63" t="s">
        <v>4599</v>
      </c>
    </row>
    <row r="2714" spans="1:7" ht="15.75" x14ac:dyDescent="0.25">
      <c r="A2714" s="208"/>
      <c r="B2714" s="63">
        <v>0</v>
      </c>
      <c r="C2714" s="63">
        <f>Tableau2[[#This Row],[ CMND]]-Tableau2[[#This Row],[FINI]]</f>
        <v>0</v>
      </c>
      <c r="D2714" s="189"/>
      <c r="E2714" s="198"/>
      <c r="F2714" s="199"/>
      <c r="G2714" s="63" t="s">
        <v>4599</v>
      </c>
    </row>
    <row r="2715" spans="1:7" ht="15.75" x14ac:dyDescent="0.25">
      <c r="A2715" s="208"/>
      <c r="B2715" s="63">
        <v>0</v>
      </c>
      <c r="C2715" s="63">
        <f>Tableau2[[#This Row],[ CMND]]-Tableau2[[#This Row],[FINI]]</f>
        <v>0</v>
      </c>
      <c r="D2715" s="189"/>
      <c r="E2715" s="198"/>
      <c r="F2715" s="199"/>
      <c r="G2715" s="63" t="s">
        <v>4599</v>
      </c>
    </row>
    <row r="2716" spans="1:7" ht="15.75" x14ac:dyDescent="0.25">
      <c r="A2716" s="208"/>
      <c r="B2716" s="63">
        <v>0</v>
      </c>
      <c r="C2716" s="63">
        <f>Tableau2[[#This Row],[ CMND]]-Tableau2[[#This Row],[FINI]]</f>
        <v>0</v>
      </c>
      <c r="D2716" s="189"/>
      <c r="E2716" s="198"/>
      <c r="F2716" s="199"/>
      <c r="G2716" s="63" t="s">
        <v>4599</v>
      </c>
    </row>
    <row r="2717" spans="1:7" ht="15.75" x14ac:dyDescent="0.25">
      <c r="A2717" s="208"/>
      <c r="B2717" s="63">
        <v>0</v>
      </c>
      <c r="C2717" s="63">
        <f>Tableau2[[#This Row],[ CMND]]-Tableau2[[#This Row],[FINI]]</f>
        <v>0</v>
      </c>
      <c r="D2717" s="189"/>
      <c r="E2717" s="198"/>
      <c r="F2717" s="199"/>
      <c r="G2717" s="63" t="s">
        <v>4599</v>
      </c>
    </row>
    <row r="2718" spans="1:7" ht="15.75" x14ac:dyDescent="0.25">
      <c r="A2718" s="208"/>
      <c r="B2718" s="63">
        <v>0</v>
      </c>
      <c r="C2718" s="63">
        <f>Tableau2[[#This Row],[ CMND]]-Tableau2[[#This Row],[FINI]]</f>
        <v>0</v>
      </c>
      <c r="D2718" s="189"/>
      <c r="E2718" s="198"/>
      <c r="F2718" s="199"/>
      <c r="G2718" s="63" t="s">
        <v>4599</v>
      </c>
    </row>
    <row r="2719" spans="1:7" ht="15.75" x14ac:dyDescent="0.25">
      <c r="A2719" s="208"/>
      <c r="B2719" s="63">
        <v>0</v>
      </c>
      <c r="C2719" s="63">
        <f>Tableau2[[#This Row],[ CMND]]-Tableau2[[#This Row],[FINI]]</f>
        <v>0</v>
      </c>
      <c r="D2719" s="189"/>
      <c r="E2719" s="198"/>
      <c r="F2719" s="199"/>
      <c r="G2719" s="63" t="s">
        <v>4599</v>
      </c>
    </row>
    <row r="2720" spans="1:7" ht="15.75" x14ac:dyDescent="0.25">
      <c r="A2720" s="208"/>
      <c r="B2720" s="63">
        <v>0</v>
      </c>
      <c r="C2720" s="63">
        <f>Tableau2[[#This Row],[ CMND]]-Tableau2[[#This Row],[FINI]]</f>
        <v>0</v>
      </c>
      <c r="D2720" s="189"/>
      <c r="E2720" s="198"/>
      <c r="F2720" s="199"/>
      <c r="G2720" s="63" t="s">
        <v>4599</v>
      </c>
    </row>
    <row r="2721" spans="1:7" ht="15.75" x14ac:dyDescent="0.25">
      <c r="A2721" s="208"/>
      <c r="B2721" s="63">
        <v>0</v>
      </c>
      <c r="C2721" s="63">
        <f>Tableau2[[#This Row],[ CMND]]-Tableau2[[#This Row],[FINI]]</f>
        <v>0</v>
      </c>
      <c r="D2721" s="189"/>
      <c r="E2721" s="198"/>
      <c r="F2721" s="199"/>
      <c r="G2721" s="63" t="s">
        <v>4599</v>
      </c>
    </row>
    <row r="2722" spans="1:7" ht="15.75" x14ac:dyDescent="0.25">
      <c r="A2722" s="208"/>
      <c r="B2722" s="63">
        <v>0</v>
      </c>
      <c r="C2722" s="63">
        <f>Tableau2[[#This Row],[ CMND]]-Tableau2[[#This Row],[FINI]]</f>
        <v>0</v>
      </c>
      <c r="D2722" s="189"/>
      <c r="E2722" s="198"/>
      <c r="F2722" s="199"/>
      <c r="G2722" s="63" t="s">
        <v>4599</v>
      </c>
    </row>
    <row r="2723" spans="1:7" ht="15.75" x14ac:dyDescent="0.25">
      <c r="A2723" s="208"/>
      <c r="B2723" s="63">
        <v>0</v>
      </c>
      <c r="C2723" s="63">
        <f>Tableau2[[#This Row],[ CMND]]-Tableau2[[#This Row],[FINI]]</f>
        <v>0</v>
      </c>
      <c r="D2723" s="189"/>
      <c r="E2723" s="198"/>
      <c r="F2723" s="199"/>
      <c r="G2723" s="63" t="s">
        <v>4599</v>
      </c>
    </row>
    <row r="2724" spans="1:7" ht="15.75" x14ac:dyDescent="0.25">
      <c r="A2724" s="208"/>
      <c r="B2724" s="63">
        <v>0</v>
      </c>
      <c r="C2724" s="63">
        <f>Tableau2[[#This Row],[ CMND]]-Tableau2[[#This Row],[FINI]]</f>
        <v>0</v>
      </c>
      <c r="D2724" s="189"/>
      <c r="E2724" s="198"/>
      <c r="F2724" s="199"/>
      <c r="G2724" s="63" t="s">
        <v>4599</v>
      </c>
    </row>
    <row r="2725" spans="1:7" ht="15.75" x14ac:dyDescent="0.25">
      <c r="A2725" s="208"/>
      <c r="B2725" s="63">
        <v>0</v>
      </c>
      <c r="C2725" s="63">
        <f>Tableau2[[#This Row],[ CMND]]-Tableau2[[#This Row],[FINI]]</f>
        <v>0</v>
      </c>
      <c r="D2725" s="189"/>
      <c r="E2725" s="198"/>
      <c r="F2725" s="199"/>
      <c r="G2725" s="63" t="s">
        <v>4599</v>
      </c>
    </row>
    <row r="2726" spans="1:7" ht="15.75" x14ac:dyDescent="0.25">
      <c r="A2726" s="208"/>
      <c r="B2726" s="63">
        <v>0</v>
      </c>
      <c r="C2726" s="63">
        <f>Tableau2[[#This Row],[ CMND]]-Tableau2[[#This Row],[FINI]]</f>
        <v>0</v>
      </c>
      <c r="D2726" s="189"/>
      <c r="E2726" s="198"/>
      <c r="F2726" s="199"/>
      <c r="G2726" s="63" t="s">
        <v>4599</v>
      </c>
    </row>
    <row r="2727" spans="1:7" ht="15.75" x14ac:dyDescent="0.25">
      <c r="A2727" s="208"/>
      <c r="B2727" s="63">
        <v>0</v>
      </c>
      <c r="C2727" s="63">
        <f>Tableau2[[#This Row],[ CMND]]-Tableau2[[#This Row],[FINI]]</f>
        <v>0</v>
      </c>
      <c r="D2727" s="189"/>
      <c r="E2727" s="198"/>
      <c r="F2727" s="199"/>
      <c r="G2727" s="63" t="s">
        <v>4599</v>
      </c>
    </row>
    <row r="2728" spans="1:7" ht="15.75" x14ac:dyDescent="0.25">
      <c r="A2728" s="208"/>
      <c r="B2728" s="63">
        <v>0</v>
      </c>
      <c r="C2728" s="63">
        <f>Tableau2[[#This Row],[ CMND]]-Tableau2[[#This Row],[FINI]]</f>
        <v>0</v>
      </c>
      <c r="D2728" s="189"/>
      <c r="E2728" s="198"/>
      <c r="F2728" s="199"/>
      <c r="G2728" s="63" t="s">
        <v>4599</v>
      </c>
    </row>
    <row r="2729" spans="1:7" ht="15.75" x14ac:dyDescent="0.25">
      <c r="A2729" s="208"/>
      <c r="B2729" s="63">
        <v>0</v>
      </c>
      <c r="C2729" s="63">
        <f>Tableau2[[#This Row],[ CMND]]-Tableau2[[#This Row],[FINI]]</f>
        <v>0</v>
      </c>
      <c r="D2729" s="189"/>
      <c r="E2729" s="198"/>
      <c r="F2729" s="199"/>
      <c r="G2729" s="63" t="s">
        <v>4599</v>
      </c>
    </row>
    <row r="2730" spans="1:7" ht="15.75" x14ac:dyDescent="0.25">
      <c r="A2730" s="208"/>
      <c r="B2730" s="63">
        <v>0</v>
      </c>
      <c r="C2730" s="63">
        <f>Tableau2[[#This Row],[ CMND]]-Tableau2[[#This Row],[FINI]]</f>
        <v>0</v>
      </c>
      <c r="D2730" s="189"/>
      <c r="E2730" s="198"/>
      <c r="F2730" s="199"/>
      <c r="G2730" s="63" t="s">
        <v>4599</v>
      </c>
    </row>
    <row r="2731" spans="1:7" ht="15.75" x14ac:dyDescent="0.25">
      <c r="A2731" s="208"/>
      <c r="B2731" s="63">
        <v>0</v>
      </c>
      <c r="C2731" s="63">
        <f>Tableau2[[#This Row],[ CMND]]-Tableau2[[#This Row],[FINI]]</f>
        <v>0</v>
      </c>
      <c r="D2731" s="189"/>
      <c r="E2731" s="198"/>
      <c r="F2731" s="199"/>
      <c r="G2731" s="63" t="s">
        <v>4599</v>
      </c>
    </row>
    <row r="2732" spans="1:7" ht="15.75" x14ac:dyDescent="0.25">
      <c r="A2732" s="208"/>
      <c r="B2732" s="63">
        <v>0</v>
      </c>
      <c r="C2732" s="63">
        <f>Tableau2[[#This Row],[ CMND]]-Tableau2[[#This Row],[FINI]]</f>
        <v>0</v>
      </c>
      <c r="D2732" s="189"/>
      <c r="E2732" s="198"/>
      <c r="F2732" s="199"/>
      <c r="G2732" s="63" t="s">
        <v>4599</v>
      </c>
    </row>
    <row r="2733" spans="1:7" ht="15.75" x14ac:dyDescent="0.25">
      <c r="A2733" s="208"/>
      <c r="B2733" s="63">
        <v>0</v>
      </c>
      <c r="C2733" s="63">
        <f>Tableau2[[#This Row],[ CMND]]-Tableau2[[#This Row],[FINI]]</f>
        <v>0</v>
      </c>
      <c r="D2733" s="189"/>
      <c r="E2733" s="198"/>
      <c r="F2733" s="199"/>
      <c r="G2733" s="63" t="s">
        <v>4599</v>
      </c>
    </row>
    <row r="2734" spans="1:7" ht="15.75" x14ac:dyDescent="0.25">
      <c r="A2734" s="208"/>
      <c r="B2734" s="63">
        <v>0</v>
      </c>
      <c r="C2734" s="63">
        <f>Tableau2[[#This Row],[ CMND]]-Tableau2[[#This Row],[FINI]]</f>
        <v>0</v>
      </c>
      <c r="D2734" s="189"/>
      <c r="E2734" s="198"/>
      <c r="F2734" s="199"/>
      <c r="G2734" s="63" t="s">
        <v>4599</v>
      </c>
    </row>
    <row r="2735" spans="1:7" ht="15.75" x14ac:dyDescent="0.25">
      <c r="A2735" s="208"/>
      <c r="B2735" s="63">
        <v>0</v>
      </c>
      <c r="C2735" s="63">
        <f>Tableau2[[#This Row],[ CMND]]-Tableau2[[#This Row],[FINI]]</f>
        <v>0</v>
      </c>
      <c r="D2735" s="189"/>
      <c r="E2735" s="198"/>
      <c r="F2735" s="199"/>
      <c r="G2735" s="63" t="s">
        <v>4599</v>
      </c>
    </row>
    <row r="2736" spans="1:7" ht="15.75" x14ac:dyDescent="0.25">
      <c r="A2736" s="208"/>
      <c r="B2736" s="63">
        <v>0</v>
      </c>
      <c r="C2736" s="63">
        <f>Tableau2[[#This Row],[ CMND]]-Tableau2[[#This Row],[FINI]]</f>
        <v>0</v>
      </c>
      <c r="D2736" s="189"/>
      <c r="E2736" s="198"/>
      <c r="F2736" s="199"/>
      <c r="G2736" s="63" t="s">
        <v>4599</v>
      </c>
    </row>
    <row r="2737" spans="1:7" ht="15.75" x14ac:dyDescent="0.25">
      <c r="A2737" s="208"/>
      <c r="B2737" s="63">
        <v>0</v>
      </c>
      <c r="C2737" s="63">
        <f>Tableau2[[#This Row],[ CMND]]-Tableau2[[#This Row],[FINI]]</f>
        <v>0</v>
      </c>
      <c r="D2737" s="189"/>
      <c r="E2737" s="198"/>
      <c r="F2737" s="199"/>
      <c r="G2737" s="63" t="s">
        <v>4599</v>
      </c>
    </row>
    <row r="2738" spans="1:7" ht="15.75" x14ac:dyDescent="0.25">
      <c r="A2738" s="208"/>
      <c r="B2738" s="63">
        <v>0</v>
      </c>
      <c r="C2738" s="63">
        <f>Tableau2[[#This Row],[ CMND]]-Tableau2[[#This Row],[FINI]]</f>
        <v>0</v>
      </c>
      <c r="D2738" s="189"/>
      <c r="E2738" s="198"/>
      <c r="F2738" s="199"/>
      <c r="G2738" s="63" t="s">
        <v>4599</v>
      </c>
    </row>
    <row r="2739" spans="1:7" ht="15.75" x14ac:dyDescent="0.25">
      <c r="A2739" s="208"/>
      <c r="B2739" s="63">
        <v>0</v>
      </c>
      <c r="C2739" s="63">
        <f>Tableau2[[#This Row],[ CMND]]-Tableau2[[#This Row],[FINI]]</f>
        <v>0</v>
      </c>
      <c r="D2739" s="189"/>
      <c r="E2739" s="198"/>
      <c r="F2739" s="199"/>
      <c r="G2739" s="63" t="s">
        <v>4599</v>
      </c>
    </row>
    <row r="2740" spans="1:7" ht="15.75" x14ac:dyDescent="0.25">
      <c r="A2740" s="208"/>
      <c r="B2740" s="63">
        <v>0</v>
      </c>
      <c r="C2740" s="63">
        <f>Tableau2[[#This Row],[ CMND]]-Tableau2[[#This Row],[FINI]]</f>
        <v>0</v>
      </c>
      <c r="D2740" s="189"/>
      <c r="E2740" s="198"/>
      <c r="F2740" s="199"/>
      <c r="G2740" s="63" t="s">
        <v>4599</v>
      </c>
    </row>
    <row r="2741" spans="1:7" ht="15.75" x14ac:dyDescent="0.25">
      <c r="A2741" s="208"/>
      <c r="B2741" s="63">
        <v>0</v>
      </c>
      <c r="C2741" s="63">
        <f>Tableau2[[#This Row],[ CMND]]-Tableau2[[#This Row],[FINI]]</f>
        <v>0</v>
      </c>
      <c r="D2741" s="189"/>
      <c r="E2741" s="198"/>
      <c r="F2741" s="199"/>
      <c r="G2741" s="63" t="s">
        <v>4599</v>
      </c>
    </row>
    <row r="2742" spans="1:7" ht="15.75" x14ac:dyDescent="0.25">
      <c r="A2742" s="208"/>
      <c r="B2742" s="63">
        <v>0</v>
      </c>
      <c r="C2742" s="63">
        <f>Tableau2[[#This Row],[ CMND]]-Tableau2[[#This Row],[FINI]]</f>
        <v>0</v>
      </c>
      <c r="D2742" s="189"/>
      <c r="E2742" s="198"/>
      <c r="F2742" s="199"/>
      <c r="G2742" s="63" t="s">
        <v>4599</v>
      </c>
    </row>
    <row r="2743" spans="1:7" ht="15.75" x14ac:dyDescent="0.25">
      <c r="A2743" s="208"/>
      <c r="B2743" s="63">
        <v>0</v>
      </c>
      <c r="C2743" s="63">
        <f>Tableau2[[#This Row],[ CMND]]-Tableau2[[#This Row],[FINI]]</f>
        <v>0</v>
      </c>
      <c r="D2743" s="189"/>
      <c r="E2743" s="198"/>
      <c r="F2743" s="199"/>
      <c r="G2743" s="63" t="s">
        <v>4599</v>
      </c>
    </row>
    <row r="2744" spans="1:7" ht="15.75" x14ac:dyDescent="0.25">
      <c r="A2744" s="208"/>
      <c r="B2744" s="63">
        <v>0</v>
      </c>
      <c r="C2744" s="63">
        <f>Tableau2[[#This Row],[ CMND]]-Tableau2[[#This Row],[FINI]]</f>
        <v>0</v>
      </c>
      <c r="D2744" s="189"/>
      <c r="E2744" s="198"/>
      <c r="F2744" s="199"/>
      <c r="G2744" s="63" t="s">
        <v>4599</v>
      </c>
    </row>
    <row r="2745" spans="1:7" ht="15.75" x14ac:dyDescent="0.25">
      <c r="A2745" s="208"/>
      <c r="B2745" s="63">
        <v>0</v>
      </c>
      <c r="C2745" s="63">
        <f>Tableau2[[#This Row],[ CMND]]-Tableau2[[#This Row],[FINI]]</f>
        <v>0</v>
      </c>
      <c r="D2745" s="189"/>
      <c r="E2745" s="198"/>
      <c r="F2745" s="199"/>
      <c r="G2745" s="63" t="s">
        <v>4599</v>
      </c>
    </row>
    <row r="2746" spans="1:7" ht="15.75" x14ac:dyDescent="0.25">
      <c r="A2746" s="208"/>
      <c r="B2746" s="63">
        <v>0</v>
      </c>
      <c r="C2746" s="63">
        <f>Tableau2[[#This Row],[ CMND]]-Tableau2[[#This Row],[FINI]]</f>
        <v>0</v>
      </c>
      <c r="D2746" s="189"/>
      <c r="E2746" s="198"/>
      <c r="F2746" s="199"/>
      <c r="G2746" s="63" t="s">
        <v>4599</v>
      </c>
    </row>
    <row r="2747" spans="1:7" ht="15.75" x14ac:dyDescent="0.25">
      <c r="A2747" s="208"/>
      <c r="B2747" s="63">
        <v>0</v>
      </c>
      <c r="C2747" s="63">
        <f>Tableau2[[#This Row],[ CMND]]-Tableau2[[#This Row],[FINI]]</f>
        <v>0</v>
      </c>
      <c r="D2747" s="189"/>
      <c r="E2747" s="198"/>
      <c r="F2747" s="199"/>
      <c r="G2747" s="63" t="s">
        <v>4599</v>
      </c>
    </row>
    <row r="2748" spans="1:7" ht="15.75" x14ac:dyDescent="0.25">
      <c r="A2748" s="208"/>
      <c r="B2748" s="63">
        <v>0</v>
      </c>
      <c r="C2748" s="63">
        <f>Tableau2[[#This Row],[ CMND]]-Tableau2[[#This Row],[FINI]]</f>
        <v>0</v>
      </c>
      <c r="D2748" s="189"/>
      <c r="E2748" s="198"/>
      <c r="F2748" s="199"/>
      <c r="G2748" s="63" t="s">
        <v>4599</v>
      </c>
    </row>
    <row r="2749" spans="1:7" ht="15.75" x14ac:dyDescent="0.25">
      <c r="A2749" s="208"/>
      <c r="B2749" s="63">
        <v>0</v>
      </c>
      <c r="C2749" s="63">
        <f>Tableau2[[#This Row],[ CMND]]-Tableau2[[#This Row],[FINI]]</f>
        <v>0</v>
      </c>
      <c r="D2749" s="189"/>
      <c r="E2749" s="198"/>
      <c r="F2749" s="199"/>
      <c r="G2749" s="63" t="s">
        <v>4599</v>
      </c>
    </row>
    <row r="2750" spans="1:7" ht="15.75" x14ac:dyDescent="0.25">
      <c r="A2750" s="208"/>
      <c r="B2750" s="63">
        <v>0</v>
      </c>
      <c r="C2750" s="63">
        <f>Tableau2[[#This Row],[ CMND]]-Tableau2[[#This Row],[FINI]]</f>
        <v>0</v>
      </c>
      <c r="D2750" s="189"/>
      <c r="E2750" s="198"/>
      <c r="F2750" s="199"/>
      <c r="G2750" s="63" t="s">
        <v>4599</v>
      </c>
    </row>
    <row r="2751" spans="1:7" ht="15.75" x14ac:dyDescent="0.25">
      <c r="A2751" s="208"/>
      <c r="B2751" s="63">
        <v>0</v>
      </c>
      <c r="C2751" s="63">
        <f>Tableau2[[#This Row],[ CMND]]-Tableau2[[#This Row],[FINI]]</f>
        <v>0</v>
      </c>
      <c r="D2751" s="189"/>
      <c r="E2751" s="198"/>
      <c r="F2751" s="199"/>
      <c r="G2751" s="63" t="s">
        <v>4599</v>
      </c>
    </row>
    <row r="2752" spans="1:7" ht="15.75" x14ac:dyDescent="0.25">
      <c r="A2752" s="208"/>
      <c r="B2752" s="63">
        <v>0</v>
      </c>
      <c r="C2752" s="63">
        <f>Tableau2[[#This Row],[ CMND]]-Tableau2[[#This Row],[FINI]]</f>
        <v>0</v>
      </c>
      <c r="D2752" s="189"/>
      <c r="E2752" s="198"/>
      <c r="F2752" s="199"/>
      <c r="G2752" s="63" t="s">
        <v>4599</v>
      </c>
    </row>
    <row r="2753" spans="1:7" ht="15.75" x14ac:dyDescent="0.25">
      <c r="A2753" s="208"/>
      <c r="B2753" s="63">
        <v>0</v>
      </c>
      <c r="C2753" s="63">
        <f>Tableau2[[#This Row],[ CMND]]-Tableau2[[#This Row],[FINI]]</f>
        <v>0</v>
      </c>
      <c r="D2753" s="189"/>
      <c r="E2753" s="198"/>
      <c r="F2753" s="199"/>
      <c r="G2753" s="63" t="s">
        <v>4599</v>
      </c>
    </row>
    <row r="2754" spans="1:7" ht="15.75" x14ac:dyDescent="0.25">
      <c r="A2754" s="208"/>
      <c r="B2754" s="63">
        <v>0</v>
      </c>
      <c r="C2754" s="63">
        <f>Tableau2[[#This Row],[ CMND]]-Tableau2[[#This Row],[FINI]]</f>
        <v>0</v>
      </c>
      <c r="D2754" s="189"/>
      <c r="E2754" s="198"/>
      <c r="F2754" s="199"/>
      <c r="G2754" s="63" t="s">
        <v>4599</v>
      </c>
    </row>
    <row r="2755" spans="1:7" ht="15.75" x14ac:dyDescent="0.25">
      <c r="A2755" s="208"/>
      <c r="B2755" s="63">
        <v>0</v>
      </c>
      <c r="C2755" s="63">
        <f>Tableau2[[#This Row],[ CMND]]-Tableau2[[#This Row],[FINI]]</f>
        <v>0</v>
      </c>
      <c r="D2755" s="189"/>
      <c r="E2755" s="198"/>
      <c r="F2755" s="199"/>
      <c r="G2755" s="63" t="s">
        <v>4599</v>
      </c>
    </row>
    <row r="2756" spans="1:7" ht="15.75" x14ac:dyDescent="0.25">
      <c r="A2756" s="208"/>
      <c r="B2756" s="63">
        <v>0</v>
      </c>
      <c r="C2756" s="63">
        <f>Tableau2[[#This Row],[ CMND]]-Tableau2[[#This Row],[FINI]]</f>
        <v>0</v>
      </c>
      <c r="D2756" s="189"/>
      <c r="E2756" s="198"/>
      <c r="F2756" s="199"/>
      <c r="G2756" s="63" t="s">
        <v>4599</v>
      </c>
    </row>
    <row r="2757" spans="1:7" ht="15.75" x14ac:dyDescent="0.25">
      <c r="A2757" s="208"/>
      <c r="B2757" s="63">
        <v>0</v>
      </c>
      <c r="C2757" s="63">
        <f>Tableau2[[#This Row],[ CMND]]-Tableau2[[#This Row],[FINI]]</f>
        <v>0</v>
      </c>
      <c r="D2757" s="189"/>
      <c r="E2757" s="198"/>
      <c r="F2757" s="199"/>
      <c r="G2757" s="63" t="s">
        <v>4599</v>
      </c>
    </row>
    <row r="2758" spans="1:7" ht="15.75" x14ac:dyDescent="0.25">
      <c r="A2758" s="208"/>
      <c r="B2758" s="63">
        <v>0</v>
      </c>
      <c r="C2758" s="63">
        <f>Tableau2[[#This Row],[ CMND]]-Tableau2[[#This Row],[FINI]]</f>
        <v>0</v>
      </c>
      <c r="D2758" s="189"/>
      <c r="E2758" s="198"/>
      <c r="F2758" s="199"/>
      <c r="G2758" s="63" t="s">
        <v>4599</v>
      </c>
    </row>
    <row r="2759" spans="1:7" ht="15.75" x14ac:dyDescent="0.25">
      <c r="A2759" s="208"/>
      <c r="B2759" s="63">
        <v>0</v>
      </c>
      <c r="C2759" s="63">
        <f>Tableau2[[#This Row],[ CMND]]-Tableau2[[#This Row],[FINI]]</f>
        <v>0</v>
      </c>
      <c r="D2759" s="189"/>
      <c r="E2759" s="198"/>
      <c r="F2759" s="199"/>
      <c r="G2759" s="63" t="s">
        <v>4599</v>
      </c>
    </row>
    <row r="2760" spans="1:7" ht="15.75" x14ac:dyDescent="0.25">
      <c r="A2760" s="208"/>
      <c r="B2760" s="63">
        <v>0</v>
      </c>
      <c r="C2760" s="63">
        <f>Tableau2[[#This Row],[ CMND]]-Tableau2[[#This Row],[FINI]]</f>
        <v>0</v>
      </c>
      <c r="D2760" s="189"/>
      <c r="E2760" s="198"/>
      <c r="F2760" s="199"/>
      <c r="G2760" s="63" t="s">
        <v>4599</v>
      </c>
    </row>
    <row r="2761" spans="1:7" ht="15.75" x14ac:dyDescent="0.25">
      <c r="A2761" s="208"/>
      <c r="B2761" s="63">
        <v>0</v>
      </c>
      <c r="C2761" s="63">
        <f>Tableau2[[#This Row],[ CMND]]-Tableau2[[#This Row],[FINI]]</f>
        <v>0</v>
      </c>
      <c r="D2761" s="189"/>
      <c r="E2761" s="198"/>
      <c r="F2761" s="199"/>
      <c r="G2761" s="63" t="s">
        <v>4599</v>
      </c>
    </row>
    <row r="2762" spans="1:7" ht="15.75" x14ac:dyDescent="0.25">
      <c r="A2762" s="208"/>
      <c r="B2762" s="63">
        <v>0</v>
      </c>
      <c r="C2762" s="63">
        <f>Tableau2[[#This Row],[ CMND]]-Tableau2[[#This Row],[FINI]]</f>
        <v>0</v>
      </c>
      <c r="D2762" s="189"/>
      <c r="E2762" s="198"/>
      <c r="F2762" s="199"/>
      <c r="G2762" s="63" t="s">
        <v>4599</v>
      </c>
    </row>
    <row r="2763" spans="1:7" ht="15.75" x14ac:dyDescent="0.25">
      <c r="A2763" s="208"/>
      <c r="B2763" s="63">
        <v>0</v>
      </c>
      <c r="C2763" s="63">
        <f>Tableau2[[#This Row],[ CMND]]-Tableau2[[#This Row],[FINI]]</f>
        <v>0</v>
      </c>
      <c r="D2763" s="189"/>
      <c r="E2763" s="198"/>
      <c r="F2763" s="199"/>
      <c r="G2763" s="63" t="s">
        <v>4599</v>
      </c>
    </row>
    <row r="2764" spans="1:7" ht="15.75" x14ac:dyDescent="0.25">
      <c r="A2764" s="208"/>
      <c r="B2764" s="63">
        <v>0</v>
      </c>
      <c r="C2764" s="63">
        <f>Tableau2[[#This Row],[ CMND]]-Tableau2[[#This Row],[FINI]]</f>
        <v>0</v>
      </c>
      <c r="D2764" s="189"/>
      <c r="E2764" s="198"/>
      <c r="F2764" s="199"/>
      <c r="G2764" s="63" t="s">
        <v>4599</v>
      </c>
    </row>
    <row r="2765" spans="1:7" ht="15.75" x14ac:dyDescent="0.25">
      <c r="A2765" s="208"/>
      <c r="B2765" s="63">
        <v>0</v>
      </c>
      <c r="C2765" s="63">
        <f>Tableau2[[#This Row],[ CMND]]-Tableau2[[#This Row],[FINI]]</f>
        <v>0</v>
      </c>
      <c r="D2765" s="189"/>
      <c r="E2765" s="198"/>
      <c r="F2765" s="199"/>
      <c r="G2765" s="63" t="s">
        <v>4599</v>
      </c>
    </row>
    <row r="2766" spans="1:7" ht="15.75" x14ac:dyDescent="0.25">
      <c r="A2766" s="208"/>
      <c r="B2766" s="63">
        <v>0</v>
      </c>
      <c r="C2766" s="63">
        <f>Tableau2[[#This Row],[ CMND]]-Tableau2[[#This Row],[FINI]]</f>
        <v>0</v>
      </c>
      <c r="D2766" s="189"/>
      <c r="E2766" s="198"/>
      <c r="F2766" s="199"/>
      <c r="G2766" s="63" t="s">
        <v>4599</v>
      </c>
    </row>
    <row r="2767" spans="1:7" ht="15.75" x14ac:dyDescent="0.25">
      <c r="A2767" s="208"/>
      <c r="B2767" s="63">
        <v>0</v>
      </c>
      <c r="C2767" s="63">
        <f>Tableau2[[#This Row],[ CMND]]-Tableau2[[#This Row],[FINI]]</f>
        <v>0</v>
      </c>
      <c r="D2767" s="189"/>
      <c r="E2767" s="198"/>
      <c r="F2767" s="199"/>
      <c r="G2767" s="63" t="s">
        <v>4599</v>
      </c>
    </row>
    <row r="2768" spans="1:7" ht="15.75" x14ac:dyDescent="0.25">
      <c r="A2768" s="208"/>
      <c r="B2768" s="63">
        <v>0</v>
      </c>
      <c r="C2768" s="63">
        <f>Tableau2[[#This Row],[ CMND]]-Tableau2[[#This Row],[FINI]]</f>
        <v>0</v>
      </c>
      <c r="D2768" s="189"/>
      <c r="E2768" s="198"/>
      <c r="F2768" s="199"/>
      <c r="G2768" s="63" t="s">
        <v>4599</v>
      </c>
    </row>
    <row r="2769" spans="1:7" ht="15.75" x14ac:dyDescent="0.25">
      <c r="A2769" s="208"/>
      <c r="B2769" s="63">
        <v>0</v>
      </c>
      <c r="C2769" s="63">
        <f>Tableau2[[#This Row],[ CMND]]-Tableau2[[#This Row],[FINI]]</f>
        <v>0</v>
      </c>
      <c r="D2769" s="189"/>
      <c r="E2769" s="198"/>
      <c r="F2769" s="199"/>
      <c r="G2769" s="63" t="s">
        <v>4599</v>
      </c>
    </row>
    <row r="2770" spans="1:7" ht="15.75" x14ac:dyDescent="0.25">
      <c r="A2770" s="208"/>
      <c r="B2770" s="63">
        <v>0</v>
      </c>
      <c r="C2770" s="63">
        <f>Tableau2[[#This Row],[ CMND]]-Tableau2[[#This Row],[FINI]]</f>
        <v>0</v>
      </c>
      <c r="D2770" s="189"/>
      <c r="E2770" s="198"/>
      <c r="F2770" s="199"/>
      <c r="G2770" s="63" t="s">
        <v>4599</v>
      </c>
    </row>
    <row r="2771" spans="1:7" ht="15.75" x14ac:dyDescent="0.25">
      <c r="A2771" s="208"/>
      <c r="B2771" s="63">
        <v>0</v>
      </c>
      <c r="C2771" s="63">
        <f>Tableau2[[#This Row],[ CMND]]-Tableau2[[#This Row],[FINI]]</f>
        <v>0</v>
      </c>
      <c r="D2771" s="189"/>
      <c r="E2771" s="198"/>
      <c r="F2771" s="199"/>
      <c r="G2771" s="63" t="s">
        <v>4599</v>
      </c>
    </row>
    <row r="2772" spans="1:7" ht="15.75" x14ac:dyDescent="0.25">
      <c r="A2772" s="208"/>
      <c r="B2772" s="63">
        <v>0</v>
      </c>
      <c r="C2772" s="63">
        <f>Tableau2[[#This Row],[ CMND]]-Tableau2[[#This Row],[FINI]]</f>
        <v>0</v>
      </c>
      <c r="D2772" s="189"/>
      <c r="E2772" s="198"/>
      <c r="F2772" s="199"/>
      <c r="G2772" s="63" t="s">
        <v>4599</v>
      </c>
    </row>
    <row r="2773" spans="1:7" ht="15.75" x14ac:dyDescent="0.25">
      <c r="A2773" s="208"/>
      <c r="B2773" s="63">
        <v>0</v>
      </c>
      <c r="C2773" s="63">
        <f>Tableau2[[#This Row],[ CMND]]-Tableau2[[#This Row],[FINI]]</f>
        <v>0</v>
      </c>
      <c r="D2773" s="189"/>
      <c r="E2773" s="198"/>
      <c r="F2773" s="199"/>
      <c r="G2773" s="63" t="s">
        <v>4599</v>
      </c>
    </row>
    <row r="2774" spans="1:7" ht="15.75" x14ac:dyDescent="0.25">
      <c r="A2774" s="208"/>
      <c r="B2774" s="63">
        <v>0</v>
      </c>
      <c r="C2774" s="63">
        <f>Tableau2[[#This Row],[ CMND]]-Tableau2[[#This Row],[FINI]]</f>
        <v>0</v>
      </c>
      <c r="D2774" s="189"/>
      <c r="E2774" s="198"/>
      <c r="F2774" s="199"/>
      <c r="G2774" s="63" t="s">
        <v>4599</v>
      </c>
    </row>
    <row r="2775" spans="1:7" ht="15.75" x14ac:dyDescent="0.25">
      <c r="A2775" s="208"/>
      <c r="B2775" s="63">
        <v>0</v>
      </c>
      <c r="C2775" s="63">
        <f>Tableau2[[#This Row],[ CMND]]-Tableau2[[#This Row],[FINI]]</f>
        <v>0</v>
      </c>
      <c r="D2775" s="189"/>
      <c r="E2775" s="198"/>
      <c r="F2775" s="199"/>
      <c r="G2775" s="63" t="s">
        <v>4599</v>
      </c>
    </row>
    <row r="2776" spans="1:7" ht="15.75" x14ac:dyDescent="0.25">
      <c r="A2776" s="208"/>
      <c r="B2776" s="63">
        <v>0</v>
      </c>
      <c r="C2776" s="63">
        <f>Tableau2[[#This Row],[ CMND]]-Tableau2[[#This Row],[FINI]]</f>
        <v>0</v>
      </c>
      <c r="D2776" s="189"/>
      <c r="E2776" s="198"/>
      <c r="F2776" s="199"/>
      <c r="G2776" s="63" t="s">
        <v>4599</v>
      </c>
    </row>
    <row r="2777" spans="1:7" ht="15.75" x14ac:dyDescent="0.25">
      <c r="A2777" s="208"/>
      <c r="B2777" s="63">
        <v>0</v>
      </c>
      <c r="C2777" s="63">
        <f>Tableau2[[#This Row],[ CMND]]-Tableau2[[#This Row],[FINI]]</f>
        <v>0</v>
      </c>
      <c r="D2777" s="189"/>
      <c r="E2777" s="198"/>
      <c r="F2777" s="199"/>
      <c r="G2777" s="63" t="s">
        <v>4599</v>
      </c>
    </row>
    <row r="2778" spans="1:7" ht="15.75" x14ac:dyDescent="0.25">
      <c r="A2778" s="208"/>
      <c r="B2778" s="63">
        <v>0</v>
      </c>
      <c r="C2778" s="63">
        <f>Tableau2[[#This Row],[ CMND]]-Tableau2[[#This Row],[FINI]]</f>
        <v>0</v>
      </c>
      <c r="D2778" s="189"/>
      <c r="E2778" s="198"/>
      <c r="F2778" s="199"/>
      <c r="G2778" s="63" t="s">
        <v>4599</v>
      </c>
    </row>
    <row r="2779" spans="1:7" ht="15.75" x14ac:dyDescent="0.25">
      <c r="A2779" s="208"/>
      <c r="B2779" s="63">
        <v>0</v>
      </c>
      <c r="C2779" s="63">
        <f>Tableau2[[#This Row],[ CMND]]-Tableau2[[#This Row],[FINI]]</f>
        <v>0</v>
      </c>
      <c r="D2779" s="189"/>
      <c r="E2779" s="198"/>
      <c r="F2779" s="199"/>
      <c r="G2779" s="63" t="s">
        <v>4599</v>
      </c>
    </row>
    <row r="2780" spans="1:7" ht="15.75" x14ac:dyDescent="0.25">
      <c r="A2780" s="208"/>
      <c r="B2780" s="63">
        <v>0</v>
      </c>
      <c r="C2780" s="63">
        <f>Tableau2[[#This Row],[ CMND]]-Tableau2[[#This Row],[FINI]]</f>
        <v>0</v>
      </c>
      <c r="D2780" s="189"/>
      <c r="E2780" s="198"/>
      <c r="F2780" s="199"/>
      <c r="G2780" s="63" t="s">
        <v>4599</v>
      </c>
    </row>
    <row r="2781" spans="1:7" ht="15.75" x14ac:dyDescent="0.25">
      <c r="A2781" s="208"/>
      <c r="B2781" s="63">
        <v>0</v>
      </c>
      <c r="C2781" s="63">
        <f>Tableau2[[#This Row],[ CMND]]-Tableau2[[#This Row],[FINI]]</f>
        <v>0</v>
      </c>
      <c r="D2781" s="189"/>
      <c r="E2781" s="198"/>
      <c r="F2781" s="199"/>
      <c r="G2781" s="63" t="s">
        <v>4599</v>
      </c>
    </row>
    <row r="2782" spans="1:7" ht="15.75" x14ac:dyDescent="0.25">
      <c r="A2782" s="208"/>
      <c r="B2782" s="63">
        <v>0</v>
      </c>
      <c r="C2782" s="63">
        <f>Tableau2[[#This Row],[ CMND]]-Tableau2[[#This Row],[FINI]]</f>
        <v>0</v>
      </c>
      <c r="D2782" s="189"/>
      <c r="E2782" s="198"/>
      <c r="F2782" s="199"/>
      <c r="G2782" s="63" t="s">
        <v>4599</v>
      </c>
    </row>
    <row r="2783" spans="1:7" ht="15.75" x14ac:dyDescent="0.25">
      <c r="A2783" s="208"/>
      <c r="B2783" s="63">
        <v>0</v>
      </c>
      <c r="C2783" s="63">
        <f>Tableau2[[#This Row],[ CMND]]-Tableau2[[#This Row],[FINI]]</f>
        <v>0</v>
      </c>
      <c r="D2783" s="189"/>
      <c r="E2783" s="198"/>
      <c r="F2783" s="199"/>
      <c r="G2783" s="63" t="s">
        <v>4599</v>
      </c>
    </row>
    <row r="2784" spans="1:7" ht="15.75" x14ac:dyDescent="0.25">
      <c r="A2784" s="208"/>
      <c r="B2784" s="63">
        <v>0</v>
      </c>
      <c r="C2784" s="63">
        <f>Tableau2[[#This Row],[ CMND]]-Tableau2[[#This Row],[FINI]]</f>
        <v>0</v>
      </c>
      <c r="D2784" s="189"/>
      <c r="E2784" s="198"/>
      <c r="F2784" s="199"/>
      <c r="G2784" s="63" t="s">
        <v>4599</v>
      </c>
    </row>
    <row r="2785" spans="1:7" ht="15.75" x14ac:dyDescent="0.25">
      <c r="A2785" s="208"/>
      <c r="B2785" s="63">
        <v>0</v>
      </c>
      <c r="C2785" s="63">
        <f>Tableau2[[#This Row],[ CMND]]-Tableau2[[#This Row],[FINI]]</f>
        <v>0</v>
      </c>
      <c r="D2785" s="189"/>
      <c r="E2785" s="198"/>
      <c r="F2785" s="199"/>
      <c r="G2785" s="63" t="s">
        <v>4599</v>
      </c>
    </row>
    <row r="2786" spans="1:7" ht="15.75" x14ac:dyDescent="0.25">
      <c r="A2786" s="208"/>
      <c r="B2786" s="63">
        <v>0</v>
      </c>
      <c r="C2786" s="63">
        <f>Tableau2[[#This Row],[ CMND]]-Tableau2[[#This Row],[FINI]]</f>
        <v>0</v>
      </c>
      <c r="D2786" s="189"/>
      <c r="E2786" s="198"/>
      <c r="F2786" s="199"/>
      <c r="G2786" s="63" t="s">
        <v>4599</v>
      </c>
    </row>
    <row r="2787" spans="1:7" ht="15.75" x14ac:dyDescent="0.25">
      <c r="A2787" s="208"/>
      <c r="B2787" s="63">
        <v>0</v>
      </c>
      <c r="C2787" s="63">
        <f>Tableau2[[#This Row],[ CMND]]-Tableau2[[#This Row],[FINI]]</f>
        <v>0</v>
      </c>
      <c r="D2787" s="189"/>
      <c r="E2787" s="198"/>
      <c r="F2787" s="199"/>
      <c r="G2787" s="63" t="s">
        <v>4599</v>
      </c>
    </row>
    <row r="2788" spans="1:7" ht="15.75" x14ac:dyDescent="0.25">
      <c r="A2788" s="208"/>
      <c r="B2788" s="63">
        <v>0</v>
      </c>
      <c r="C2788" s="63">
        <f>Tableau2[[#This Row],[ CMND]]-Tableau2[[#This Row],[FINI]]</f>
        <v>0</v>
      </c>
      <c r="D2788" s="189"/>
      <c r="E2788" s="198"/>
      <c r="F2788" s="199"/>
      <c r="G2788" s="63" t="s">
        <v>4599</v>
      </c>
    </row>
    <row r="2789" spans="1:7" ht="15.75" x14ac:dyDescent="0.25">
      <c r="A2789" s="208"/>
      <c r="B2789" s="63">
        <v>0</v>
      </c>
      <c r="C2789" s="63">
        <f>Tableau2[[#This Row],[ CMND]]-Tableau2[[#This Row],[FINI]]</f>
        <v>0</v>
      </c>
      <c r="D2789" s="189"/>
      <c r="E2789" s="198"/>
      <c r="F2789" s="199"/>
      <c r="G2789" s="63" t="s">
        <v>4599</v>
      </c>
    </row>
    <row r="2790" spans="1:7" ht="15.75" x14ac:dyDescent="0.25">
      <c r="A2790" s="208"/>
      <c r="B2790" s="63">
        <v>0</v>
      </c>
      <c r="C2790" s="63">
        <f>Tableau2[[#This Row],[ CMND]]-Tableau2[[#This Row],[FINI]]</f>
        <v>0</v>
      </c>
      <c r="D2790" s="189"/>
      <c r="E2790" s="198"/>
      <c r="F2790" s="199"/>
      <c r="G2790" s="63" t="s">
        <v>4599</v>
      </c>
    </row>
    <row r="2791" spans="1:7" ht="15.75" x14ac:dyDescent="0.25">
      <c r="A2791" s="208"/>
      <c r="B2791" s="63">
        <v>0</v>
      </c>
      <c r="C2791" s="63">
        <f>Tableau2[[#This Row],[ CMND]]-Tableau2[[#This Row],[FINI]]</f>
        <v>0</v>
      </c>
      <c r="D2791" s="189"/>
      <c r="E2791" s="198"/>
      <c r="F2791" s="199"/>
      <c r="G2791" s="63" t="s">
        <v>4599</v>
      </c>
    </row>
    <row r="2792" spans="1:7" ht="15.75" x14ac:dyDescent="0.25">
      <c r="A2792" s="208"/>
      <c r="B2792" s="63">
        <v>0</v>
      </c>
      <c r="C2792" s="63">
        <f>Tableau2[[#This Row],[ CMND]]-Tableau2[[#This Row],[FINI]]</f>
        <v>0</v>
      </c>
      <c r="D2792" s="189"/>
      <c r="E2792" s="198"/>
      <c r="F2792" s="199"/>
      <c r="G2792" s="63" t="s">
        <v>4599</v>
      </c>
    </row>
    <row r="2793" spans="1:7" ht="15.75" x14ac:dyDescent="0.25">
      <c r="A2793" s="208"/>
      <c r="B2793" s="63">
        <v>0</v>
      </c>
      <c r="C2793" s="63">
        <f>Tableau2[[#This Row],[ CMND]]-Tableau2[[#This Row],[FINI]]</f>
        <v>0</v>
      </c>
      <c r="D2793" s="189"/>
      <c r="E2793" s="198"/>
      <c r="F2793" s="199"/>
      <c r="G2793" s="63" t="s">
        <v>4599</v>
      </c>
    </row>
    <row r="2794" spans="1:7" ht="15.75" x14ac:dyDescent="0.25">
      <c r="A2794" s="208"/>
      <c r="B2794" s="63">
        <v>0</v>
      </c>
      <c r="C2794" s="63">
        <f>Tableau2[[#This Row],[ CMND]]-Tableau2[[#This Row],[FINI]]</f>
        <v>0</v>
      </c>
      <c r="D2794" s="189"/>
      <c r="E2794" s="198"/>
      <c r="F2794" s="199"/>
      <c r="G2794" s="63" t="s">
        <v>4599</v>
      </c>
    </row>
    <row r="2795" spans="1:7" ht="15.75" x14ac:dyDescent="0.25">
      <c r="A2795" s="208"/>
      <c r="B2795" s="63">
        <v>0</v>
      </c>
      <c r="C2795" s="63">
        <f>Tableau2[[#This Row],[ CMND]]-Tableau2[[#This Row],[FINI]]</f>
        <v>0</v>
      </c>
      <c r="D2795" s="189"/>
      <c r="E2795" s="198"/>
      <c r="F2795" s="199"/>
      <c r="G2795" s="63" t="s">
        <v>4599</v>
      </c>
    </row>
    <row r="2796" spans="1:7" ht="15.75" x14ac:dyDescent="0.25">
      <c r="A2796" s="208"/>
      <c r="B2796" s="63">
        <v>0</v>
      </c>
      <c r="C2796" s="63">
        <f>Tableau2[[#This Row],[ CMND]]-Tableau2[[#This Row],[FINI]]</f>
        <v>0</v>
      </c>
      <c r="D2796" s="189"/>
      <c r="E2796" s="198"/>
      <c r="F2796" s="199"/>
      <c r="G2796" s="63" t="s">
        <v>4599</v>
      </c>
    </row>
    <row r="2797" spans="1:7" ht="15.75" x14ac:dyDescent="0.25">
      <c r="A2797" s="208"/>
      <c r="B2797" s="63">
        <v>0</v>
      </c>
      <c r="C2797" s="63">
        <f>Tableau2[[#This Row],[ CMND]]-Tableau2[[#This Row],[FINI]]</f>
        <v>0</v>
      </c>
      <c r="D2797" s="189"/>
      <c r="E2797" s="198"/>
      <c r="F2797" s="199"/>
      <c r="G2797" s="63" t="s">
        <v>4599</v>
      </c>
    </row>
    <row r="2798" spans="1:7" ht="15.75" x14ac:dyDescent="0.25">
      <c r="A2798" s="208"/>
      <c r="B2798" s="63">
        <v>0</v>
      </c>
      <c r="C2798" s="63">
        <f>Tableau2[[#This Row],[ CMND]]-Tableau2[[#This Row],[FINI]]</f>
        <v>0</v>
      </c>
      <c r="D2798" s="189"/>
      <c r="E2798" s="198"/>
      <c r="F2798" s="199"/>
      <c r="G2798" s="63" t="s">
        <v>4599</v>
      </c>
    </row>
    <row r="2799" spans="1:7" ht="15.75" x14ac:dyDescent="0.25">
      <c r="A2799" s="208"/>
      <c r="B2799" s="63">
        <v>0</v>
      </c>
      <c r="C2799" s="63">
        <f>Tableau2[[#This Row],[ CMND]]-Tableau2[[#This Row],[FINI]]</f>
        <v>0</v>
      </c>
      <c r="D2799" s="189"/>
      <c r="E2799" s="198"/>
      <c r="F2799" s="199"/>
      <c r="G2799" s="63" t="s">
        <v>4599</v>
      </c>
    </row>
    <row r="2800" spans="1:7" ht="15.75" x14ac:dyDescent="0.25">
      <c r="A2800" s="208"/>
      <c r="B2800" s="63">
        <v>0</v>
      </c>
      <c r="C2800" s="63">
        <f>Tableau2[[#This Row],[ CMND]]-Tableau2[[#This Row],[FINI]]</f>
        <v>0</v>
      </c>
      <c r="D2800" s="189"/>
      <c r="E2800" s="198"/>
      <c r="F2800" s="199"/>
      <c r="G2800" s="63" t="s">
        <v>4599</v>
      </c>
    </row>
    <row r="2801" spans="1:7" ht="15.75" x14ac:dyDescent="0.25">
      <c r="A2801" s="208"/>
      <c r="B2801" s="63">
        <v>0</v>
      </c>
      <c r="C2801" s="63">
        <f>Tableau2[[#This Row],[ CMND]]-Tableau2[[#This Row],[FINI]]</f>
        <v>0</v>
      </c>
      <c r="D2801" s="189"/>
      <c r="E2801" s="198"/>
      <c r="F2801" s="199"/>
      <c r="G2801" s="63" t="s">
        <v>4599</v>
      </c>
    </row>
    <row r="2802" spans="1:7" ht="15.75" x14ac:dyDescent="0.25">
      <c r="A2802" s="208"/>
      <c r="B2802" s="63">
        <v>0</v>
      </c>
      <c r="C2802" s="63">
        <f>Tableau2[[#This Row],[ CMND]]-Tableau2[[#This Row],[FINI]]</f>
        <v>0</v>
      </c>
      <c r="D2802" s="189"/>
      <c r="E2802" s="198"/>
      <c r="F2802" s="199"/>
      <c r="G2802" s="63" t="s">
        <v>4599</v>
      </c>
    </row>
    <row r="2803" spans="1:7" ht="15.75" x14ac:dyDescent="0.25">
      <c r="A2803" s="208"/>
      <c r="B2803" s="63">
        <v>0</v>
      </c>
      <c r="C2803" s="63">
        <f>Tableau2[[#This Row],[ CMND]]-Tableau2[[#This Row],[FINI]]</f>
        <v>0</v>
      </c>
      <c r="D2803" s="189"/>
      <c r="E2803" s="198"/>
      <c r="F2803" s="199"/>
      <c r="G2803" s="63" t="s">
        <v>4599</v>
      </c>
    </row>
    <row r="2804" spans="1:7" ht="15.75" x14ac:dyDescent="0.25">
      <c r="A2804" s="208"/>
      <c r="B2804" s="63">
        <v>0</v>
      </c>
      <c r="C2804" s="63">
        <f>Tableau2[[#This Row],[ CMND]]-Tableau2[[#This Row],[FINI]]</f>
        <v>0</v>
      </c>
      <c r="D2804" s="189"/>
      <c r="E2804" s="198"/>
      <c r="F2804" s="199"/>
      <c r="G2804" s="63" t="s">
        <v>4599</v>
      </c>
    </row>
    <row r="2805" spans="1:7" ht="15.75" x14ac:dyDescent="0.25">
      <c r="A2805" s="208"/>
      <c r="B2805" s="63">
        <v>0</v>
      </c>
      <c r="C2805" s="63">
        <f>Tableau2[[#This Row],[ CMND]]-Tableau2[[#This Row],[FINI]]</f>
        <v>0</v>
      </c>
      <c r="D2805" s="189"/>
      <c r="E2805" s="198"/>
      <c r="F2805" s="199"/>
      <c r="G2805" s="63" t="s">
        <v>4599</v>
      </c>
    </row>
    <row r="2806" spans="1:7" ht="15.75" x14ac:dyDescent="0.25">
      <c r="A2806" s="208"/>
      <c r="B2806" s="63">
        <v>0</v>
      </c>
      <c r="C2806" s="63">
        <f>Tableau2[[#This Row],[ CMND]]-Tableau2[[#This Row],[FINI]]</f>
        <v>0</v>
      </c>
      <c r="D2806" s="189"/>
      <c r="E2806" s="198"/>
      <c r="F2806" s="199"/>
      <c r="G2806" s="63" t="s">
        <v>4599</v>
      </c>
    </row>
    <row r="2807" spans="1:7" ht="15.75" x14ac:dyDescent="0.25">
      <c r="A2807" s="208"/>
      <c r="B2807" s="63">
        <v>0</v>
      </c>
      <c r="C2807" s="63">
        <f>Tableau2[[#This Row],[ CMND]]-Tableau2[[#This Row],[FINI]]</f>
        <v>0</v>
      </c>
      <c r="D2807" s="189"/>
      <c r="E2807" s="198"/>
      <c r="F2807" s="199"/>
      <c r="G2807" s="63" t="s">
        <v>4599</v>
      </c>
    </row>
    <row r="2808" spans="1:7" ht="15.75" x14ac:dyDescent="0.25">
      <c r="A2808" s="208"/>
      <c r="B2808" s="63">
        <v>0</v>
      </c>
      <c r="C2808" s="63">
        <f>Tableau2[[#This Row],[ CMND]]-Tableau2[[#This Row],[FINI]]</f>
        <v>0</v>
      </c>
      <c r="D2808" s="189"/>
      <c r="E2808" s="198"/>
      <c r="F2808" s="199"/>
      <c r="G2808" s="63" t="s">
        <v>4599</v>
      </c>
    </row>
    <row r="2809" spans="1:7" ht="15.75" x14ac:dyDescent="0.25">
      <c r="A2809" s="208"/>
      <c r="B2809" s="63">
        <v>0</v>
      </c>
      <c r="C2809" s="63">
        <f>Tableau2[[#This Row],[ CMND]]-Tableau2[[#This Row],[FINI]]</f>
        <v>0</v>
      </c>
      <c r="D2809" s="189"/>
      <c r="E2809" s="198"/>
      <c r="F2809" s="199"/>
      <c r="G2809" s="63" t="s">
        <v>4599</v>
      </c>
    </row>
    <row r="2810" spans="1:7" ht="15.75" x14ac:dyDescent="0.25">
      <c r="A2810" s="208"/>
      <c r="B2810" s="63">
        <v>0</v>
      </c>
      <c r="C2810" s="63">
        <f>Tableau2[[#This Row],[ CMND]]-Tableau2[[#This Row],[FINI]]</f>
        <v>0</v>
      </c>
      <c r="D2810" s="189"/>
      <c r="E2810" s="198"/>
      <c r="F2810" s="199"/>
      <c r="G2810" s="63" t="s">
        <v>4599</v>
      </c>
    </row>
    <row r="2811" spans="1:7" ht="15.75" x14ac:dyDescent="0.25">
      <c r="A2811" s="208"/>
      <c r="B2811" s="63">
        <v>0</v>
      </c>
      <c r="C2811" s="63">
        <f>Tableau2[[#This Row],[ CMND]]-Tableau2[[#This Row],[FINI]]</f>
        <v>0</v>
      </c>
      <c r="D2811" s="189"/>
      <c r="E2811" s="198"/>
      <c r="F2811" s="199"/>
      <c r="G2811" s="63" t="s">
        <v>4599</v>
      </c>
    </row>
    <row r="2812" spans="1:7" ht="15.75" x14ac:dyDescent="0.25">
      <c r="A2812" s="208"/>
      <c r="B2812" s="63">
        <v>0</v>
      </c>
      <c r="C2812" s="63">
        <f>Tableau2[[#This Row],[ CMND]]-Tableau2[[#This Row],[FINI]]</f>
        <v>0</v>
      </c>
      <c r="D2812" s="189"/>
      <c r="E2812" s="198"/>
      <c r="F2812" s="199"/>
      <c r="G2812" s="63" t="s">
        <v>4599</v>
      </c>
    </row>
    <row r="2813" spans="1:7" ht="15.75" x14ac:dyDescent="0.25">
      <c r="A2813" s="208"/>
      <c r="B2813" s="63">
        <v>0</v>
      </c>
      <c r="C2813" s="63">
        <f>Tableau2[[#This Row],[ CMND]]-Tableau2[[#This Row],[FINI]]</f>
        <v>0</v>
      </c>
      <c r="D2813" s="189"/>
      <c r="E2813" s="198"/>
      <c r="F2813" s="199"/>
      <c r="G2813" s="63" t="s">
        <v>4599</v>
      </c>
    </row>
    <row r="2814" spans="1:7" ht="15.75" x14ac:dyDescent="0.25">
      <c r="A2814" s="208"/>
      <c r="B2814" s="63">
        <v>0</v>
      </c>
      <c r="C2814" s="63">
        <f>Tableau2[[#This Row],[ CMND]]-Tableau2[[#This Row],[FINI]]</f>
        <v>0</v>
      </c>
      <c r="D2814" s="189"/>
      <c r="E2814" s="198"/>
      <c r="F2814" s="199"/>
      <c r="G2814" s="63" t="s">
        <v>4599</v>
      </c>
    </row>
    <row r="2815" spans="1:7" ht="15.75" x14ac:dyDescent="0.25">
      <c r="A2815" s="208"/>
      <c r="B2815" s="63">
        <v>0</v>
      </c>
      <c r="C2815" s="63">
        <f>Tableau2[[#This Row],[ CMND]]-Tableau2[[#This Row],[FINI]]</f>
        <v>0</v>
      </c>
      <c r="D2815" s="189"/>
      <c r="E2815" s="198"/>
      <c r="F2815" s="199"/>
      <c r="G2815" s="63" t="s">
        <v>4599</v>
      </c>
    </row>
    <row r="2816" spans="1:7" ht="15.75" x14ac:dyDescent="0.25">
      <c r="A2816" s="208"/>
      <c r="B2816" s="63">
        <v>0</v>
      </c>
      <c r="C2816" s="63">
        <f>Tableau2[[#This Row],[ CMND]]-Tableau2[[#This Row],[FINI]]</f>
        <v>0</v>
      </c>
      <c r="D2816" s="189"/>
      <c r="E2816" s="198"/>
      <c r="F2816" s="199"/>
      <c r="G2816" s="63" t="s">
        <v>4599</v>
      </c>
    </row>
    <row r="2817" spans="1:7" ht="15.75" x14ac:dyDescent="0.25">
      <c r="A2817" s="208"/>
      <c r="B2817" s="63">
        <v>0</v>
      </c>
      <c r="C2817" s="63">
        <f>Tableau2[[#This Row],[ CMND]]-Tableau2[[#This Row],[FINI]]</f>
        <v>0</v>
      </c>
      <c r="D2817" s="189"/>
      <c r="E2817" s="198"/>
      <c r="F2817" s="199"/>
      <c r="G2817" s="63" t="s">
        <v>4599</v>
      </c>
    </row>
    <row r="2818" spans="1:7" ht="15.75" x14ac:dyDescent="0.25">
      <c r="A2818" s="208"/>
      <c r="B2818" s="63">
        <v>0</v>
      </c>
      <c r="C2818" s="63">
        <f>Tableau2[[#This Row],[ CMND]]-Tableau2[[#This Row],[FINI]]</f>
        <v>0</v>
      </c>
      <c r="D2818" s="189"/>
      <c r="E2818" s="198"/>
      <c r="F2818" s="199"/>
      <c r="G2818" s="63" t="s">
        <v>4599</v>
      </c>
    </row>
    <row r="2819" spans="1:7" ht="15.75" x14ac:dyDescent="0.25">
      <c r="A2819" s="208"/>
      <c r="B2819" s="63">
        <v>0</v>
      </c>
      <c r="C2819" s="63">
        <f>Tableau2[[#This Row],[ CMND]]-Tableau2[[#This Row],[FINI]]</f>
        <v>0</v>
      </c>
      <c r="D2819" s="189"/>
      <c r="E2819" s="198"/>
      <c r="F2819" s="199"/>
      <c r="G2819" s="63" t="s">
        <v>4599</v>
      </c>
    </row>
    <row r="2820" spans="1:7" ht="15.75" x14ac:dyDescent="0.25">
      <c r="A2820" s="208"/>
      <c r="B2820" s="63">
        <v>0</v>
      </c>
      <c r="C2820" s="63">
        <f>Tableau2[[#This Row],[ CMND]]-Tableau2[[#This Row],[FINI]]</f>
        <v>0</v>
      </c>
      <c r="D2820" s="189"/>
      <c r="E2820" s="198"/>
      <c r="F2820" s="199"/>
      <c r="G2820" s="63" t="s">
        <v>4599</v>
      </c>
    </row>
    <row r="2821" spans="1:7" ht="15.75" x14ac:dyDescent="0.25">
      <c r="A2821" s="208"/>
      <c r="B2821" s="63">
        <v>0</v>
      </c>
      <c r="C2821" s="63">
        <f>Tableau2[[#This Row],[ CMND]]-Tableau2[[#This Row],[FINI]]</f>
        <v>0</v>
      </c>
      <c r="D2821" s="189"/>
      <c r="E2821" s="198"/>
      <c r="F2821" s="199"/>
      <c r="G2821" s="63" t="s">
        <v>4599</v>
      </c>
    </row>
    <row r="2822" spans="1:7" ht="15.75" x14ac:dyDescent="0.25">
      <c r="A2822" s="208"/>
      <c r="B2822" s="63">
        <v>0</v>
      </c>
      <c r="C2822" s="63">
        <f>Tableau2[[#This Row],[ CMND]]-Tableau2[[#This Row],[FINI]]</f>
        <v>0</v>
      </c>
      <c r="D2822" s="189"/>
      <c r="E2822" s="198"/>
      <c r="F2822" s="199"/>
      <c r="G2822" s="63" t="s">
        <v>4599</v>
      </c>
    </row>
    <row r="2823" spans="1:7" ht="15.75" x14ac:dyDescent="0.25">
      <c r="A2823" s="208"/>
      <c r="B2823" s="63">
        <v>0</v>
      </c>
      <c r="C2823" s="63">
        <f>Tableau2[[#This Row],[ CMND]]-Tableau2[[#This Row],[FINI]]</f>
        <v>0</v>
      </c>
      <c r="D2823" s="189"/>
      <c r="E2823" s="198"/>
      <c r="F2823" s="199"/>
      <c r="G2823" s="63" t="s">
        <v>4599</v>
      </c>
    </row>
    <row r="2824" spans="1:7" ht="15.75" x14ac:dyDescent="0.25">
      <c r="A2824" s="208"/>
      <c r="B2824" s="63">
        <v>0</v>
      </c>
      <c r="C2824" s="63">
        <f>Tableau2[[#This Row],[ CMND]]-Tableau2[[#This Row],[FINI]]</f>
        <v>0</v>
      </c>
      <c r="D2824" s="189"/>
      <c r="E2824" s="198"/>
      <c r="F2824" s="199"/>
      <c r="G2824" s="63" t="s">
        <v>4599</v>
      </c>
    </row>
    <row r="2825" spans="1:7" ht="15.75" x14ac:dyDescent="0.25">
      <c r="A2825" s="208"/>
      <c r="B2825" s="63">
        <v>0</v>
      </c>
      <c r="C2825" s="63">
        <f>Tableau2[[#This Row],[ CMND]]-Tableau2[[#This Row],[FINI]]</f>
        <v>0</v>
      </c>
      <c r="D2825" s="189"/>
      <c r="E2825" s="198"/>
      <c r="F2825" s="199"/>
      <c r="G2825" s="63" t="s">
        <v>4599</v>
      </c>
    </row>
    <row r="2826" spans="1:7" ht="15.75" x14ac:dyDescent="0.25">
      <c r="A2826" s="208"/>
      <c r="B2826" s="63">
        <v>0</v>
      </c>
      <c r="C2826" s="63">
        <f>Tableau2[[#This Row],[ CMND]]-Tableau2[[#This Row],[FINI]]</f>
        <v>0</v>
      </c>
      <c r="D2826" s="189"/>
      <c r="E2826" s="198"/>
      <c r="F2826" s="199"/>
      <c r="G2826" s="63" t="s">
        <v>4599</v>
      </c>
    </row>
    <row r="2827" spans="1:7" ht="15.75" x14ac:dyDescent="0.25">
      <c r="A2827" s="208"/>
      <c r="B2827" s="63">
        <v>0</v>
      </c>
      <c r="C2827" s="63">
        <f>Tableau2[[#This Row],[ CMND]]-Tableau2[[#This Row],[FINI]]</f>
        <v>0</v>
      </c>
      <c r="D2827" s="189"/>
      <c r="E2827" s="198"/>
      <c r="F2827" s="199"/>
      <c r="G2827" s="63" t="s">
        <v>4599</v>
      </c>
    </row>
    <row r="2828" spans="1:7" ht="15.75" x14ac:dyDescent="0.25">
      <c r="A2828" s="208"/>
      <c r="B2828" s="63">
        <v>0</v>
      </c>
      <c r="C2828" s="63">
        <f>Tableau2[[#This Row],[ CMND]]-Tableau2[[#This Row],[FINI]]</f>
        <v>0</v>
      </c>
      <c r="D2828" s="189"/>
      <c r="E2828" s="198"/>
      <c r="F2828" s="199"/>
      <c r="G2828" s="63" t="s">
        <v>4599</v>
      </c>
    </row>
    <row r="2829" spans="1:7" ht="15.75" x14ac:dyDescent="0.25">
      <c r="A2829" s="208"/>
      <c r="B2829" s="63">
        <v>0</v>
      </c>
      <c r="C2829" s="63">
        <f>Tableau2[[#This Row],[ CMND]]-Tableau2[[#This Row],[FINI]]</f>
        <v>0</v>
      </c>
      <c r="D2829" s="189"/>
      <c r="E2829" s="198"/>
      <c r="F2829" s="199"/>
      <c r="G2829" s="63" t="s">
        <v>4599</v>
      </c>
    </row>
    <row r="2830" spans="1:7" ht="15.75" x14ac:dyDescent="0.25">
      <c r="A2830" s="208"/>
      <c r="B2830" s="63">
        <v>0</v>
      </c>
      <c r="C2830" s="63">
        <f>Tableau2[[#This Row],[ CMND]]-Tableau2[[#This Row],[FINI]]</f>
        <v>0</v>
      </c>
      <c r="D2830" s="189"/>
      <c r="E2830" s="198"/>
      <c r="F2830" s="199"/>
      <c r="G2830" s="63" t="s">
        <v>4599</v>
      </c>
    </row>
    <row r="2831" spans="1:7" ht="15.75" x14ac:dyDescent="0.25">
      <c r="A2831" s="208"/>
      <c r="B2831" s="63">
        <v>0</v>
      </c>
      <c r="C2831" s="63">
        <f>Tableau2[[#This Row],[ CMND]]-Tableau2[[#This Row],[FINI]]</f>
        <v>0</v>
      </c>
      <c r="D2831" s="189"/>
      <c r="E2831" s="198"/>
      <c r="F2831" s="199"/>
      <c r="G2831" s="63" t="s">
        <v>4599</v>
      </c>
    </row>
    <row r="2832" spans="1:7" ht="15.75" x14ac:dyDescent="0.25">
      <c r="A2832" s="208"/>
      <c r="B2832" s="63">
        <v>0</v>
      </c>
      <c r="C2832" s="63">
        <f>Tableau2[[#This Row],[ CMND]]-Tableau2[[#This Row],[FINI]]</f>
        <v>0</v>
      </c>
      <c r="D2832" s="189"/>
      <c r="E2832" s="198"/>
      <c r="F2832" s="199"/>
      <c r="G2832" s="63" t="s">
        <v>4599</v>
      </c>
    </row>
    <row r="2833" spans="1:7" ht="15.75" x14ac:dyDescent="0.25">
      <c r="A2833" s="208"/>
      <c r="B2833" s="63">
        <v>0</v>
      </c>
      <c r="C2833" s="63">
        <f>Tableau2[[#This Row],[ CMND]]-Tableau2[[#This Row],[FINI]]</f>
        <v>0</v>
      </c>
      <c r="D2833" s="189"/>
      <c r="E2833" s="198"/>
      <c r="F2833" s="199"/>
      <c r="G2833" s="63" t="s">
        <v>4599</v>
      </c>
    </row>
    <row r="2834" spans="1:7" ht="15.75" x14ac:dyDescent="0.25">
      <c r="A2834" s="208"/>
      <c r="B2834" s="63">
        <v>0</v>
      </c>
      <c r="C2834" s="63">
        <f>Tableau2[[#This Row],[ CMND]]-Tableau2[[#This Row],[FINI]]</f>
        <v>0</v>
      </c>
      <c r="D2834" s="189"/>
      <c r="E2834" s="198"/>
      <c r="F2834" s="199"/>
      <c r="G2834" s="63" t="s">
        <v>4599</v>
      </c>
    </row>
    <row r="2835" spans="1:7" ht="15.75" x14ac:dyDescent="0.25">
      <c r="A2835" s="208"/>
      <c r="B2835" s="63">
        <v>0</v>
      </c>
      <c r="C2835" s="63">
        <f>Tableau2[[#This Row],[ CMND]]-Tableau2[[#This Row],[FINI]]</f>
        <v>0</v>
      </c>
      <c r="D2835" s="189"/>
      <c r="E2835" s="198"/>
      <c r="F2835" s="199"/>
      <c r="G2835" s="63" t="s">
        <v>4599</v>
      </c>
    </row>
    <row r="2836" spans="1:7" ht="15.75" x14ac:dyDescent="0.25">
      <c r="A2836" s="208"/>
      <c r="B2836" s="63">
        <v>0</v>
      </c>
      <c r="C2836" s="63">
        <f>Tableau2[[#This Row],[ CMND]]-Tableau2[[#This Row],[FINI]]</f>
        <v>0</v>
      </c>
      <c r="D2836" s="189"/>
      <c r="E2836" s="198"/>
      <c r="F2836" s="199"/>
      <c r="G2836" s="63" t="s">
        <v>4599</v>
      </c>
    </row>
    <row r="2837" spans="1:7" ht="15.75" x14ac:dyDescent="0.25">
      <c r="A2837" s="208"/>
      <c r="B2837" s="63">
        <v>0</v>
      </c>
      <c r="C2837" s="63">
        <f>Tableau2[[#This Row],[ CMND]]-Tableau2[[#This Row],[FINI]]</f>
        <v>0</v>
      </c>
      <c r="D2837" s="189"/>
      <c r="E2837" s="198"/>
      <c r="F2837" s="199"/>
      <c r="G2837" s="63" t="s">
        <v>4599</v>
      </c>
    </row>
    <row r="2838" spans="1:7" ht="15.75" x14ac:dyDescent="0.25">
      <c r="A2838" s="208"/>
      <c r="B2838" s="63">
        <v>0</v>
      </c>
      <c r="C2838" s="63">
        <f>Tableau2[[#This Row],[ CMND]]-Tableau2[[#This Row],[FINI]]</f>
        <v>0</v>
      </c>
      <c r="D2838" s="189"/>
      <c r="E2838" s="198"/>
      <c r="F2838" s="199"/>
      <c r="G2838" s="63" t="s">
        <v>4599</v>
      </c>
    </row>
    <row r="2839" spans="1:7" ht="15.75" x14ac:dyDescent="0.25">
      <c r="A2839" s="208"/>
      <c r="B2839" s="63">
        <v>0</v>
      </c>
      <c r="C2839" s="63">
        <f>Tableau2[[#This Row],[ CMND]]-Tableau2[[#This Row],[FINI]]</f>
        <v>0</v>
      </c>
      <c r="D2839" s="189"/>
      <c r="E2839" s="198"/>
      <c r="F2839" s="199"/>
      <c r="G2839" s="63" t="s">
        <v>4599</v>
      </c>
    </row>
    <row r="2840" spans="1:7" ht="15.75" x14ac:dyDescent="0.25">
      <c r="A2840" s="208"/>
      <c r="B2840" s="63">
        <v>0</v>
      </c>
      <c r="C2840" s="63">
        <f>Tableau2[[#This Row],[ CMND]]-Tableau2[[#This Row],[FINI]]</f>
        <v>0</v>
      </c>
      <c r="D2840" s="189"/>
      <c r="E2840" s="198"/>
      <c r="F2840" s="199"/>
      <c r="G2840" s="63" t="s">
        <v>4599</v>
      </c>
    </row>
    <row r="2841" spans="1:7" ht="15.75" x14ac:dyDescent="0.25">
      <c r="A2841" s="208"/>
      <c r="B2841" s="63">
        <v>0</v>
      </c>
      <c r="C2841" s="63">
        <f>Tableau2[[#This Row],[ CMND]]-Tableau2[[#This Row],[FINI]]</f>
        <v>0</v>
      </c>
      <c r="D2841" s="189"/>
      <c r="E2841" s="198"/>
      <c r="F2841" s="199"/>
      <c r="G2841" s="63" t="s">
        <v>4599</v>
      </c>
    </row>
    <row r="2842" spans="1:7" ht="15.75" x14ac:dyDescent="0.25">
      <c r="A2842" s="208"/>
      <c r="B2842" s="63">
        <v>0</v>
      </c>
      <c r="C2842" s="63">
        <f>Tableau2[[#This Row],[ CMND]]-Tableau2[[#This Row],[FINI]]</f>
        <v>0</v>
      </c>
      <c r="D2842" s="189"/>
      <c r="E2842" s="198"/>
      <c r="F2842" s="199"/>
      <c r="G2842" s="63" t="s">
        <v>4599</v>
      </c>
    </row>
    <row r="2843" spans="1:7" ht="15.75" x14ac:dyDescent="0.25">
      <c r="A2843" s="208"/>
      <c r="B2843" s="63">
        <v>0</v>
      </c>
      <c r="C2843" s="63">
        <f>Tableau2[[#This Row],[ CMND]]-Tableau2[[#This Row],[FINI]]</f>
        <v>0</v>
      </c>
      <c r="D2843" s="189"/>
      <c r="E2843" s="198"/>
      <c r="F2843" s="199"/>
      <c r="G2843" s="63" t="s">
        <v>4599</v>
      </c>
    </row>
    <row r="2844" spans="1:7" ht="15.75" x14ac:dyDescent="0.25">
      <c r="A2844" s="208"/>
      <c r="B2844" s="63">
        <v>0</v>
      </c>
      <c r="C2844" s="63">
        <f>Tableau2[[#This Row],[ CMND]]-Tableau2[[#This Row],[FINI]]</f>
        <v>0</v>
      </c>
      <c r="D2844" s="189"/>
      <c r="E2844" s="198"/>
      <c r="F2844" s="199"/>
      <c r="G2844" s="63" t="s">
        <v>4599</v>
      </c>
    </row>
    <row r="2845" spans="1:7" ht="15.75" x14ac:dyDescent="0.25">
      <c r="A2845" s="208"/>
      <c r="B2845" s="63">
        <v>0</v>
      </c>
      <c r="C2845" s="63">
        <f>Tableau2[[#This Row],[ CMND]]-Tableau2[[#This Row],[FINI]]</f>
        <v>0</v>
      </c>
      <c r="D2845" s="189"/>
      <c r="E2845" s="198"/>
      <c r="F2845" s="199"/>
      <c r="G2845" s="63" t="s">
        <v>4599</v>
      </c>
    </row>
    <row r="2846" spans="1:7" ht="15.75" x14ac:dyDescent="0.25">
      <c r="A2846" s="208"/>
      <c r="B2846" s="63">
        <v>0</v>
      </c>
      <c r="C2846" s="63">
        <f>Tableau2[[#This Row],[ CMND]]-Tableau2[[#This Row],[FINI]]</f>
        <v>0</v>
      </c>
      <c r="D2846" s="189"/>
      <c r="E2846" s="198"/>
      <c r="F2846" s="199"/>
      <c r="G2846" s="63" t="s">
        <v>4599</v>
      </c>
    </row>
    <row r="2847" spans="1:7" ht="15.75" x14ac:dyDescent="0.25">
      <c r="A2847" s="208"/>
      <c r="B2847" s="63">
        <v>0</v>
      </c>
      <c r="C2847" s="63">
        <f>Tableau2[[#This Row],[ CMND]]-Tableau2[[#This Row],[FINI]]</f>
        <v>0</v>
      </c>
      <c r="D2847" s="189"/>
      <c r="E2847" s="198"/>
      <c r="F2847" s="199"/>
      <c r="G2847" s="63" t="s">
        <v>4599</v>
      </c>
    </row>
    <row r="2848" spans="1:7" ht="15.75" x14ac:dyDescent="0.25">
      <c r="A2848" s="208"/>
      <c r="B2848" s="63">
        <v>0</v>
      </c>
      <c r="C2848" s="63">
        <f>Tableau2[[#This Row],[ CMND]]-Tableau2[[#This Row],[FINI]]</f>
        <v>0</v>
      </c>
      <c r="D2848" s="189"/>
      <c r="E2848" s="198"/>
      <c r="F2848" s="199"/>
      <c r="G2848" s="63" t="s">
        <v>4599</v>
      </c>
    </row>
    <row r="2849" spans="1:7" ht="15.75" x14ac:dyDescent="0.25">
      <c r="A2849" s="208"/>
      <c r="B2849" s="63">
        <v>0</v>
      </c>
      <c r="C2849" s="63">
        <f>Tableau2[[#This Row],[ CMND]]-Tableau2[[#This Row],[FINI]]</f>
        <v>0</v>
      </c>
      <c r="D2849" s="189"/>
      <c r="E2849" s="198"/>
      <c r="F2849" s="199"/>
      <c r="G2849" s="63" t="s">
        <v>4599</v>
      </c>
    </row>
    <row r="2850" spans="1:7" ht="15.75" x14ac:dyDescent="0.25">
      <c r="A2850" s="208"/>
      <c r="B2850" s="63">
        <v>0</v>
      </c>
      <c r="C2850" s="63">
        <f>Tableau2[[#This Row],[ CMND]]-Tableau2[[#This Row],[FINI]]</f>
        <v>0</v>
      </c>
      <c r="D2850" s="189"/>
      <c r="E2850" s="198"/>
      <c r="F2850" s="199"/>
      <c r="G2850" s="63" t="s">
        <v>4599</v>
      </c>
    </row>
    <row r="2851" spans="1:7" ht="15.75" x14ac:dyDescent="0.25">
      <c r="A2851" s="208"/>
      <c r="B2851" s="63">
        <v>0</v>
      </c>
      <c r="C2851" s="63">
        <f>Tableau2[[#This Row],[ CMND]]-Tableau2[[#This Row],[FINI]]</f>
        <v>0</v>
      </c>
      <c r="D2851" s="189"/>
      <c r="E2851" s="198"/>
      <c r="F2851" s="199"/>
      <c r="G2851" s="63" t="s">
        <v>4599</v>
      </c>
    </row>
    <row r="2852" spans="1:7" ht="15.75" x14ac:dyDescent="0.25">
      <c r="A2852" s="208"/>
      <c r="B2852" s="63">
        <v>0</v>
      </c>
      <c r="C2852" s="63">
        <f>Tableau2[[#This Row],[ CMND]]-Tableau2[[#This Row],[FINI]]</f>
        <v>0</v>
      </c>
      <c r="D2852" s="189"/>
      <c r="E2852" s="198"/>
      <c r="F2852" s="199"/>
      <c r="G2852" s="63" t="s">
        <v>4599</v>
      </c>
    </row>
    <row r="2853" spans="1:7" ht="15.75" x14ac:dyDescent="0.25">
      <c r="A2853" s="208"/>
      <c r="B2853" s="63">
        <v>0</v>
      </c>
      <c r="C2853" s="63">
        <f>Tableau2[[#This Row],[ CMND]]-Tableau2[[#This Row],[FINI]]</f>
        <v>0</v>
      </c>
      <c r="D2853" s="189"/>
      <c r="E2853" s="198"/>
      <c r="F2853" s="199"/>
      <c r="G2853" s="63" t="s">
        <v>4599</v>
      </c>
    </row>
    <row r="2854" spans="1:7" ht="15.75" x14ac:dyDescent="0.25">
      <c r="A2854" s="208"/>
      <c r="B2854" s="63">
        <v>0</v>
      </c>
      <c r="C2854" s="63">
        <f>Tableau2[[#This Row],[ CMND]]-Tableau2[[#This Row],[FINI]]</f>
        <v>0</v>
      </c>
      <c r="D2854" s="189"/>
      <c r="E2854" s="198"/>
      <c r="F2854" s="199"/>
      <c r="G2854" s="63" t="s">
        <v>4599</v>
      </c>
    </row>
    <row r="2855" spans="1:7" ht="15.75" x14ac:dyDescent="0.25">
      <c r="A2855" s="208"/>
      <c r="B2855" s="63">
        <v>0</v>
      </c>
      <c r="C2855" s="63">
        <f>Tableau2[[#This Row],[ CMND]]-Tableau2[[#This Row],[FINI]]</f>
        <v>0</v>
      </c>
      <c r="D2855" s="189"/>
      <c r="E2855" s="198"/>
      <c r="F2855" s="199"/>
      <c r="G2855" s="63" t="s">
        <v>4599</v>
      </c>
    </row>
    <row r="2856" spans="1:7" ht="15.75" x14ac:dyDescent="0.25">
      <c r="A2856" s="208"/>
      <c r="B2856" s="63">
        <v>0</v>
      </c>
      <c r="C2856" s="63">
        <f>Tableau2[[#This Row],[ CMND]]-Tableau2[[#This Row],[FINI]]</f>
        <v>0</v>
      </c>
      <c r="D2856" s="189"/>
      <c r="E2856" s="198"/>
      <c r="F2856" s="199"/>
      <c r="G2856" s="63" t="s">
        <v>4599</v>
      </c>
    </row>
    <row r="2857" spans="1:7" ht="15.75" x14ac:dyDescent="0.25">
      <c r="A2857" s="208"/>
      <c r="B2857" s="63">
        <v>0</v>
      </c>
      <c r="C2857" s="63">
        <f>Tableau2[[#This Row],[ CMND]]-Tableau2[[#This Row],[FINI]]</f>
        <v>0</v>
      </c>
      <c r="D2857" s="189"/>
      <c r="E2857" s="198"/>
      <c r="F2857" s="199"/>
      <c r="G2857" s="63" t="s">
        <v>4599</v>
      </c>
    </row>
    <row r="2858" spans="1:7" ht="15.75" x14ac:dyDescent="0.25">
      <c r="A2858" s="208"/>
      <c r="B2858" s="63">
        <v>0</v>
      </c>
      <c r="C2858" s="63">
        <f>Tableau2[[#This Row],[ CMND]]-Tableau2[[#This Row],[FINI]]</f>
        <v>0</v>
      </c>
      <c r="D2858" s="189"/>
      <c r="E2858" s="198"/>
      <c r="F2858" s="199"/>
      <c r="G2858" s="63" t="s">
        <v>4599</v>
      </c>
    </row>
    <row r="2859" spans="1:7" ht="15.75" x14ac:dyDescent="0.25">
      <c r="A2859" s="208"/>
      <c r="B2859" s="63">
        <v>0</v>
      </c>
      <c r="C2859" s="63">
        <f>Tableau2[[#This Row],[ CMND]]-Tableau2[[#This Row],[FINI]]</f>
        <v>0</v>
      </c>
      <c r="D2859" s="189"/>
      <c r="E2859" s="198"/>
      <c r="F2859" s="199"/>
      <c r="G2859" s="63" t="s">
        <v>4599</v>
      </c>
    </row>
    <row r="2860" spans="1:7" ht="15.75" x14ac:dyDescent="0.25">
      <c r="A2860" s="208"/>
      <c r="B2860" s="63">
        <v>0</v>
      </c>
      <c r="C2860" s="63">
        <f>Tableau2[[#This Row],[ CMND]]-Tableau2[[#This Row],[FINI]]</f>
        <v>0</v>
      </c>
      <c r="D2860" s="189"/>
      <c r="E2860" s="198"/>
      <c r="F2860" s="199"/>
      <c r="G2860" s="63" t="s">
        <v>4599</v>
      </c>
    </row>
    <row r="2861" spans="1:7" ht="15.75" x14ac:dyDescent="0.25">
      <c r="A2861" s="208"/>
      <c r="B2861" s="63">
        <v>0</v>
      </c>
      <c r="C2861" s="63">
        <f>Tableau2[[#This Row],[ CMND]]-Tableau2[[#This Row],[FINI]]</f>
        <v>0</v>
      </c>
      <c r="D2861" s="189"/>
      <c r="E2861" s="198"/>
      <c r="F2861" s="199"/>
      <c r="G2861" s="63" t="s">
        <v>4599</v>
      </c>
    </row>
    <row r="2862" spans="1:7" ht="15.75" x14ac:dyDescent="0.25">
      <c r="A2862" s="208"/>
      <c r="B2862" s="63">
        <v>0</v>
      </c>
      <c r="C2862" s="63">
        <f>Tableau2[[#This Row],[ CMND]]-Tableau2[[#This Row],[FINI]]</f>
        <v>0</v>
      </c>
      <c r="D2862" s="189"/>
      <c r="E2862" s="198"/>
      <c r="F2862" s="199"/>
      <c r="G2862" s="63" t="s">
        <v>4599</v>
      </c>
    </row>
    <row r="2863" spans="1:7" ht="15.75" x14ac:dyDescent="0.25">
      <c r="A2863" s="208"/>
      <c r="B2863" s="63">
        <v>0</v>
      </c>
      <c r="C2863" s="63">
        <f>Tableau2[[#This Row],[ CMND]]-Tableau2[[#This Row],[FINI]]</f>
        <v>0</v>
      </c>
      <c r="D2863" s="189"/>
      <c r="E2863" s="198"/>
      <c r="F2863" s="199"/>
      <c r="G2863" s="63" t="s">
        <v>4599</v>
      </c>
    </row>
    <row r="2864" spans="1:7" ht="15.75" x14ac:dyDescent="0.25">
      <c r="A2864" s="208"/>
      <c r="B2864" s="63">
        <v>0</v>
      </c>
      <c r="C2864" s="63">
        <f>Tableau2[[#This Row],[ CMND]]-Tableau2[[#This Row],[FINI]]</f>
        <v>0</v>
      </c>
      <c r="D2864" s="189"/>
      <c r="E2864" s="198"/>
      <c r="F2864" s="199"/>
      <c r="G2864" s="63" t="s">
        <v>4599</v>
      </c>
    </row>
    <row r="2865" spans="1:7" ht="15.75" x14ac:dyDescent="0.25">
      <c r="A2865" s="208"/>
      <c r="B2865" s="63">
        <v>0</v>
      </c>
      <c r="C2865" s="63">
        <f>Tableau2[[#This Row],[ CMND]]-Tableau2[[#This Row],[FINI]]</f>
        <v>0</v>
      </c>
      <c r="D2865" s="189"/>
      <c r="E2865" s="198"/>
      <c r="F2865" s="199"/>
      <c r="G2865" s="63" t="s">
        <v>4599</v>
      </c>
    </row>
    <row r="2866" spans="1:7" ht="15.75" x14ac:dyDescent="0.25">
      <c r="A2866" s="208"/>
      <c r="B2866" s="63">
        <v>0</v>
      </c>
      <c r="C2866" s="63">
        <f>Tableau2[[#This Row],[ CMND]]-Tableau2[[#This Row],[FINI]]</f>
        <v>0</v>
      </c>
      <c r="D2866" s="189"/>
      <c r="E2866" s="198"/>
      <c r="F2866" s="199"/>
      <c r="G2866" s="63" t="s">
        <v>4599</v>
      </c>
    </row>
    <row r="2867" spans="1:7" ht="15.75" x14ac:dyDescent="0.25">
      <c r="A2867" s="208"/>
      <c r="B2867" s="63">
        <v>0</v>
      </c>
      <c r="C2867" s="63">
        <f>Tableau2[[#This Row],[ CMND]]-Tableau2[[#This Row],[FINI]]</f>
        <v>0</v>
      </c>
      <c r="D2867" s="189"/>
      <c r="E2867" s="198"/>
      <c r="F2867" s="199"/>
      <c r="G2867" s="63" t="s">
        <v>4599</v>
      </c>
    </row>
    <row r="2868" spans="1:7" ht="15.75" x14ac:dyDescent="0.25">
      <c r="A2868" s="208"/>
      <c r="B2868" s="63">
        <v>0</v>
      </c>
      <c r="C2868" s="63">
        <f>Tableau2[[#This Row],[ CMND]]-Tableau2[[#This Row],[FINI]]</f>
        <v>0</v>
      </c>
      <c r="D2868" s="189"/>
      <c r="E2868" s="198"/>
      <c r="F2868" s="199"/>
      <c r="G2868" s="63" t="s">
        <v>4599</v>
      </c>
    </row>
    <row r="2869" spans="1:7" ht="15.75" x14ac:dyDescent="0.25">
      <c r="A2869" s="208"/>
      <c r="B2869" s="63">
        <v>0</v>
      </c>
      <c r="C2869" s="63">
        <f>Tableau2[[#This Row],[ CMND]]-Tableau2[[#This Row],[FINI]]</f>
        <v>0</v>
      </c>
      <c r="D2869" s="189"/>
      <c r="E2869" s="198"/>
      <c r="F2869" s="199"/>
      <c r="G2869" s="63" t="s">
        <v>4599</v>
      </c>
    </row>
    <row r="2870" spans="1:7" ht="15.75" x14ac:dyDescent="0.25">
      <c r="A2870" s="208"/>
      <c r="B2870" s="63">
        <v>0</v>
      </c>
      <c r="C2870" s="63">
        <f>Tableau2[[#This Row],[ CMND]]-Tableau2[[#This Row],[FINI]]</f>
        <v>0</v>
      </c>
      <c r="D2870" s="189"/>
      <c r="E2870" s="198"/>
      <c r="F2870" s="199"/>
      <c r="G2870" s="63" t="s">
        <v>4599</v>
      </c>
    </row>
    <row r="2871" spans="1:7" ht="15.75" x14ac:dyDescent="0.25">
      <c r="A2871" s="208"/>
      <c r="B2871" s="63">
        <v>0</v>
      </c>
      <c r="C2871" s="63">
        <f>Tableau2[[#This Row],[ CMND]]-Tableau2[[#This Row],[FINI]]</f>
        <v>0</v>
      </c>
      <c r="D2871" s="189"/>
      <c r="E2871" s="198"/>
      <c r="F2871" s="199"/>
      <c r="G2871" s="63" t="s">
        <v>4599</v>
      </c>
    </row>
    <row r="2872" spans="1:7" ht="15.75" x14ac:dyDescent="0.25">
      <c r="A2872" s="208"/>
      <c r="B2872" s="63">
        <v>0</v>
      </c>
      <c r="C2872" s="63">
        <f>Tableau2[[#This Row],[ CMND]]-Tableau2[[#This Row],[FINI]]</f>
        <v>0</v>
      </c>
      <c r="D2872" s="189"/>
      <c r="E2872" s="198"/>
      <c r="F2872" s="199"/>
      <c r="G2872" s="63" t="s">
        <v>4599</v>
      </c>
    </row>
    <row r="2873" spans="1:7" ht="15.75" x14ac:dyDescent="0.25">
      <c r="A2873" s="208"/>
      <c r="B2873" s="63">
        <v>0</v>
      </c>
      <c r="C2873" s="63">
        <f>Tableau2[[#This Row],[ CMND]]-Tableau2[[#This Row],[FINI]]</f>
        <v>0</v>
      </c>
      <c r="D2873" s="189"/>
      <c r="E2873" s="198"/>
      <c r="F2873" s="199"/>
      <c r="G2873" s="63" t="s">
        <v>4599</v>
      </c>
    </row>
    <row r="2874" spans="1:7" ht="15.75" x14ac:dyDescent="0.25">
      <c r="A2874" s="208"/>
      <c r="B2874" s="63">
        <v>0</v>
      </c>
      <c r="C2874" s="63">
        <f>Tableau2[[#This Row],[ CMND]]-Tableau2[[#This Row],[FINI]]</f>
        <v>0</v>
      </c>
      <c r="D2874" s="189"/>
      <c r="E2874" s="198"/>
      <c r="F2874" s="199"/>
      <c r="G2874" s="63" t="s">
        <v>4599</v>
      </c>
    </row>
    <row r="2875" spans="1:7" ht="15.75" x14ac:dyDescent="0.25">
      <c r="A2875" s="208"/>
      <c r="B2875" s="63">
        <v>0</v>
      </c>
      <c r="C2875" s="63">
        <f>Tableau2[[#This Row],[ CMND]]-Tableau2[[#This Row],[FINI]]</f>
        <v>0</v>
      </c>
      <c r="D2875" s="189"/>
      <c r="E2875" s="198"/>
      <c r="F2875" s="199"/>
      <c r="G2875" s="63" t="s">
        <v>4599</v>
      </c>
    </row>
    <row r="2876" spans="1:7" ht="15.75" x14ac:dyDescent="0.25">
      <c r="A2876" s="208"/>
      <c r="B2876" s="63">
        <v>0</v>
      </c>
      <c r="C2876" s="63">
        <f>Tableau2[[#This Row],[ CMND]]-Tableau2[[#This Row],[FINI]]</f>
        <v>0</v>
      </c>
      <c r="D2876" s="189"/>
      <c r="E2876" s="198"/>
      <c r="F2876" s="199"/>
      <c r="G2876" s="63" t="s">
        <v>4599</v>
      </c>
    </row>
    <row r="2877" spans="1:7" ht="15.75" x14ac:dyDescent="0.25">
      <c r="A2877" s="208"/>
      <c r="B2877" s="63">
        <v>0</v>
      </c>
      <c r="C2877" s="63">
        <f>Tableau2[[#This Row],[ CMND]]-Tableau2[[#This Row],[FINI]]</f>
        <v>0</v>
      </c>
      <c r="D2877" s="189"/>
      <c r="E2877" s="198"/>
      <c r="F2877" s="199"/>
      <c r="G2877" s="63" t="s">
        <v>4599</v>
      </c>
    </row>
    <row r="2878" spans="1:7" ht="15.75" x14ac:dyDescent="0.25">
      <c r="A2878" s="208"/>
      <c r="B2878" s="63">
        <v>0</v>
      </c>
      <c r="C2878" s="63">
        <f>Tableau2[[#This Row],[ CMND]]-Tableau2[[#This Row],[FINI]]</f>
        <v>0</v>
      </c>
      <c r="D2878" s="189"/>
      <c r="E2878" s="198"/>
      <c r="F2878" s="199"/>
      <c r="G2878" s="63" t="s">
        <v>4599</v>
      </c>
    </row>
    <row r="2879" spans="1:7" ht="15.75" x14ac:dyDescent="0.25">
      <c r="A2879" s="208"/>
      <c r="B2879" s="63">
        <v>0</v>
      </c>
      <c r="C2879" s="63">
        <f>Tableau2[[#This Row],[ CMND]]-Tableau2[[#This Row],[FINI]]</f>
        <v>0</v>
      </c>
      <c r="D2879" s="189"/>
      <c r="E2879" s="198"/>
      <c r="F2879" s="199"/>
      <c r="G2879" s="63" t="s">
        <v>4599</v>
      </c>
    </row>
    <row r="2880" spans="1:7" ht="15.75" x14ac:dyDescent="0.25">
      <c r="A2880" s="208"/>
      <c r="B2880" s="63">
        <v>0</v>
      </c>
      <c r="C2880" s="63">
        <f>Tableau2[[#This Row],[ CMND]]-Tableau2[[#This Row],[FINI]]</f>
        <v>0</v>
      </c>
      <c r="D2880" s="189"/>
      <c r="E2880" s="198"/>
      <c r="F2880" s="199"/>
      <c r="G2880" s="63" t="s">
        <v>4599</v>
      </c>
    </row>
    <row r="2881" spans="1:7" ht="15.75" x14ac:dyDescent="0.25">
      <c r="A2881" s="208"/>
      <c r="B2881" s="63">
        <v>0</v>
      </c>
      <c r="C2881" s="63">
        <f>Tableau2[[#This Row],[ CMND]]-Tableau2[[#This Row],[FINI]]</f>
        <v>0</v>
      </c>
      <c r="D2881" s="189"/>
      <c r="E2881" s="198"/>
      <c r="F2881" s="199"/>
      <c r="G2881" s="63" t="s">
        <v>4599</v>
      </c>
    </row>
    <row r="2882" spans="1:7" ht="15.75" x14ac:dyDescent="0.25">
      <c r="A2882" s="208"/>
      <c r="B2882" s="63">
        <v>0</v>
      </c>
      <c r="C2882" s="63">
        <f>Tableau2[[#This Row],[ CMND]]-Tableau2[[#This Row],[FINI]]</f>
        <v>0</v>
      </c>
      <c r="D2882" s="189"/>
      <c r="E2882" s="198"/>
      <c r="F2882" s="199"/>
      <c r="G2882" s="63" t="s">
        <v>4599</v>
      </c>
    </row>
    <row r="2883" spans="1:7" ht="15.75" x14ac:dyDescent="0.25">
      <c r="A2883" s="208"/>
      <c r="B2883" s="63">
        <v>0</v>
      </c>
      <c r="C2883" s="63">
        <f>Tableau2[[#This Row],[ CMND]]-Tableau2[[#This Row],[FINI]]</f>
        <v>0</v>
      </c>
      <c r="D2883" s="189"/>
      <c r="E2883" s="198"/>
      <c r="F2883" s="199"/>
      <c r="G2883" s="63" t="s">
        <v>4599</v>
      </c>
    </row>
    <row r="2884" spans="1:7" ht="15.75" x14ac:dyDescent="0.25">
      <c r="A2884" s="208"/>
      <c r="B2884" s="63">
        <v>0</v>
      </c>
      <c r="C2884" s="63">
        <f>Tableau2[[#This Row],[ CMND]]-Tableau2[[#This Row],[FINI]]</f>
        <v>0</v>
      </c>
      <c r="D2884" s="189"/>
      <c r="E2884" s="198"/>
      <c r="F2884" s="199"/>
      <c r="G2884" s="63" t="s">
        <v>4599</v>
      </c>
    </row>
    <row r="2885" spans="1:7" ht="15.75" x14ac:dyDescent="0.25">
      <c r="A2885" s="208"/>
      <c r="B2885" s="63">
        <v>0</v>
      </c>
      <c r="C2885" s="63">
        <f>Tableau2[[#This Row],[ CMND]]-Tableau2[[#This Row],[FINI]]</f>
        <v>0</v>
      </c>
      <c r="D2885" s="189"/>
      <c r="E2885" s="198"/>
      <c r="F2885" s="199"/>
      <c r="G2885" s="63" t="s">
        <v>4599</v>
      </c>
    </row>
    <row r="2886" spans="1:7" ht="15.75" x14ac:dyDescent="0.25">
      <c r="A2886" s="208"/>
      <c r="B2886" s="63">
        <v>0</v>
      </c>
      <c r="C2886" s="63">
        <f>Tableau2[[#This Row],[ CMND]]-Tableau2[[#This Row],[FINI]]</f>
        <v>0</v>
      </c>
      <c r="D2886" s="189"/>
      <c r="E2886" s="198"/>
      <c r="F2886" s="199"/>
      <c r="G2886" s="63" t="s">
        <v>4599</v>
      </c>
    </row>
    <row r="2887" spans="1:7" ht="15.75" x14ac:dyDescent="0.25">
      <c r="A2887" s="208"/>
      <c r="B2887" s="63">
        <v>0</v>
      </c>
      <c r="C2887" s="63">
        <f>Tableau2[[#This Row],[ CMND]]-Tableau2[[#This Row],[FINI]]</f>
        <v>0</v>
      </c>
      <c r="D2887" s="189"/>
      <c r="E2887" s="198"/>
      <c r="F2887" s="199"/>
      <c r="G2887" s="63" t="s">
        <v>4599</v>
      </c>
    </row>
    <row r="2888" spans="1:7" ht="15.75" x14ac:dyDescent="0.25">
      <c r="A2888" s="208"/>
      <c r="B2888" s="63">
        <v>0</v>
      </c>
      <c r="C2888" s="63">
        <f>Tableau2[[#This Row],[ CMND]]-Tableau2[[#This Row],[FINI]]</f>
        <v>0</v>
      </c>
      <c r="D2888" s="189"/>
      <c r="E2888" s="198"/>
      <c r="F2888" s="199"/>
      <c r="G2888" s="63" t="s">
        <v>4599</v>
      </c>
    </row>
    <row r="2889" spans="1:7" ht="15.75" x14ac:dyDescent="0.25">
      <c r="A2889" s="208"/>
      <c r="B2889" s="63">
        <v>0</v>
      </c>
      <c r="C2889" s="63">
        <f>Tableau2[[#This Row],[ CMND]]-Tableau2[[#This Row],[FINI]]</f>
        <v>0</v>
      </c>
      <c r="D2889" s="189"/>
      <c r="E2889" s="198"/>
      <c r="F2889" s="199"/>
      <c r="G2889" s="63" t="s">
        <v>4599</v>
      </c>
    </row>
    <row r="2890" spans="1:7" ht="15.75" x14ac:dyDescent="0.25">
      <c r="A2890" s="208"/>
      <c r="B2890" s="63">
        <v>0</v>
      </c>
      <c r="C2890" s="63">
        <f>Tableau2[[#This Row],[ CMND]]-Tableau2[[#This Row],[FINI]]</f>
        <v>0</v>
      </c>
      <c r="D2890" s="189"/>
      <c r="E2890" s="198"/>
      <c r="F2890" s="199"/>
      <c r="G2890" s="63" t="s">
        <v>4599</v>
      </c>
    </row>
    <row r="2891" spans="1:7" ht="15.75" x14ac:dyDescent="0.25">
      <c r="A2891" s="208"/>
      <c r="B2891" s="63">
        <v>0</v>
      </c>
      <c r="C2891" s="63">
        <f>Tableau2[[#This Row],[ CMND]]-Tableau2[[#This Row],[FINI]]</f>
        <v>0</v>
      </c>
      <c r="D2891" s="189"/>
      <c r="E2891" s="198"/>
      <c r="F2891" s="199"/>
      <c r="G2891" s="63" t="s">
        <v>4599</v>
      </c>
    </row>
    <row r="2892" spans="1:7" ht="15.75" x14ac:dyDescent="0.25">
      <c r="A2892" s="208"/>
      <c r="B2892" s="63">
        <v>0</v>
      </c>
      <c r="C2892" s="63">
        <f>Tableau2[[#This Row],[ CMND]]-Tableau2[[#This Row],[FINI]]</f>
        <v>0</v>
      </c>
      <c r="D2892" s="189"/>
      <c r="E2892" s="198"/>
      <c r="F2892" s="199"/>
      <c r="G2892" s="63" t="s">
        <v>4599</v>
      </c>
    </row>
    <row r="2893" spans="1:7" ht="15.75" x14ac:dyDescent="0.25">
      <c r="A2893" s="208"/>
      <c r="B2893" s="63">
        <v>0</v>
      </c>
      <c r="C2893" s="63">
        <f>Tableau2[[#This Row],[ CMND]]-Tableau2[[#This Row],[FINI]]</f>
        <v>0</v>
      </c>
      <c r="D2893" s="189"/>
      <c r="E2893" s="198"/>
      <c r="F2893" s="199"/>
      <c r="G2893" s="63" t="s">
        <v>4599</v>
      </c>
    </row>
    <row r="2894" spans="1:7" ht="15.75" x14ac:dyDescent="0.25">
      <c r="A2894" s="208"/>
      <c r="B2894" s="63">
        <v>0</v>
      </c>
      <c r="C2894" s="63">
        <f>Tableau2[[#This Row],[ CMND]]-Tableau2[[#This Row],[FINI]]</f>
        <v>0</v>
      </c>
      <c r="D2894" s="189"/>
      <c r="E2894" s="198"/>
      <c r="F2894" s="199"/>
      <c r="G2894" s="63" t="s">
        <v>4599</v>
      </c>
    </row>
    <row r="2895" spans="1:7" ht="15.75" x14ac:dyDescent="0.25">
      <c r="A2895" s="208"/>
      <c r="B2895" s="63">
        <v>0</v>
      </c>
      <c r="C2895" s="63">
        <f>Tableau2[[#This Row],[ CMND]]-Tableau2[[#This Row],[FINI]]</f>
        <v>0</v>
      </c>
      <c r="D2895" s="189"/>
      <c r="E2895" s="198"/>
      <c r="F2895" s="199"/>
      <c r="G2895" s="63" t="s">
        <v>4599</v>
      </c>
    </row>
    <row r="2896" spans="1:7" ht="15.75" x14ac:dyDescent="0.25">
      <c r="A2896" s="208"/>
      <c r="B2896" s="63">
        <v>0</v>
      </c>
      <c r="C2896" s="63">
        <f>Tableau2[[#This Row],[ CMND]]-Tableau2[[#This Row],[FINI]]</f>
        <v>0</v>
      </c>
      <c r="D2896" s="189"/>
      <c r="E2896" s="198"/>
      <c r="F2896" s="199"/>
      <c r="G2896" s="63" t="s">
        <v>4599</v>
      </c>
    </row>
    <row r="2897" spans="1:7" ht="15.75" x14ac:dyDescent="0.25">
      <c r="A2897" s="208"/>
      <c r="B2897" s="63">
        <v>0</v>
      </c>
      <c r="C2897" s="63">
        <f>Tableau2[[#This Row],[ CMND]]-Tableau2[[#This Row],[FINI]]</f>
        <v>0</v>
      </c>
      <c r="D2897" s="189"/>
      <c r="E2897" s="198"/>
      <c r="F2897" s="199"/>
      <c r="G2897" s="63" t="s">
        <v>4599</v>
      </c>
    </row>
    <row r="2898" spans="1:7" ht="15.75" x14ac:dyDescent="0.25">
      <c r="A2898" s="208"/>
      <c r="B2898" s="63">
        <v>0</v>
      </c>
      <c r="C2898" s="63">
        <f>Tableau2[[#This Row],[ CMND]]-Tableau2[[#This Row],[FINI]]</f>
        <v>0</v>
      </c>
      <c r="D2898" s="189"/>
      <c r="E2898" s="198"/>
      <c r="F2898" s="199"/>
      <c r="G2898" s="63" t="s">
        <v>4599</v>
      </c>
    </row>
    <row r="2899" spans="1:7" ht="15.75" x14ac:dyDescent="0.25">
      <c r="A2899" s="208"/>
      <c r="B2899" s="63">
        <v>0</v>
      </c>
      <c r="C2899" s="63">
        <f>Tableau2[[#This Row],[ CMND]]-Tableau2[[#This Row],[FINI]]</f>
        <v>0</v>
      </c>
      <c r="D2899" s="189"/>
      <c r="E2899" s="198"/>
      <c r="F2899" s="199"/>
      <c r="G2899" s="63" t="s">
        <v>4599</v>
      </c>
    </row>
    <row r="2900" spans="1:7" ht="15.75" x14ac:dyDescent="0.25">
      <c r="A2900" s="208"/>
      <c r="B2900" s="63">
        <v>0</v>
      </c>
      <c r="C2900" s="63">
        <f>Tableau2[[#This Row],[ CMND]]-Tableau2[[#This Row],[FINI]]</f>
        <v>0</v>
      </c>
      <c r="D2900" s="189"/>
      <c r="E2900" s="198"/>
      <c r="F2900" s="199"/>
      <c r="G2900" s="63" t="s">
        <v>4599</v>
      </c>
    </row>
    <row r="2901" spans="1:7" ht="15.75" x14ac:dyDescent="0.25">
      <c r="A2901" s="208"/>
      <c r="B2901" s="63">
        <v>0</v>
      </c>
      <c r="C2901" s="63">
        <f>Tableau2[[#This Row],[ CMND]]-Tableau2[[#This Row],[FINI]]</f>
        <v>0</v>
      </c>
      <c r="D2901" s="189"/>
      <c r="E2901" s="198"/>
      <c r="F2901" s="199"/>
      <c r="G2901" s="63" t="s">
        <v>4599</v>
      </c>
    </row>
    <row r="2902" spans="1:7" ht="15.75" x14ac:dyDescent="0.25">
      <c r="A2902" s="208"/>
      <c r="B2902" s="63">
        <v>0</v>
      </c>
      <c r="C2902" s="63">
        <f>Tableau2[[#This Row],[ CMND]]-Tableau2[[#This Row],[FINI]]</f>
        <v>0</v>
      </c>
      <c r="D2902" s="189"/>
      <c r="E2902" s="198"/>
      <c r="F2902" s="199"/>
      <c r="G2902" s="63" t="s">
        <v>4599</v>
      </c>
    </row>
    <row r="2903" spans="1:7" ht="15.75" x14ac:dyDescent="0.25">
      <c r="A2903" s="208"/>
      <c r="B2903" s="63">
        <v>0</v>
      </c>
      <c r="C2903" s="63">
        <f>Tableau2[[#This Row],[ CMND]]-Tableau2[[#This Row],[FINI]]</f>
        <v>0</v>
      </c>
      <c r="D2903" s="189"/>
      <c r="E2903" s="198"/>
      <c r="F2903" s="199"/>
      <c r="G2903" s="63" t="s">
        <v>4599</v>
      </c>
    </row>
    <row r="2904" spans="1:7" ht="15.75" x14ac:dyDescent="0.25">
      <c r="A2904" s="208"/>
      <c r="B2904" s="63">
        <v>0</v>
      </c>
      <c r="C2904" s="63">
        <f>Tableau2[[#This Row],[ CMND]]-Tableau2[[#This Row],[FINI]]</f>
        <v>0</v>
      </c>
      <c r="D2904" s="189"/>
      <c r="E2904" s="198"/>
      <c r="F2904" s="199"/>
      <c r="G2904" s="63" t="s">
        <v>4599</v>
      </c>
    </row>
    <row r="2905" spans="1:7" ht="15.75" x14ac:dyDescent="0.25">
      <c r="A2905" s="208"/>
      <c r="B2905" s="63">
        <v>0</v>
      </c>
      <c r="C2905" s="63">
        <f>Tableau2[[#This Row],[ CMND]]-Tableau2[[#This Row],[FINI]]</f>
        <v>0</v>
      </c>
      <c r="D2905" s="189"/>
      <c r="E2905" s="198"/>
      <c r="F2905" s="199"/>
      <c r="G2905" s="63" t="s">
        <v>4599</v>
      </c>
    </row>
    <row r="2906" spans="1:7" ht="15.75" x14ac:dyDescent="0.25">
      <c r="A2906" s="208"/>
      <c r="B2906" s="63">
        <v>0</v>
      </c>
      <c r="C2906" s="63">
        <f>Tableau2[[#This Row],[ CMND]]-Tableau2[[#This Row],[FINI]]</f>
        <v>0</v>
      </c>
      <c r="D2906" s="189"/>
      <c r="E2906" s="198"/>
      <c r="F2906" s="199"/>
      <c r="G2906" s="63" t="s">
        <v>4599</v>
      </c>
    </row>
    <row r="2907" spans="1:7" ht="15.75" x14ac:dyDescent="0.25">
      <c r="A2907" s="208"/>
      <c r="B2907" s="63">
        <v>0</v>
      </c>
      <c r="C2907" s="63">
        <f>Tableau2[[#This Row],[ CMND]]-Tableau2[[#This Row],[FINI]]</f>
        <v>0</v>
      </c>
      <c r="D2907" s="189"/>
      <c r="E2907" s="198"/>
      <c r="F2907" s="199"/>
      <c r="G2907" s="63" t="s">
        <v>4599</v>
      </c>
    </row>
    <row r="2908" spans="1:7" ht="15.75" x14ac:dyDescent="0.25">
      <c r="A2908" s="208"/>
      <c r="B2908" s="63">
        <v>0</v>
      </c>
      <c r="C2908" s="63">
        <f>Tableau2[[#This Row],[ CMND]]-Tableau2[[#This Row],[FINI]]</f>
        <v>0</v>
      </c>
      <c r="D2908" s="189"/>
      <c r="E2908" s="198"/>
      <c r="F2908" s="199"/>
      <c r="G2908" s="63" t="s">
        <v>4599</v>
      </c>
    </row>
    <row r="2909" spans="1:7" ht="15.75" x14ac:dyDescent="0.25">
      <c r="A2909" s="208"/>
      <c r="B2909" s="63">
        <v>0</v>
      </c>
      <c r="C2909" s="63">
        <f>Tableau2[[#This Row],[ CMND]]-Tableau2[[#This Row],[FINI]]</f>
        <v>0</v>
      </c>
      <c r="D2909" s="189"/>
      <c r="E2909" s="198"/>
      <c r="F2909" s="199"/>
      <c r="G2909" s="63" t="s">
        <v>4599</v>
      </c>
    </row>
    <row r="2910" spans="1:7" ht="15.75" x14ac:dyDescent="0.25">
      <c r="A2910" s="208"/>
      <c r="B2910" s="63">
        <v>0</v>
      </c>
      <c r="C2910" s="63">
        <f>Tableau2[[#This Row],[ CMND]]-Tableau2[[#This Row],[FINI]]</f>
        <v>0</v>
      </c>
      <c r="D2910" s="189"/>
      <c r="E2910" s="198"/>
      <c r="F2910" s="199"/>
      <c r="G2910" s="63" t="s">
        <v>4599</v>
      </c>
    </row>
    <row r="2911" spans="1:7" ht="15.75" x14ac:dyDescent="0.25">
      <c r="A2911" s="208"/>
      <c r="B2911" s="63">
        <v>0</v>
      </c>
      <c r="C2911" s="63">
        <f>Tableau2[[#This Row],[ CMND]]-Tableau2[[#This Row],[FINI]]</f>
        <v>0</v>
      </c>
      <c r="D2911" s="189"/>
      <c r="E2911" s="198"/>
      <c r="F2911" s="199"/>
      <c r="G2911" s="63" t="s">
        <v>4599</v>
      </c>
    </row>
    <row r="2912" spans="1:7" ht="15.75" x14ac:dyDescent="0.25">
      <c r="A2912" s="208"/>
      <c r="B2912" s="63">
        <v>0</v>
      </c>
      <c r="C2912" s="63">
        <f>Tableau2[[#This Row],[ CMND]]-Tableau2[[#This Row],[FINI]]</f>
        <v>0</v>
      </c>
      <c r="D2912" s="189"/>
      <c r="E2912" s="198"/>
      <c r="F2912" s="199"/>
      <c r="G2912" s="63" t="s">
        <v>4599</v>
      </c>
    </row>
    <row r="2913" spans="1:7" ht="15.75" x14ac:dyDescent="0.25">
      <c r="A2913" s="208"/>
      <c r="B2913" s="63">
        <v>0</v>
      </c>
      <c r="C2913" s="63">
        <f>Tableau2[[#This Row],[ CMND]]-Tableau2[[#This Row],[FINI]]</f>
        <v>0</v>
      </c>
      <c r="D2913" s="189"/>
      <c r="E2913" s="198"/>
      <c r="F2913" s="199"/>
      <c r="G2913" s="63" t="s">
        <v>4599</v>
      </c>
    </row>
    <row r="2914" spans="1:7" ht="15.75" x14ac:dyDescent="0.25">
      <c r="A2914" s="208"/>
      <c r="B2914" s="63">
        <v>0</v>
      </c>
      <c r="C2914" s="63">
        <f>Tableau2[[#This Row],[ CMND]]-Tableau2[[#This Row],[FINI]]</f>
        <v>0</v>
      </c>
      <c r="D2914" s="189"/>
      <c r="E2914" s="198"/>
      <c r="F2914" s="199"/>
      <c r="G2914" s="63" t="s">
        <v>4599</v>
      </c>
    </row>
    <row r="2915" spans="1:7" ht="15.75" x14ac:dyDescent="0.25">
      <c r="A2915" s="208"/>
      <c r="B2915" s="63">
        <v>0</v>
      </c>
      <c r="C2915" s="63">
        <f>Tableau2[[#This Row],[ CMND]]-Tableau2[[#This Row],[FINI]]</f>
        <v>0</v>
      </c>
      <c r="D2915" s="189"/>
      <c r="E2915" s="198"/>
      <c r="F2915" s="199"/>
      <c r="G2915" s="63" t="s">
        <v>4599</v>
      </c>
    </row>
    <row r="2916" spans="1:7" ht="15.75" x14ac:dyDescent="0.25">
      <c r="A2916" s="208"/>
      <c r="B2916" s="63">
        <v>0</v>
      </c>
      <c r="C2916" s="63">
        <f>Tableau2[[#This Row],[ CMND]]-Tableau2[[#This Row],[FINI]]</f>
        <v>0</v>
      </c>
      <c r="D2916" s="189"/>
      <c r="E2916" s="198"/>
      <c r="F2916" s="199"/>
      <c r="G2916" s="63" t="s">
        <v>4599</v>
      </c>
    </row>
    <row r="2917" spans="1:7" ht="15.75" x14ac:dyDescent="0.25">
      <c r="A2917" s="208"/>
      <c r="B2917" s="63">
        <v>0</v>
      </c>
      <c r="C2917" s="63">
        <f>Tableau2[[#This Row],[ CMND]]-Tableau2[[#This Row],[FINI]]</f>
        <v>0</v>
      </c>
      <c r="D2917" s="189"/>
      <c r="E2917" s="198"/>
      <c r="F2917" s="199"/>
      <c r="G2917" s="63" t="s">
        <v>4599</v>
      </c>
    </row>
    <row r="2918" spans="1:7" ht="15.75" x14ac:dyDescent="0.25">
      <c r="A2918" s="208"/>
      <c r="B2918" s="63">
        <v>0</v>
      </c>
      <c r="C2918" s="63">
        <f>Tableau2[[#This Row],[ CMND]]-Tableau2[[#This Row],[FINI]]</f>
        <v>0</v>
      </c>
      <c r="D2918" s="189"/>
      <c r="E2918" s="198"/>
      <c r="F2918" s="199"/>
      <c r="G2918" s="63" t="s">
        <v>4599</v>
      </c>
    </row>
    <row r="2919" spans="1:7" ht="15.75" x14ac:dyDescent="0.25">
      <c r="A2919" s="208"/>
      <c r="B2919" s="63">
        <v>0</v>
      </c>
      <c r="C2919" s="63">
        <f>Tableau2[[#This Row],[ CMND]]-Tableau2[[#This Row],[FINI]]</f>
        <v>0</v>
      </c>
      <c r="D2919" s="189"/>
      <c r="E2919" s="198"/>
      <c r="F2919" s="199"/>
      <c r="G2919" s="63" t="s">
        <v>4599</v>
      </c>
    </row>
    <row r="2920" spans="1:7" ht="15.75" x14ac:dyDescent="0.25">
      <c r="A2920" s="208"/>
      <c r="B2920" s="63">
        <v>0</v>
      </c>
      <c r="C2920" s="63">
        <f>Tableau2[[#This Row],[ CMND]]-Tableau2[[#This Row],[FINI]]</f>
        <v>0</v>
      </c>
      <c r="D2920" s="189"/>
      <c r="E2920" s="198"/>
      <c r="F2920" s="199"/>
      <c r="G2920" s="63" t="s">
        <v>4599</v>
      </c>
    </row>
    <row r="2921" spans="1:7" ht="15.75" x14ac:dyDescent="0.25">
      <c r="A2921" s="208"/>
      <c r="B2921" s="63">
        <v>0</v>
      </c>
      <c r="C2921" s="63">
        <f>Tableau2[[#This Row],[ CMND]]-Tableau2[[#This Row],[FINI]]</f>
        <v>0</v>
      </c>
      <c r="D2921" s="189"/>
      <c r="E2921" s="198"/>
      <c r="F2921" s="199"/>
      <c r="G2921" s="63" t="s">
        <v>4599</v>
      </c>
    </row>
    <row r="2922" spans="1:7" ht="15.75" x14ac:dyDescent="0.25">
      <c r="A2922" s="208"/>
      <c r="B2922" s="63">
        <v>0</v>
      </c>
      <c r="C2922" s="63">
        <f>Tableau2[[#This Row],[ CMND]]-Tableau2[[#This Row],[FINI]]</f>
        <v>0</v>
      </c>
      <c r="D2922" s="189"/>
      <c r="E2922" s="198"/>
      <c r="F2922" s="199"/>
      <c r="G2922" s="63" t="s">
        <v>4599</v>
      </c>
    </row>
    <row r="2923" spans="1:7" ht="15.75" x14ac:dyDescent="0.25">
      <c r="A2923" s="208"/>
      <c r="B2923" s="63">
        <v>0</v>
      </c>
      <c r="C2923" s="63">
        <f>Tableau2[[#This Row],[ CMND]]-Tableau2[[#This Row],[FINI]]</f>
        <v>0</v>
      </c>
      <c r="D2923" s="189"/>
      <c r="E2923" s="198"/>
      <c r="F2923" s="199"/>
      <c r="G2923" s="63" t="s">
        <v>4599</v>
      </c>
    </row>
    <row r="2924" spans="1:7" ht="15.75" x14ac:dyDescent="0.25">
      <c r="A2924" s="208"/>
      <c r="B2924" s="63">
        <v>0</v>
      </c>
      <c r="C2924" s="63">
        <f>Tableau2[[#This Row],[ CMND]]-Tableau2[[#This Row],[FINI]]</f>
        <v>0</v>
      </c>
      <c r="D2924" s="189"/>
      <c r="E2924" s="198"/>
      <c r="F2924" s="199"/>
      <c r="G2924" s="63" t="s">
        <v>4599</v>
      </c>
    </row>
    <row r="2925" spans="1:7" ht="15.75" x14ac:dyDescent="0.25">
      <c r="A2925" s="208"/>
      <c r="B2925" s="63">
        <v>0</v>
      </c>
      <c r="C2925" s="63">
        <f>Tableau2[[#This Row],[ CMND]]-Tableau2[[#This Row],[FINI]]</f>
        <v>0</v>
      </c>
      <c r="D2925" s="189"/>
      <c r="E2925" s="198"/>
      <c r="F2925" s="199"/>
      <c r="G2925" s="63" t="s">
        <v>4599</v>
      </c>
    </row>
    <row r="2926" spans="1:7" ht="15.75" x14ac:dyDescent="0.25">
      <c r="A2926" s="208"/>
      <c r="B2926" s="63">
        <v>0</v>
      </c>
      <c r="C2926" s="63">
        <f>Tableau2[[#This Row],[ CMND]]-Tableau2[[#This Row],[FINI]]</f>
        <v>0</v>
      </c>
      <c r="D2926" s="189"/>
      <c r="E2926" s="198"/>
      <c r="F2926" s="199"/>
      <c r="G2926" s="63" t="s">
        <v>4599</v>
      </c>
    </row>
    <row r="2927" spans="1:7" ht="15.75" x14ac:dyDescent="0.25">
      <c r="A2927" s="208"/>
      <c r="B2927" s="63">
        <v>0</v>
      </c>
      <c r="C2927" s="63">
        <f>Tableau2[[#This Row],[ CMND]]-Tableau2[[#This Row],[FINI]]</f>
        <v>0</v>
      </c>
      <c r="D2927" s="189"/>
      <c r="E2927" s="198"/>
      <c r="F2927" s="199"/>
      <c r="G2927" s="63" t="s">
        <v>4599</v>
      </c>
    </row>
    <row r="2928" spans="1:7" ht="15.75" x14ac:dyDescent="0.25">
      <c r="A2928" s="208"/>
      <c r="B2928" s="63">
        <v>0</v>
      </c>
      <c r="C2928" s="63">
        <f>Tableau2[[#This Row],[ CMND]]-Tableau2[[#This Row],[FINI]]</f>
        <v>0</v>
      </c>
      <c r="D2928" s="189"/>
      <c r="E2928" s="198"/>
      <c r="F2928" s="199"/>
      <c r="G2928" s="63" t="s">
        <v>4599</v>
      </c>
    </row>
    <row r="2929" spans="1:7" ht="15.75" x14ac:dyDescent="0.25">
      <c r="A2929" s="208"/>
      <c r="B2929" s="63">
        <v>0</v>
      </c>
      <c r="C2929" s="63">
        <f>Tableau2[[#This Row],[ CMND]]-Tableau2[[#This Row],[FINI]]</f>
        <v>0</v>
      </c>
      <c r="D2929" s="189"/>
      <c r="E2929" s="198"/>
      <c r="F2929" s="199"/>
      <c r="G2929" s="63" t="s">
        <v>4599</v>
      </c>
    </row>
    <row r="2930" spans="1:7" ht="15.75" x14ac:dyDescent="0.25">
      <c r="A2930" s="208"/>
      <c r="B2930" s="63">
        <v>0</v>
      </c>
      <c r="C2930" s="63">
        <f>Tableau2[[#This Row],[ CMND]]-Tableau2[[#This Row],[FINI]]</f>
        <v>0</v>
      </c>
      <c r="D2930" s="189"/>
      <c r="E2930" s="198"/>
      <c r="F2930" s="199"/>
      <c r="G2930" s="63" t="s">
        <v>4599</v>
      </c>
    </row>
    <row r="2931" spans="1:7" ht="15.75" x14ac:dyDescent="0.25">
      <c r="A2931" s="208"/>
      <c r="B2931" s="63">
        <v>0</v>
      </c>
      <c r="C2931" s="63">
        <f>Tableau2[[#This Row],[ CMND]]-Tableau2[[#This Row],[FINI]]</f>
        <v>0</v>
      </c>
      <c r="D2931" s="189"/>
      <c r="E2931" s="198"/>
      <c r="F2931" s="199"/>
      <c r="G2931" s="63" t="s">
        <v>4599</v>
      </c>
    </row>
    <row r="2932" spans="1:7" ht="15.75" x14ac:dyDescent="0.25">
      <c r="A2932" s="208"/>
      <c r="B2932" s="63">
        <v>0</v>
      </c>
      <c r="C2932" s="63">
        <f>Tableau2[[#This Row],[ CMND]]-Tableau2[[#This Row],[FINI]]</f>
        <v>0</v>
      </c>
      <c r="D2932" s="189"/>
      <c r="E2932" s="198"/>
      <c r="F2932" s="199"/>
      <c r="G2932" s="63" t="s">
        <v>4599</v>
      </c>
    </row>
    <row r="2933" spans="1:7" ht="15.75" x14ac:dyDescent="0.25">
      <c r="A2933" s="208"/>
      <c r="B2933" s="63">
        <v>0</v>
      </c>
      <c r="C2933" s="63">
        <f>Tableau2[[#This Row],[ CMND]]-Tableau2[[#This Row],[FINI]]</f>
        <v>0</v>
      </c>
      <c r="D2933" s="189"/>
      <c r="E2933" s="198"/>
      <c r="F2933" s="199"/>
      <c r="G2933" s="63" t="s">
        <v>4599</v>
      </c>
    </row>
    <row r="2934" spans="1:7" ht="15.75" x14ac:dyDescent="0.25">
      <c r="A2934" s="208"/>
      <c r="B2934" s="63">
        <v>0</v>
      </c>
      <c r="C2934" s="63">
        <f>Tableau2[[#This Row],[ CMND]]-Tableau2[[#This Row],[FINI]]</f>
        <v>0</v>
      </c>
      <c r="D2934" s="189"/>
      <c r="E2934" s="198"/>
      <c r="F2934" s="199"/>
      <c r="G2934" s="63" t="s">
        <v>4599</v>
      </c>
    </row>
    <row r="2935" spans="1:7" ht="15.75" x14ac:dyDescent="0.25">
      <c r="A2935" s="208"/>
      <c r="B2935" s="63">
        <v>0</v>
      </c>
      <c r="C2935" s="63">
        <f>Tableau2[[#This Row],[ CMND]]-Tableau2[[#This Row],[FINI]]</f>
        <v>0</v>
      </c>
      <c r="D2935" s="189"/>
      <c r="E2935" s="198"/>
      <c r="F2935" s="199"/>
      <c r="G2935" s="63" t="s">
        <v>4599</v>
      </c>
    </row>
    <row r="2936" spans="1:7" ht="15.75" x14ac:dyDescent="0.25">
      <c r="A2936" s="208"/>
      <c r="B2936" s="63">
        <v>0</v>
      </c>
      <c r="C2936" s="63">
        <f>Tableau2[[#This Row],[ CMND]]-Tableau2[[#This Row],[FINI]]</f>
        <v>0</v>
      </c>
      <c r="D2936" s="189"/>
      <c r="E2936" s="198"/>
      <c r="F2936" s="199"/>
      <c r="G2936" s="63" t="s">
        <v>4599</v>
      </c>
    </row>
    <row r="2937" spans="1:7" ht="15.75" x14ac:dyDescent="0.25">
      <c r="A2937" s="208"/>
      <c r="B2937" s="63">
        <v>0</v>
      </c>
      <c r="C2937" s="63">
        <f>Tableau2[[#This Row],[ CMND]]-Tableau2[[#This Row],[FINI]]</f>
        <v>0</v>
      </c>
      <c r="D2937" s="189"/>
      <c r="E2937" s="198"/>
      <c r="F2937" s="199"/>
      <c r="G2937" s="63" t="s">
        <v>4599</v>
      </c>
    </row>
    <row r="2938" spans="1:7" ht="15.75" x14ac:dyDescent="0.25">
      <c r="A2938" s="208"/>
      <c r="B2938" s="63">
        <v>0</v>
      </c>
      <c r="C2938" s="63">
        <f>Tableau2[[#This Row],[ CMND]]-Tableau2[[#This Row],[FINI]]</f>
        <v>0</v>
      </c>
      <c r="D2938" s="189"/>
      <c r="E2938" s="198"/>
      <c r="F2938" s="199"/>
      <c r="G2938" s="63" t="s">
        <v>4599</v>
      </c>
    </row>
    <row r="2939" spans="1:7" ht="15.75" x14ac:dyDescent="0.25">
      <c r="A2939" s="208"/>
      <c r="B2939" s="63">
        <v>0</v>
      </c>
      <c r="C2939" s="63">
        <f>Tableau2[[#This Row],[ CMND]]-Tableau2[[#This Row],[FINI]]</f>
        <v>0</v>
      </c>
      <c r="D2939" s="189"/>
      <c r="E2939" s="198"/>
      <c r="F2939" s="199"/>
      <c r="G2939" s="63" t="s">
        <v>4599</v>
      </c>
    </row>
    <row r="2940" spans="1:7" ht="15.75" x14ac:dyDescent="0.25">
      <c r="A2940" s="208"/>
      <c r="B2940" s="63">
        <v>0</v>
      </c>
      <c r="C2940" s="63">
        <f>Tableau2[[#This Row],[ CMND]]-Tableau2[[#This Row],[FINI]]</f>
        <v>0</v>
      </c>
      <c r="D2940" s="189"/>
      <c r="E2940" s="198"/>
      <c r="F2940" s="199"/>
      <c r="G2940" s="63" t="s">
        <v>4599</v>
      </c>
    </row>
    <row r="2941" spans="1:7" ht="15.75" x14ac:dyDescent="0.25">
      <c r="A2941" s="208"/>
      <c r="B2941" s="63">
        <v>0</v>
      </c>
      <c r="C2941" s="63">
        <f>Tableau2[[#This Row],[ CMND]]-Tableau2[[#This Row],[FINI]]</f>
        <v>0</v>
      </c>
      <c r="D2941" s="189"/>
      <c r="E2941" s="198"/>
      <c r="F2941" s="199"/>
      <c r="G2941" s="63" t="s">
        <v>4599</v>
      </c>
    </row>
    <row r="2942" spans="1:7" ht="15.75" x14ac:dyDescent="0.25">
      <c r="A2942" s="208"/>
      <c r="B2942" s="63">
        <v>0</v>
      </c>
      <c r="C2942" s="63">
        <f>Tableau2[[#This Row],[ CMND]]-Tableau2[[#This Row],[FINI]]</f>
        <v>0</v>
      </c>
      <c r="D2942" s="189"/>
      <c r="E2942" s="198"/>
      <c r="F2942" s="199"/>
      <c r="G2942" s="63" t="s">
        <v>4599</v>
      </c>
    </row>
    <row r="2943" spans="1:7" ht="15.75" x14ac:dyDescent="0.25">
      <c r="A2943" s="208"/>
      <c r="B2943" s="63">
        <v>0</v>
      </c>
      <c r="C2943" s="63">
        <f>Tableau2[[#This Row],[ CMND]]-Tableau2[[#This Row],[FINI]]</f>
        <v>0</v>
      </c>
      <c r="D2943" s="189"/>
      <c r="E2943" s="198"/>
      <c r="F2943" s="199"/>
      <c r="G2943" s="63" t="s">
        <v>4599</v>
      </c>
    </row>
    <row r="2944" spans="1:7" ht="15.75" x14ac:dyDescent="0.25">
      <c r="A2944" s="208"/>
      <c r="B2944" s="63">
        <v>0</v>
      </c>
      <c r="C2944" s="63">
        <f>Tableau2[[#This Row],[ CMND]]-Tableau2[[#This Row],[FINI]]</f>
        <v>0</v>
      </c>
      <c r="D2944" s="189"/>
      <c r="E2944" s="198"/>
      <c r="F2944" s="199"/>
      <c r="G2944" s="63" t="s">
        <v>4599</v>
      </c>
    </row>
    <row r="2945" spans="1:7" ht="15.75" x14ac:dyDescent="0.25">
      <c r="A2945" s="208"/>
      <c r="B2945" s="63">
        <v>0</v>
      </c>
      <c r="C2945" s="63">
        <f>Tableau2[[#This Row],[ CMND]]-Tableau2[[#This Row],[FINI]]</f>
        <v>0</v>
      </c>
      <c r="D2945" s="189"/>
      <c r="E2945" s="198"/>
      <c r="F2945" s="199"/>
      <c r="G2945" s="63" t="s">
        <v>4599</v>
      </c>
    </row>
    <row r="2946" spans="1:7" ht="15.75" x14ac:dyDescent="0.25">
      <c r="A2946" s="208"/>
      <c r="B2946" s="63">
        <v>0</v>
      </c>
      <c r="C2946" s="63">
        <f>Tableau2[[#This Row],[ CMND]]-Tableau2[[#This Row],[FINI]]</f>
        <v>0</v>
      </c>
      <c r="D2946" s="189"/>
      <c r="E2946" s="198"/>
      <c r="F2946" s="199"/>
      <c r="G2946" s="63" t="s">
        <v>4599</v>
      </c>
    </row>
    <row r="2947" spans="1:7" ht="15.75" x14ac:dyDescent="0.25">
      <c r="A2947" s="208"/>
      <c r="B2947" s="63">
        <v>0</v>
      </c>
      <c r="C2947" s="63">
        <f>Tableau2[[#This Row],[ CMND]]-Tableau2[[#This Row],[FINI]]</f>
        <v>0</v>
      </c>
      <c r="D2947" s="189"/>
      <c r="E2947" s="198"/>
      <c r="F2947" s="199"/>
      <c r="G2947" s="63" t="s">
        <v>4599</v>
      </c>
    </row>
    <row r="2948" spans="1:7" ht="15.75" x14ac:dyDescent="0.25">
      <c r="A2948" s="208"/>
      <c r="B2948" s="63">
        <v>0</v>
      </c>
      <c r="C2948" s="63">
        <f>Tableau2[[#This Row],[ CMND]]-Tableau2[[#This Row],[FINI]]</f>
        <v>0</v>
      </c>
      <c r="D2948" s="189"/>
      <c r="E2948" s="198"/>
      <c r="F2948" s="199"/>
      <c r="G2948" s="63" t="s">
        <v>4599</v>
      </c>
    </row>
    <row r="2949" spans="1:7" ht="15.75" x14ac:dyDescent="0.25">
      <c r="A2949" s="208"/>
      <c r="B2949" s="63">
        <v>0</v>
      </c>
      <c r="C2949" s="63">
        <f>Tableau2[[#This Row],[ CMND]]-Tableau2[[#This Row],[FINI]]</f>
        <v>0</v>
      </c>
      <c r="D2949" s="189"/>
      <c r="E2949" s="198"/>
      <c r="F2949" s="199"/>
      <c r="G2949" s="63" t="s">
        <v>4599</v>
      </c>
    </row>
    <row r="2950" spans="1:7" ht="15.75" x14ac:dyDescent="0.25">
      <c r="A2950" s="208"/>
      <c r="B2950" s="63">
        <v>0</v>
      </c>
      <c r="C2950" s="63">
        <f>Tableau2[[#This Row],[ CMND]]-Tableau2[[#This Row],[FINI]]</f>
        <v>0</v>
      </c>
      <c r="D2950" s="189"/>
      <c r="E2950" s="198"/>
      <c r="F2950" s="199"/>
      <c r="G2950" s="63" t="s">
        <v>4599</v>
      </c>
    </row>
    <row r="2951" spans="1:7" ht="15.75" x14ac:dyDescent="0.25">
      <c r="A2951" s="208"/>
      <c r="B2951" s="63">
        <v>0</v>
      </c>
      <c r="C2951" s="63">
        <f>Tableau2[[#This Row],[ CMND]]-Tableau2[[#This Row],[FINI]]</f>
        <v>0</v>
      </c>
      <c r="D2951" s="189"/>
      <c r="E2951" s="198"/>
      <c r="F2951" s="199"/>
      <c r="G2951" s="63" t="s">
        <v>4599</v>
      </c>
    </row>
    <row r="2952" spans="1:7" ht="15.75" x14ac:dyDescent="0.25">
      <c r="A2952" s="208"/>
      <c r="B2952" s="63">
        <v>0</v>
      </c>
      <c r="C2952" s="63">
        <f>Tableau2[[#This Row],[ CMND]]-Tableau2[[#This Row],[FINI]]</f>
        <v>0</v>
      </c>
      <c r="D2952" s="189"/>
      <c r="E2952" s="198"/>
      <c r="F2952" s="199"/>
      <c r="G2952" s="63" t="s">
        <v>4599</v>
      </c>
    </row>
    <row r="2953" spans="1:7" ht="15.75" x14ac:dyDescent="0.25">
      <c r="A2953" s="208"/>
      <c r="B2953" s="63">
        <v>0</v>
      </c>
      <c r="C2953" s="63">
        <f>Tableau2[[#This Row],[ CMND]]-Tableau2[[#This Row],[FINI]]</f>
        <v>0</v>
      </c>
      <c r="D2953" s="189"/>
      <c r="E2953" s="198"/>
      <c r="F2953" s="199"/>
      <c r="G2953" s="63" t="s">
        <v>4599</v>
      </c>
    </row>
    <row r="2954" spans="1:7" ht="15.75" x14ac:dyDescent="0.25">
      <c r="A2954" s="208"/>
      <c r="B2954" s="63">
        <v>0</v>
      </c>
      <c r="C2954" s="63">
        <f>Tableau2[[#This Row],[ CMND]]-Tableau2[[#This Row],[FINI]]</f>
        <v>0</v>
      </c>
      <c r="D2954" s="189"/>
      <c r="E2954" s="198"/>
      <c r="F2954" s="199"/>
      <c r="G2954" s="63" t="s">
        <v>4599</v>
      </c>
    </row>
    <row r="2955" spans="1:7" ht="15.75" x14ac:dyDescent="0.25">
      <c r="A2955" s="208"/>
      <c r="B2955" s="63">
        <v>0</v>
      </c>
      <c r="C2955" s="63">
        <f>Tableau2[[#This Row],[ CMND]]-Tableau2[[#This Row],[FINI]]</f>
        <v>0</v>
      </c>
      <c r="D2955" s="189"/>
      <c r="E2955" s="198"/>
      <c r="F2955" s="199"/>
      <c r="G2955" s="63" t="s">
        <v>4599</v>
      </c>
    </row>
    <row r="2956" spans="1:7" ht="15.75" x14ac:dyDescent="0.25">
      <c r="A2956" s="208"/>
      <c r="B2956" s="63">
        <v>0</v>
      </c>
      <c r="C2956" s="63">
        <f>Tableau2[[#This Row],[ CMND]]-Tableau2[[#This Row],[FINI]]</f>
        <v>0</v>
      </c>
      <c r="D2956" s="189"/>
      <c r="E2956" s="198"/>
      <c r="F2956" s="199"/>
      <c r="G2956" s="63" t="s">
        <v>4599</v>
      </c>
    </row>
    <row r="2957" spans="1:7" ht="15.75" x14ac:dyDescent="0.25">
      <c r="A2957" s="208"/>
      <c r="B2957" s="63">
        <v>0</v>
      </c>
      <c r="C2957" s="63">
        <f>Tableau2[[#This Row],[ CMND]]-Tableau2[[#This Row],[FINI]]</f>
        <v>0</v>
      </c>
      <c r="D2957" s="189"/>
      <c r="E2957" s="198"/>
      <c r="F2957" s="199"/>
      <c r="G2957" s="63" t="s">
        <v>4599</v>
      </c>
    </row>
    <row r="2958" spans="1:7" ht="15.75" x14ac:dyDescent="0.25">
      <c r="A2958" s="208"/>
      <c r="B2958" s="63">
        <v>0</v>
      </c>
      <c r="C2958" s="63">
        <f>Tableau2[[#This Row],[ CMND]]-Tableau2[[#This Row],[FINI]]</f>
        <v>0</v>
      </c>
      <c r="D2958" s="189"/>
      <c r="E2958" s="198"/>
      <c r="F2958" s="199"/>
      <c r="G2958" s="63" t="s">
        <v>4599</v>
      </c>
    </row>
    <row r="2959" spans="1:7" ht="15.75" x14ac:dyDescent="0.25">
      <c r="A2959" s="208"/>
      <c r="B2959" s="63">
        <v>0</v>
      </c>
      <c r="C2959" s="63">
        <f>Tableau2[[#This Row],[ CMND]]-Tableau2[[#This Row],[FINI]]</f>
        <v>0</v>
      </c>
      <c r="D2959" s="189"/>
      <c r="E2959" s="198"/>
      <c r="F2959" s="199"/>
      <c r="G2959" s="63" t="s">
        <v>4599</v>
      </c>
    </row>
    <row r="2960" spans="1:7" ht="15.75" x14ac:dyDescent="0.25">
      <c r="A2960" s="208"/>
      <c r="B2960" s="63">
        <v>0</v>
      </c>
      <c r="C2960" s="63">
        <f>Tableau2[[#This Row],[ CMND]]-Tableau2[[#This Row],[FINI]]</f>
        <v>0</v>
      </c>
      <c r="D2960" s="189"/>
      <c r="E2960" s="198"/>
      <c r="F2960" s="199"/>
      <c r="G2960" s="63" t="s">
        <v>4599</v>
      </c>
    </row>
    <row r="2961" spans="1:7" ht="15.75" x14ac:dyDescent="0.25">
      <c r="A2961" s="208"/>
      <c r="B2961" s="63">
        <v>0</v>
      </c>
      <c r="C2961" s="63">
        <f>Tableau2[[#This Row],[ CMND]]-Tableau2[[#This Row],[FINI]]</f>
        <v>0</v>
      </c>
      <c r="D2961" s="189"/>
      <c r="E2961" s="198"/>
      <c r="F2961" s="199"/>
      <c r="G2961" s="63" t="s">
        <v>4599</v>
      </c>
    </row>
    <row r="2962" spans="1:7" ht="15.75" x14ac:dyDescent="0.25">
      <c r="A2962" s="208"/>
      <c r="B2962" s="63">
        <v>0</v>
      </c>
      <c r="C2962" s="63">
        <f>Tableau2[[#This Row],[ CMND]]-Tableau2[[#This Row],[FINI]]</f>
        <v>0</v>
      </c>
      <c r="D2962" s="189"/>
      <c r="E2962" s="198"/>
      <c r="F2962" s="199"/>
      <c r="G2962" s="63" t="s">
        <v>4599</v>
      </c>
    </row>
    <row r="2963" spans="1:7" ht="15.75" x14ac:dyDescent="0.25">
      <c r="A2963" s="208"/>
      <c r="B2963" s="63">
        <v>0</v>
      </c>
      <c r="C2963" s="63">
        <f>Tableau2[[#This Row],[ CMND]]-Tableau2[[#This Row],[FINI]]</f>
        <v>0</v>
      </c>
      <c r="D2963" s="189"/>
      <c r="E2963" s="198"/>
      <c r="F2963" s="199"/>
      <c r="G2963" s="63" t="s">
        <v>4599</v>
      </c>
    </row>
    <row r="2964" spans="1:7" ht="15.75" x14ac:dyDescent="0.25">
      <c r="A2964" s="208"/>
      <c r="B2964" s="63">
        <v>0</v>
      </c>
      <c r="C2964" s="63">
        <f>Tableau2[[#This Row],[ CMND]]-Tableau2[[#This Row],[FINI]]</f>
        <v>0</v>
      </c>
      <c r="D2964" s="189"/>
      <c r="E2964" s="198"/>
      <c r="F2964" s="199"/>
      <c r="G2964" s="63" t="s">
        <v>4599</v>
      </c>
    </row>
    <row r="2965" spans="1:7" ht="15.75" x14ac:dyDescent="0.25">
      <c r="A2965" s="208"/>
      <c r="B2965" s="63">
        <v>0</v>
      </c>
      <c r="C2965" s="63">
        <f>Tableau2[[#This Row],[ CMND]]-Tableau2[[#This Row],[FINI]]</f>
        <v>0</v>
      </c>
      <c r="D2965" s="189"/>
      <c r="E2965" s="198"/>
      <c r="F2965" s="199"/>
      <c r="G2965" s="63" t="s">
        <v>4599</v>
      </c>
    </row>
    <row r="2966" spans="1:7" ht="15.75" x14ac:dyDescent="0.25">
      <c r="A2966" s="208"/>
      <c r="B2966" s="63">
        <v>0</v>
      </c>
      <c r="C2966" s="63">
        <f>Tableau2[[#This Row],[ CMND]]-Tableau2[[#This Row],[FINI]]</f>
        <v>0</v>
      </c>
      <c r="D2966" s="189"/>
      <c r="E2966" s="198"/>
      <c r="F2966" s="199"/>
      <c r="G2966" s="63" t="s">
        <v>4599</v>
      </c>
    </row>
    <row r="2967" spans="1:7" ht="15.75" x14ac:dyDescent="0.25">
      <c r="A2967" s="208"/>
      <c r="B2967" s="63">
        <v>0</v>
      </c>
      <c r="C2967" s="63">
        <f>Tableau2[[#This Row],[ CMND]]-Tableau2[[#This Row],[FINI]]</f>
        <v>0</v>
      </c>
      <c r="D2967" s="189"/>
      <c r="E2967" s="198"/>
      <c r="F2967" s="199"/>
      <c r="G2967" s="63" t="s">
        <v>4599</v>
      </c>
    </row>
    <row r="2968" spans="1:7" ht="15.75" x14ac:dyDescent="0.25">
      <c r="A2968" s="208"/>
      <c r="B2968" s="63">
        <v>0</v>
      </c>
      <c r="C2968" s="63">
        <f>Tableau2[[#This Row],[ CMND]]-Tableau2[[#This Row],[FINI]]</f>
        <v>0</v>
      </c>
      <c r="D2968" s="189"/>
      <c r="E2968" s="198"/>
      <c r="F2968" s="199"/>
      <c r="G2968" s="63" t="s">
        <v>4599</v>
      </c>
    </row>
    <row r="2969" spans="1:7" ht="15.75" x14ac:dyDescent="0.25">
      <c r="A2969" s="208"/>
      <c r="B2969" s="63">
        <v>0</v>
      </c>
      <c r="C2969" s="63">
        <f>Tableau2[[#This Row],[ CMND]]-Tableau2[[#This Row],[FINI]]</f>
        <v>0</v>
      </c>
      <c r="D2969" s="189"/>
      <c r="E2969" s="198"/>
      <c r="F2969" s="199"/>
      <c r="G2969" s="63" t="s">
        <v>4599</v>
      </c>
    </row>
    <row r="2970" spans="1:7" ht="15.75" x14ac:dyDescent="0.25">
      <c r="A2970" s="208"/>
      <c r="B2970" s="63">
        <v>0</v>
      </c>
      <c r="C2970" s="63">
        <f>Tableau2[[#This Row],[ CMND]]-Tableau2[[#This Row],[FINI]]</f>
        <v>0</v>
      </c>
      <c r="D2970" s="189"/>
      <c r="E2970" s="198"/>
      <c r="F2970" s="199"/>
      <c r="G2970" s="63" t="s">
        <v>4599</v>
      </c>
    </row>
    <row r="2971" spans="1:7" ht="15.75" x14ac:dyDescent="0.25">
      <c r="A2971" s="208"/>
      <c r="B2971" s="63">
        <v>0</v>
      </c>
      <c r="C2971" s="63">
        <f>Tableau2[[#This Row],[ CMND]]-Tableau2[[#This Row],[FINI]]</f>
        <v>0</v>
      </c>
      <c r="D2971" s="189"/>
      <c r="E2971" s="198"/>
      <c r="F2971" s="199"/>
      <c r="G2971" s="63" t="s">
        <v>4599</v>
      </c>
    </row>
    <row r="2972" spans="1:7" ht="15.75" x14ac:dyDescent="0.25">
      <c r="A2972" s="208"/>
      <c r="B2972" s="63">
        <v>0</v>
      </c>
      <c r="C2972" s="63">
        <f>Tableau2[[#This Row],[ CMND]]-Tableau2[[#This Row],[FINI]]</f>
        <v>0</v>
      </c>
      <c r="D2972" s="189"/>
      <c r="E2972" s="198"/>
      <c r="F2972" s="199"/>
      <c r="G2972" s="63" t="s">
        <v>4599</v>
      </c>
    </row>
    <row r="2973" spans="1:7" ht="15.75" x14ac:dyDescent="0.25">
      <c r="A2973" s="208"/>
      <c r="B2973" s="63">
        <v>0</v>
      </c>
      <c r="C2973" s="63">
        <f>Tableau2[[#This Row],[ CMND]]-Tableau2[[#This Row],[FINI]]</f>
        <v>0</v>
      </c>
      <c r="D2973" s="189"/>
      <c r="E2973" s="198"/>
      <c r="F2973" s="199"/>
      <c r="G2973" s="63" t="s">
        <v>4599</v>
      </c>
    </row>
    <row r="2974" spans="1:7" ht="15.75" x14ac:dyDescent="0.25">
      <c r="A2974" s="208"/>
      <c r="B2974" s="63">
        <v>0</v>
      </c>
      <c r="C2974" s="63">
        <f>Tableau2[[#This Row],[ CMND]]-Tableau2[[#This Row],[FINI]]</f>
        <v>0</v>
      </c>
      <c r="D2974" s="189"/>
      <c r="E2974" s="198"/>
      <c r="F2974" s="199"/>
      <c r="G2974" s="63" t="s">
        <v>4599</v>
      </c>
    </row>
    <row r="2975" spans="1:7" ht="15.75" x14ac:dyDescent="0.25">
      <c r="A2975" s="208"/>
      <c r="B2975" s="63">
        <v>0</v>
      </c>
      <c r="C2975" s="63">
        <f>Tableau2[[#This Row],[ CMND]]-Tableau2[[#This Row],[FINI]]</f>
        <v>0</v>
      </c>
      <c r="D2975" s="189"/>
      <c r="E2975" s="198"/>
      <c r="F2975" s="199"/>
      <c r="G2975" s="63" t="s">
        <v>4599</v>
      </c>
    </row>
    <row r="2976" spans="1:7" ht="15.75" x14ac:dyDescent="0.25">
      <c r="A2976" s="208"/>
      <c r="B2976" s="63">
        <v>0</v>
      </c>
      <c r="C2976" s="63">
        <f>Tableau2[[#This Row],[ CMND]]-Tableau2[[#This Row],[FINI]]</f>
        <v>0</v>
      </c>
      <c r="D2976" s="189"/>
      <c r="E2976" s="198"/>
      <c r="F2976" s="199"/>
      <c r="G2976" s="63" t="s">
        <v>4599</v>
      </c>
    </row>
    <row r="2977" spans="1:7" ht="15.75" x14ac:dyDescent="0.25">
      <c r="A2977" s="208"/>
      <c r="B2977" s="63">
        <v>0</v>
      </c>
      <c r="C2977" s="63">
        <f>Tableau2[[#This Row],[ CMND]]-Tableau2[[#This Row],[FINI]]</f>
        <v>0</v>
      </c>
      <c r="D2977" s="189"/>
      <c r="E2977" s="198"/>
      <c r="F2977" s="199"/>
      <c r="G2977" s="63" t="s">
        <v>4599</v>
      </c>
    </row>
    <row r="2978" spans="1:7" ht="15.75" x14ac:dyDescent="0.25">
      <c r="A2978" s="208"/>
      <c r="B2978" s="63">
        <v>0</v>
      </c>
      <c r="C2978" s="63">
        <f>Tableau2[[#This Row],[ CMND]]-Tableau2[[#This Row],[FINI]]</f>
        <v>0</v>
      </c>
      <c r="D2978" s="189"/>
      <c r="E2978" s="198"/>
      <c r="F2978" s="199"/>
      <c r="G2978" s="63" t="s">
        <v>4599</v>
      </c>
    </row>
    <row r="2979" spans="1:7" ht="15.75" x14ac:dyDescent="0.25">
      <c r="A2979" s="208"/>
      <c r="B2979" s="63">
        <v>0</v>
      </c>
      <c r="C2979" s="63">
        <f>Tableau2[[#This Row],[ CMND]]-Tableau2[[#This Row],[FINI]]</f>
        <v>0</v>
      </c>
      <c r="D2979" s="189"/>
      <c r="E2979" s="198"/>
      <c r="F2979" s="199"/>
      <c r="G2979" s="63" t="s">
        <v>4599</v>
      </c>
    </row>
    <row r="2980" spans="1:7" ht="15.75" x14ac:dyDescent="0.25">
      <c r="A2980" s="208"/>
      <c r="B2980" s="63">
        <v>0</v>
      </c>
      <c r="C2980" s="63">
        <f>Tableau2[[#This Row],[ CMND]]-Tableau2[[#This Row],[FINI]]</f>
        <v>0</v>
      </c>
      <c r="D2980" s="189"/>
      <c r="E2980" s="198"/>
      <c r="F2980" s="199"/>
      <c r="G2980" s="63" t="s">
        <v>4599</v>
      </c>
    </row>
    <row r="2981" spans="1:7" ht="15.75" x14ac:dyDescent="0.25">
      <c r="A2981" s="208"/>
      <c r="B2981" s="63">
        <v>0</v>
      </c>
      <c r="C2981" s="63">
        <f>Tableau2[[#This Row],[ CMND]]-Tableau2[[#This Row],[FINI]]</f>
        <v>0</v>
      </c>
      <c r="D2981" s="189"/>
      <c r="E2981" s="198"/>
      <c r="F2981" s="199"/>
      <c r="G2981" s="63" t="s">
        <v>4599</v>
      </c>
    </row>
    <row r="2982" spans="1:7" ht="15.75" x14ac:dyDescent="0.25">
      <c r="A2982" s="208"/>
      <c r="B2982" s="63">
        <v>0</v>
      </c>
      <c r="C2982" s="63">
        <f>Tableau2[[#This Row],[ CMND]]-Tableau2[[#This Row],[FINI]]</f>
        <v>0</v>
      </c>
      <c r="D2982" s="189"/>
      <c r="E2982" s="198"/>
      <c r="F2982" s="199"/>
      <c r="G2982" s="63" t="s">
        <v>4599</v>
      </c>
    </row>
    <row r="2983" spans="1:7" ht="15.75" x14ac:dyDescent="0.25">
      <c r="A2983" s="208"/>
      <c r="B2983" s="63">
        <v>0</v>
      </c>
      <c r="C2983" s="63">
        <f>Tableau2[[#This Row],[ CMND]]-Tableau2[[#This Row],[FINI]]</f>
        <v>0</v>
      </c>
      <c r="D2983" s="189"/>
      <c r="E2983" s="198"/>
      <c r="F2983" s="199"/>
      <c r="G2983" s="63" t="s">
        <v>4599</v>
      </c>
    </row>
    <row r="2984" spans="1:7" ht="15.75" x14ac:dyDescent="0.25">
      <c r="A2984" s="208"/>
      <c r="B2984" s="63">
        <v>0</v>
      </c>
      <c r="C2984" s="63">
        <f>Tableau2[[#This Row],[ CMND]]-Tableau2[[#This Row],[FINI]]</f>
        <v>0</v>
      </c>
      <c r="D2984" s="189"/>
      <c r="E2984" s="198"/>
      <c r="F2984" s="199"/>
      <c r="G2984" s="63" t="s">
        <v>4599</v>
      </c>
    </row>
    <row r="2985" spans="1:7" ht="15.75" x14ac:dyDescent="0.25">
      <c r="A2985" s="208"/>
      <c r="B2985" s="63">
        <v>0</v>
      </c>
      <c r="C2985" s="63">
        <f>Tableau2[[#This Row],[ CMND]]-Tableau2[[#This Row],[FINI]]</f>
        <v>0</v>
      </c>
      <c r="D2985" s="189"/>
      <c r="E2985" s="198"/>
      <c r="F2985" s="199"/>
      <c r="G2985" s="63" t="s">
        <v>4599</v>
      </c>
    </row>
    <row r="2986" spans="1:7" ht="15.75" x14ac:dyDescent="0.25">
      <c r="A2986" s="208"/>
      <c r="B2986" s="63">
        <v>0</v>
      </c>
      <c r="C2986" s="63">
        <f>Tableau2[[#This Row],[ CMND]]-Tableau2[[#This Row],[FINI]]</f>
        <v>0</v>
      </c>
      <c r="D2986" s="189"/>
      <c r="E2986" s="198"/>
      <c r="F2986" s="199"/>
      <c r="G2986" s="63" t="s">
        <v>4599</v>
      </c>
    </row>
    <row r="2987" spans="1:7" ht="15.75" x14ac:dyDescent="0.25">
      <c r="A2987" s="208"/>
      <c r="B2987" s="63">
        <v>0</v>
      </c>
      <c r="C2987" s="63">
        <f>Tableau2[[#This Row],[ CMND]]-Tableau2[[#This Row],[FINI]]</f>
        <v>0</v>
      </c>
      <c r="D2987" s="189"/>
      <c r="E2987" s="198"/>
      <c r="F2987" s="199"/>
      <c r="G2987" s="63" t="s">
        <v>4599</v>
      </c>
    </row>
    <row r="2988" spans="1:7" ht="15.75" x14ac:dyDescent="0.25">
      <c r="A2988" s="208"/>
      <c r="B2988" s="63">
        <v>0</v>
      </c>
      <c r="C2988" s="63">
        <f>Tableau2[[#This Row],[ CMND]]-Tableau2[[#This Row],[FINI]]</f>
        <v>0</v>
      </c>
      <c r="D2988" s="189"/>
      <c r="E2988" s="198"/>
      <c r="F2988" s="199"/>
      <c r="G2988" s="63" t="s">
        <v>4599</v>
      </c>
    </row>
    <row r="2989" spans="1:7" ht="15.75" x14ac:dyDescent="0.25">
      <c r="A2989" s="208"/>
      <c r="B2989" s="63">
        <v>0</v>
      </c>
      <c r="C2989" s="63">
        <f>Tableau2[[#This Row],[ CMND]]-Tableau2[[#This Row],[FINI]]</f>
        <v>0</v>
      </c>
      <c r="D2989" s="189"/>
      <c r="E2989" s="198"/>
      <c r="F2989" s="199"/>
      <c r="G2989" s="63" t="s">
        <v>4599</v>
      </c>
    </row>
    <row r="2990" spans="1:7" ht="15.75" x14ac:dyDescent="0.25">
      <c r="A2990" s="208"/>
      <c r="B2990" s="63">
        <v>0</v>
      </c>
      <c r="C2990" s="63">
        <f>Tableau2[[#This Row],[ CMND]]-Tableau2[[#This Row],[FINI]]</f>
        <v>0</v>
      </c>
      <c r="D2990" s="189"/>
      <c r="E2990" s="198"/>
      <c r="F2990" s="199"/>
      <c r="G2990" s="63" t="s">
        <v>4599</v>
      </c>
    </row>
    <row r="2991" spans="1:7" ht="15.75" x14ac:dyDescent="0.25">
      <c r="A2991" s="208"/>
      <c r="B2991" s="63">
        <v>0</v>
      </c>
      <c r="C2991" s="63">
        <f>Tableau2[[#This Row],[ CMND]]-Tableau2[[#This Row],[FINI]]</f>
        <v>0</v>
      </c>
      <c r="D2991" s="189"/>
      <c r="E2991" s="198"/>
      <c r="F2991" s="199"/>
      <c r="G2991" s="63" t="s">
        <v>4599</v>
      </c>
    </row>
    <row r="2992" spans="1:7" ht="15.75" x14ac:dyDescent="0.25">
      <c r="A2992" s="208"/>
      <c r="B2992" s="63">
        <v>0</v>
      </c>
      <c r="C2992" s="63">
        <f>Tableau2[[#This Row],[ CMND]]-Tableau2[[#This Row],[FINI]]</f>
        <v>0</v>
      </c>
      <c r="D2992" s="189"/>
      <c r="E2992" s="198"/>
      <c r="F2992" s="199"/>
      <c r="G2992" s="63" t="s">
        <v>4599</v>
      </c>
    </row>
    <row r="2993" spans="1:7" ht="15.75" x14ac:dyDescent="0.25">
      <c r="A2993" s="208"/>
      <c r="B2993" s="63">
        <v>0</v>
      </c>
      <c r="C2993" s="63">
        <f>Tableau2[[#This Row],[ CMND]]-Tableau2[[#This Row],[FINI]]</f>
        <v>0</v>
      </c>
      <c r="D2993" s="189"/>
      <c r="E2993" s="198"/>
      <c r="F2993" s="199"/>
      <c r="G2993" s="63" t="s">
        <v>4599</v>
      </c>
    </row>
    <row r="2994" spans="1:7" ht="15.75" x14ac:dyDescent="0.25">
      <c r="A2994" s="208"/>
      <c r="B2994" s="63">
        <v>0</v>
      </c>
      <c r="C2994" s="63">
        <f>Tableau2[[#This Row],[ CMND]]-Tableau2[[#This Row],[FINI]]</f>
        <v>0</v>
      </c>
      <c r="D2994" s="189"/>
      <c r="E2994" s="198"/>
      <c r="F2994" s="199"/>
      <c r="G2994" s="63" t="s">
        <v>4599</v>
      </c>
    </row>
    <row r="2995" spans="1:7" ht="15.75" x14ac:dyDescent="0.25">
      <c r="A2995" s="208"/>
      <c r="B2995" s="63">
        <v>0</v>
      </c>
      <c r="C2995" s="63">
        <f>Tableau2[[#This Row],[ CMND]]-Tableau2[[#This Row],[FINI]]</f>
        <v>0</v>
      </c>
      <c r="D2995" s="189"/>
      <c r="E2995" s="198"/>
      <c r="F2995" s="199"/>
      <c r="G2995" s="63" t="s">
        <v>4599</v>
      </c>
    </row>
    <row r="2996" spans="1:7" ht="15.75" x14ac:dyDescent="0.25">
      <c r="A2996" s="208"/>
      <c r="B2996" s="63">
        <v>0</v>
      </c>
      <c r="C2996" s="63">
        <f>Tableau2[[#This Row],[ CMND]]-Tableau2[[#This Row],[FINI]]</f>
        <v>0</v>
      </c>
      <c r="D2996" s="189"/>
      <c r="E2996" s="198"/>
      <c r="F2996" s="199"/>
      <c r="G2996" s="63" t="s">
        <v>4599</v>
      </c>
    </row>
    <row r="2997" spans="1:7" ht="15.75" x14ac:dyDescent="0.25">
      <c r="A2997" s="208"/>
      <c r="B2997" s="63">
        <v>0</v>
      </c>
      <c r="C2997" s="63">
        <f>Tableau2[[#This Row],[ CMND]]-Tableau2[[#This Row],[FINI]]</f>
        <v>0</v>
      </c>
      <c r="D2997" s="189"/>
      <c r="E2997" s="198"/>
      <c r="F2997" s="199"/>
      <c r="G2997" s="63" t="s">
        <v>4599</v>
      </c>
    </row>
    <row r="2998" spans="1:7" ht="15.75" x14ac:dyDescent="0.25">
      <c r="A2998" s="208"/>
      <c r="B2998" s="63">
        <v>0</v>
      </c>
      <c r="C2998" s="63">
        <f>Tableau2[[#This Row],[ CMND]]-Tableau2[[#This Row],[FINI]]</f>
        <v>0</v>
      </c>
      <c r="D2998" s="189"/>
      <c r="E2998" s="198"/>
      <c r="F2998" s="199"/>
      <c r="G2998" s="63" t="s">
        <v>4599</v>
      </c>
    </row>
    <row r="2999" spans="1:7" ht="15.75" x14ac:dyDescent="0.25">
      <c r="A2999" s="208"/>
      <c r="B2999" s="63">
        <v>0</v>
      </c>
      <c r="C2999" s="63">
        <f>Tableau2[[#This Row],[ CMND]]-Tableau2[[#This Row],[FINI]]</f>
        <v>0</v>
      </c>
      <c r="D2999" s="189"/>
      <c r="E2999" s="198"/>
      <c r="F2999" s="199"/>
      <c r="G2999" s="63" t="s">
        <v>4599</v>
      </c>
    </row>
    <row r="3000" spans="1:7" ht="15.75" x14ac:dyDescent="0.25">
      <c r="A3000" s="208"/>
      <c r="B3000" s="63">
        <v>0</v>
      </c>
      <c r="C3000" s="63">
        <f>Tableau2[[#This Row],[ CMND]]-Tableau2[[#This Row],[FINI]]</f>
        <v>0</v>
      </c>
      <c r="D3000" s="189"/>
      <c r="E3000" s="198"/>
      <c r="F3000" s="199"/>
      <c r="G3000" s="63" t="s">
        <v>4599</v>
      </c>
    </row>
    <row r="3001" spans="1:7" ht="15.75" x14ac:dyDescent="0.25">
      <c r="A3001" s="208"/>
      <c r="B3001" s="63">
        <v>0</v>
      </c>
      <c r="C3001" s="63">
        <f>Tableau2[[#This Row],[ CMND]]-Tableau2[[#This Row],[FINI]]</f>
        <v>0</v>
      </c>
      <c r="D3001" s="189"/>
      <c r="E3001" s="198"/>
      <c r="F3001" s="199"/>
      <c r="G3001" s="63" t="s">
        <v>4599</v>
      </c>
    </row>
    <row r="3002" spans="1:7" ht="15.75" x14ac:dyDescent="0.25">
      <c r="A3002" s="208"/>
      <c r="B3002" s="63">
        <v>0</v>
      </c>
      <c r="C3002" s="63">
        <f>Tableau2[[#This Row],[ CMND]]-Tableau2[[#This Row],[FINI]]</f>
        <v>0</v>
      </c>
      <c r="D3002" s="189"/>
      <c r="E3002" s="198"/>
      <c r="F3002" s="199"/>
      <c r="G3002" s="63" t="s">
        <v>4599</v>
      </c>
    </row>
    <row r="3003" spans="1:7" ht="15.75" x14ac:dyDescent="0.25">
      <c r="A3003" s="208"/>
      <c r="B3003" s="63">
        <v>0</v>
      </c>
      <c r="C3003" s="63">
        <f>Tableau2[[#This Row],[ CMND]]-Tableau2[[#This Row],[FINI]]</f>
        <v>0</v>
      </c>
      <c r="D3003" s="189"/>
      <c r="E3003" s="198"/>
      <c r="F3003" s="199"/>
      <c r="G3003" s="63" t="s">
        <v>4599</v>
      </c>
    </row>
    <row r="3004" spans="1:7" ht="15.75" x14ac:dyDescent="0.25">
      <c r="A3004" s="208"/>
      <c r="B3004" s="63">
        <v>0</v>
      </c>
      <c r="C3004" s="63">
        <f>Tableau2[[#This Row],[ CMND]]-Tableau2[[#This Row],[FINI]]</f>
        <v>0</v>
      </c>
      <c r="D3004" s="189"/>
      <c r="E3004" s="198"/>
      <c r="F3004" s="199"/>
      <c r="G3004" s="63" t="s">
        <v>4599</v>
      </c>
    </row>
    <row r="3005" spans="1:7" ht="15.75" x14ac:dyDescent="0.25">
      <c r="A3005" s="208"/>
      <c r="B3005" s="63">
        <v>0</v>
      </c>
      <c r="C3005" s="63">
        <f>Tableau2[[#This Row],[ CMND]]-Tableau2[[#This Row],[FINI]]</f>
        <v>0</v>
      </c>
      <c r="D3005" s="189"/>
      <c r="E3005" s="198"/>
      <c r="F3005" s="199"/>
      <c r="G3005" s="63" t="s">
        <v>4599</v>
      </c>
    </row>
    <row r="3006" spans="1:7" ht="15.75" x14ac:dyDescent="0.25">
      <c r="A3006" s="208"/>
      <c r="B3006" s="63">
        <v>0</v>
      </c>
      <c r="C3006" s="63">
        <f>Tableau2[[#This Row],[ CMND]]-Tableau2[[#This Row],[FINI]]</f>
        <v>0</v>
      </c>
      <c r="D3006" s="189"/>
      <c r="E3006" s="198"/>
      <c r="F3006" s="199"/>
      <c r="G3006" s="63" t="s">
        <v>4599</v>
      </c>
    </row>
    <row r="3007" spans="1:7" ht="15.75" x14ac:dyDescent="0.25">
      <c r="A3007" s="208"/>
      <c r="B3007" s="63">
        <v>0</v>
      </c>
      <c r="C3007" s="63">
        <f>Tableau2[[#This Row],[ CMND]]-Tableau2[[#This Row],[FINI]]</f>
        <v>0</v>
      </c>
      <c r="D3007" s="189"/>
      <c r="E3007" s="198"/>
      <c r="F3007" s="199"/>
      <c r="G3007" s="63" t="s">
        <v>4599</v>
      </c>
    </row>
    <row r="3008" spans="1:7" ht="15.75" x14ac:dyDescent="0.25">
      <c r="A3008" s="208"/>
      <c r="B3008" s="63">
        <v>0</v>
      </c>
      <c r="C3008" s="63">
        <f>Tableau2[[#This Row],[ CMND]]-Tableau2[[#This Row],[FINI]]</f>
        <v>0</v>
      </c>
      <c r="D3008" s="189"/>
      <c r="E3008" s="198"/>
      <c r="F3008" s="199"/>
      <c r="G3008" s="63" t="s">
        <v>4599</v>
      </c>
    </row>
    <row r="3009" spans="1:7" ht="15.75" x14ac:dyDescent="0.25">
      <c r="A3009" s="208"/>
      <c r="B3009" s="63">
        <v>0</v>
      </c>
      <c r="C3009" s="63">
        <f>Tableau2[[#This Row],[ CMND]]-Tableau2[[#This Row],[FINI]]</f>
        <v>0</v>
      </c>
      <c r="D3009" s="189"/>
      <c r="E3009" s="198"/>
      <c r="F3009" s="199"/>
      <c r="G3009" s="63" t="s">
        <v>4599</v>
      </c>
    </row>
    <row r="3010" spans="1:7" ht="15.75" x14ac:dyDescent="0.25">
      <c r="A3010" s="208"/>
      <c r="B3010" s="63">
        <v>0</v>
      </c>
      <c r="C3010" s="63">
        <f>Tableau2[[#This Row],[ CMND]]-Tableau2[[#This Row],[FINI]]</f>
        <v>0</v>
      </c>
      <c r="D3010" s="189"/>
      <c r="E3010" s="198"/>
      <c r="F3010" s="199"/>
      <c r="G3010" s="63" t="s">
        <v>4599</v>
      </c>
    </row>
    <row r="3011" spans="1:7" ht="15.75" x14ac:dyDescent="0.25">
      <c r="A3011" s="208"/>
      <c r="B3011" s="63">
        <v>0</v>
      </c>
      <c r="C3011" s="63">
        <f>Tableau2[[#This Row],[ CMND]]-Tableau2[[#This Row],[FINI]]</f>
        <v>0</v>
      </c>
      <c r="D3011" s="189"/>
      <c r="E3011" s="198"/>
      <c r="F3011" s="199"/>
      <c r="G3011" s="63" t="s">
        <v>4599</v>
      </c>
    </row>
    <row r="3012" spans="1:7" ht="15.75" x14ac:dyDescent="0.25">
      <c r="A3012" s="208"/>
      <c r="B3012" s="63">
        <v>0</v>
      </c>
      <c r="C3012" s="63">
        <f>Tableau2[[#This Row],[ CMND]]-Tableau2[[#This Row],[FINI]]</f>
        <v>0</v>
      </c>
      <c r="D3012" s="189"/>
      <c r="E3012" s="198"/>
      <c r="F3012" s="199"/>
      <c r="G3012" s="63" t="s">
        <v>4599</v>
      </c>
    </row>
    <row r="3013" spans="1:7" ht="15.75" x14ac:dyDescent="0.25">
      <c r="A3013" s="208"/>
      <c r="B3013" s="63">
        <v>0</v>
      </c>
      <c r="C3013" s="63">
        <f>Tableau2[[#This Row],[ CMND]]-Tableau2[[#This Row],[FINI]]</f>
        <v>0</v>
      </c>
      <c r="D3013" s="189"/>
      <c r="E3013" s="198"/>
      <c r="F3013" s="199"/>
      <c r="G3013" s="63" t="s">
        <v>4599</v>
      </c>
    </row>
    <row r="3014" spans="1:7" ht="15.75" x14ac:dyDescent="0.25">
      <c r="A3014" s="208"/>
      <c r="B3014" s="63">
        <v>0</v>
      </c>
      <c r="C3014" s="63">
        <f>Tableau2[[#This Row],[ CMND]]-Tableau2[[#This Row],[FINI]]</f>
        <v>0</v>
      </c>
      <c r="D3014" s="189"/>
      <c r="E3014" s="198"/>
      <c r="F3014" s="199"/>
      <c r="G3014" s="63" t="s">
        <v>4599</v>
      </c>
    </row>
    <row r="3015" spans="1:7" ht="15.75" x14ac:dyDescent="0.25">
      <c r="A3015" s="208"/>
      <c r="B3015" s="63">
        <v>0</v>
      </c>
      <c r="C3015" s="63">
        <f>Tableau2[[#This Row],[ CMND]]-Tableau2[[#This Row],[FINI]]</f>
        <v>0</v>
      </c>
      <c r="D3015" s="189"/>
      <c r="E3015" s="198"/>
      <c r="F3015" s="199"/>
      <c r="G3015" s="63" t="s">
        <v>4599</v>
      </c>
    </row>
    <row r="3016" spans="1:7" ht="15.75" x14ac:dyDescent="0.25">
      <c r="A3016" s="208"/>
      <c r="B3016" s="63">
        <v>0</v>
      </c>
      <c r="C3016" s="63">
        <f>Tableau2[[#This Row],[ CMND]]-Tableau2[[#This Row],[FINI]]</f>
        <v>0</v>
      </c>
      <c r="D3016" s="189"/>
      <c r="E3016" s="198"/>
      <c r="F3016" s="199"/>
      <c r="G3016" s="63" t="s">
        <v>4599</v>
      </c>
    </row>
    <row r="3017" spans="1:7" ht="15.75" x14ac:dyDescent="0.25">
      <c r="A3017" s="208"/>
      <c r="B3017" s="63">
        <v>0</v>
      </c>
      <c r="C3017" s="63">
        <f>Tableau2[[#This Row],[ CMND]]-Tableau2[[#This Row],[FINI]]</f>
        <v>0</v>
      </c>
      <c r="D3017" s="189"/>
      <c r="E3017" s="198"/>
      <c r="F3017" s="199"/>
      <c r="G3017" s="63" t="s">
        <v>4599</v>
      </c>
    </row>
    <row r="3018" spans="1:7" ht="15.75" x14ac:dyDescent="0.25">
      <c r="A3018" s="208"/>
      <c r="B3018" s="63">
        <v>0</v>
      </c>
      <c r="C3018" s="63">
        <f>Tableau2[[#This Row],[ CMND]]-Tableau2[[#This Row],[FINI]]</f>
        <v>0</v>
      </c>
      <c r="D3018" s="189"/>
      <c r="E3018" s="198"/>
      <c r="F3018" s="199"/>
      <c r="G3018" s="63" t="s">
        <v>4599</v>
      </c>
    </row>
    <row r="3019" spans="1:7" ht="15.75" x14ac:dyDescent="0.25">
      <c r="A3019" s="208"/>
      <c r="B3019" s="63">
        <v>0</v>
      </c>
      <c r="C3019" s="63">
        <f>Tableau2[[#This Row],[ CMND]]-Tableau2[[#This Row],[FINI]]</f>
        <v>0</v>
      </c>
      <c r="D3019" s="189"/>
      <c r="E3019" s="198"/>
      <c r="F3019" s="199"/>
      <c r="G3019" s="63" t="s">
        <v>4599</v>
      </c>
    </row>
    <row r="3020" spans="1:7" ht="15.75" x14ac:dyDescent="0.25">
      <c r="A3020" s="208"/>
      <c r="B3020" s="63">
        <v>0</v>
      </c>
      <c r="C3020" s="63">
        <f>Tableau2[[#This Row],[ CMND]]-Tableau2[[#This Row],[FINI]]</f>
        <v>0</v>
      </c>
      <c r="D3020" s="189"/>
      <c r="E3020" s="198"/>
      <c r="F3020" s="199"/>
      <c r="G3020" s="63" t="s">
        <v>4599</v>
      </c>
    </row>
    <row r="3021" spans="1:7" ht="15.75" x14ac:dyDescent="0.25">
      <c r="A3021" s="208"/>
      <c r="B3021" s="63">
        <v>0</v>
      </c>
      <c r="C3021" s="63">
        <f>Tableau2[[#This Row],[ CMND]]-Tableau2[[#This Row],[FINI]]</f>
        <v>0</v>
      </c>
      <c r="D3021" s="189"/>
      <c r="E3021" s="198"/>
      <c r="F3021" s="199"/>
      <c r="G3021" s="63" t="s">
        <v>4599</v>
      </c>
    </row>
    <row r="3022" spans="1:7" ht="15.75" x14ac:dyDescent="0.25">
      <c r="A3022" s="208"/>
      <c r="B3022" s="63">
        <v>0</v>
      </c>
      <c r="C3022" s="63">
        <f>Tableau2[[#This Row],[ CMND]]-Tableau2[[#This Row],[FINI]]</f>
        <v>0</v>
      </c>
      <c r="D3022" s="189"/>
      <c r="E3022" s="198"/>
      <c r="F3022" s="199"/>
      <c r="G3022" s="63" t="s">
        <v>4599</v>
      </c>
    </row>
    <row r="3023" spans="1:7" ht="15.75" x14ac:dyDescent="0.25">
      <c r="A3023" s="208"/>
      <c r="B3023" s="63">
        <v>0</v>
      </c>
      <c r="C3023" s="63">
        <f>Tableau2[[#This Row],[ CMND]]-Tableau2[[#This Row],[FINI]]</f>
        <v>0</v>
      </c>
      <c r="D3023" s="189"/>
      <c r="E3023" s="198"/>
      <c r="F3023" s="199"/>
      <c r="G3023" s="63" t="s">
        <v>4599</v>
      </c>
    </row>
    <row r="3024" spans="1:7" ht="15.75" x14ac:dyDescent="0.25">
      <c r="A3024" s="208"/>
      <c r="B3024" s="63">
        <v>0</v>
      </c>
      <c r="C3024" s="63">
        <f>Tableau2[[#This Row],[ CMND]]-Tableau2[[#This Row],[FINI]]</f>
        <v>0</v>
      </c>
      <c r="D3024" s="189"/>
      <c r="E3024" s="198"/>
      <c r="F3024" s="199"/>
      <c r="G3024" s="63" t="s">
        <v>4599</v>
      </c>
    </row>
    <row r="3025" spans="1:7" ht="15.75" x14ac:dyDescent="0.25">
      <c r="A3025" s="208"/>
      <c r="B3025" s="63">
        <v>0</v>
      </c>
      <c r="C3025" s="63">
        <f>Tableau2[[#This Row],[ CMND]]-Tableau2[[#This Row],[FINI]]</f>
        <v>0</v>
      </c>
      <c r="D3025" s="189"/>
      <c r="E3025" s="198"/>
      <c r="F3025" s="199"/>
      <c r="G3025" s="63" t="s">
        <v>4599</v>
      </c>
    </row>
    <row r="3026" spans="1:7" ht="15.75" x14ac:dyDescent="0.25">
      <c r="A3026" s="208"/>
      <c r="B3026" s="63">
        <v>0</v>
      </c>
      <c r="C3026" s="63">
        <f>Tableau2[[#This Row],[ CMND]]-Tableau2[[#This Row],[FINI]]</f>
        <v>0</v>
      </c>
      <c r="D3026" s="189"/>
      <c r="E3026" s="198"/>
      <c r="F3026" s="199"/>
      <c r="G3026" s="63" t="s">
        <v>4599</v>
      </c>
    </row>
    <row r="3027" spans="1:7" ht="15.75" x14ac:dyDescent="0.25">
      <c r="A3027" s="208"/>
      <c r="B3027" s="63">
        <v>0</v>
      </c>
      <c r="C3027" s="63">
        <f>Tableau2[[#This Row],[ CMND]]-Tableau2[[#This Row],[FINI]]</f>
        <v>0</v>
      </c>
      <c r="D3027" s="189"/>
      <c r="E3027" s="198"/>
      <c r="F3027" s="199"/>
      <c r="G3027" s="63" t="s">
        <v>4599</v>
      </c>
    </row>
    <row r="3028" spans="1:7" ht="15.75" x14ac:dyDescent="0.25">
      <c r="A3028" s="208"/>
      <c r="B3028" s="63">
        <v>0</v>
      </c>
      <c r="C3028" s="63">
        <f>Tableau2[[#This Row],[ CMND]]-Tableau2[[#This Row],[FINI]]</f>
        <v>0</v>
      </c>
      <c r="D3028" s="189"/>
      <c r="E3028" s="198"/>
      <c r="F3028" s="199"/>
      <c r="G3028" s="63" t="s">
        <v>4599</v>
      </c>
    </row>
    <row r="3029" spans="1:7" ht="15.75" x14ac:dyDescent="0.25">
      <c r="A3029" s="208"/>
      <c r="B3029" s="63">
        <v>0</v>
      </c>
      <c r="C3029" s="63">
        <f>Tableau2[[#This Row],[ CMND]]-Tableau2[[#This Row],[FINI]]</f>
        <v>0</v>
      </c>
      <c r="D3029" s="189"/>
      <c r="E3029" s="198"/>
      <c r="F3029" s="199"/>
      <c r="G3029" s="63" t="s">
        <v>4599</v>
      </c>
    </row>
    <row r="3030" spans="1:7" ht="15.75" x14ac:dyDescent="0.25">
      <c r="A3030" s="208"/>
      <c r="B3030" s="63">
        <v>0</v>
      </c>
      <c r="C3030" s="63">
        <f>Tableau2[[#This Row],[ CMND]]-Tableau2[[#This Row],[FINI]]</f>
        <v>0</v>
      </c>
      <c r="D3030" s="189"/>
      <c r="E3030" s="198"/>
      <c r="F3030" s="199"/>
      <c r="G3030" s="63" t="s">
        <v>4599</v>
      </c>
    </row>
    <row r="3031" spans="1:7" ht="15.75" x14ac:dyDescent="0.25">
      <c r="A3031" s="208"/>
      <c r="B3031" s="63">
        <v>0</v>
      </c>
      <c r="C3031" s="63">
        <f>Tableau2[[#This Row],[ CMND]]-Tableau2[[#This Row],[FINI]]</f>
        <v>0</v>
      </c>
      <c r="D3031" s="189"/>
      <c r="E3031" s="198"/>
      <c r="F3031" s="199"/>
      <c r="G3031" s="63" t="s">
        <v>4599</v>
      </c>
    </row>
    <row r="3032" spans="1:7" ht="15.75" x14ac:dyDescent="0.25">
      <c r="A3032" s="208"/>
      <c r="B3032" s="63">
        <v>0</v>
      </c>
      <c r="C3032" s="63">
        <f>Tableau2[[#This Row],[ CMND]]-Tableau2[[#This Row],[FINI]]</f>
        <v>0</v>
      </c>
      <c r="D3032" s="189"/>
      <c r="E3032" s="198"/>
      <c r="F3032" s="199"/>
      <c r="G3032" s="63" t="s">
        <v>4599</v>
      </c>
    </row>
    <row r="3033" spans="1:7" ht="15.75" x14ac:dyDescent="0.25">
      <c r="A3033" s="208"/>
      <c r="B3033" s="63">
        <v>0</v>
      </c>
      <c r="C3033" s="63">
        <f>Tableau2[[#This Row],[ CMND]]-Tableau2[[#This Row],[FINI]]</f>
        <v>0</v>
      </c>
      <c r="D3033" s="189"/>
      <c r="E3033" s="198"/>
      <c r="F3033" s="199"/>
      <c r="G3033" s="63" t="s">
        <v>4599</v>
      </c>
    </row>
    <row r="3034" spans="1:7" ht="15.75" x14ac:dyDescent="0.25">
      <c r="A3034" s="208"/>
      <c r="B3034" s="63">
        <v>0</v>
      </c>
      <c r="C3034" s="63">
        <f>Tableau2[[#This Row],[ CMND]]-Tableau2[[#This Row],[FINI]]</f>
        <v>0</v>
      </c>
      <c r="D3034" s="189"/>
      <c r="E3034" s="198"/>
      <c r="F3034" s="199"/>
      <c r="G3034" s="63" t="s">
        <v>4599</v>
      </c>
    </row>
    <row r="3035" spans="1:7" ht="15.75" x14ac:dyDescent="0.25">
      <c r="A3035" s="208"/>
      <c r="B3035" s="63">
        <v>0</v>
      </c>
      <c r="C3035" s="63">
        <f>Tableau2[[#This Row],[ CMND]]-Tableau2[[#This Row],[FINI]]</f>
        <v>0</v>
      </c>
      <c r="D3035" s="189"/>
      <c r="E3035" s="198"/>
      <c r="F3035" s="199"/>
      <c r="G3035" s="63" t="s">
        <v>4599</v>
      </c>
    </row>
    <row r="3036" spans="1:7" ht="15.75" x14ac:dyDescent="0.25">
      <c r="A3036" s="208"/>
      <c r="B3036" s="63">
        <v>0</v>
      </c>
      <c r="C3036" s="63">
        <f>Tableau2[[#This Row],[ CMND]]-Tableau2[[#This Row],[FINI]]</f>
        <v>0</v>
      </c>
      <c r="D3036" s="189"/>
      <c r="E3036" s="198"/>
      <c r="F3036" s="199"/>
      <c r="G3036" s="63" t="s">
        <v>4599</v>
      </c>
    </row>
    <row r="3037" spans="1:7" ht="15.75" x14ac:dyDescent="0.25">
      <c r="A3037" s="208"/>
      <c r="B3037" s="63">
        <v>0</v>
      </c>
      <c r="C3037" s="63">
        <f>Tableau2[[#This Row],[ CMND]]-Tableau2[[#This Row],[FINI]]</f>
        <v>0</v>
      </c>
      <c r="D3037" s="189"/>
      <c r="E3037" s="198"/>
      <c r="F3037" s="199"/>
      <c r="G3037" s="63" t="s">
        <v>4599</v>
      </c>
    </row>
    <row r="3038" spans="1:7" ht="15.75" x14ac:dyDescent="0.25">
      <c r="A3038" s="208"/>
      <c r="B3038" s="63">
        <v>0</v>
      </c>
      <c r="C3038" s="63">
        <f>Tableau2[[#This Row],[ CMND]]-Tableau2[[#This Row],[FINI]]</f>
        <v>0</v>
      </c>
      <c r="D3038" s="189"/>
      <c r="E3038" s="198"/>
      <c r="F3038" s="199"/>
      <c r="G3038" s="63" t="s">
        <v>4599</v>
      </c>
    </row>
    <row r="3039" spans="1:7" ht="15.75" x14ac:dyDescent="0.25">
      <c r="A3039" s="208"/>
      <c r="B3039" s="63">
        <v>0</v>
      </c>
      <c r="C3039" s="63">
        <f>Tableau2[[#This Row],[ CMND]]-Tableau2[[#This Row],[FINI]]</f>
        <v>0</v>
      </c>
      <c r="D3039" s="189"/>
      <c r="E3039" s="198"/>
      <c r="F3039" s="199"/>
      <c r="G3039" s="63" t="s">
        <v>4599</v>
      </c>
    </row>
    <row r="3040" spans="1:7" ht="15.75" x14ac:dyDescent="0.25">
      <c r="A3040" s="208"/>
      <c r="B3040" s="63">
        <v>0</v>
      </c>
      <c r="C3040" s="63">
        <f>Tableau2[[#This Row],[ CMND]]-Tableau2[[#This Row],[FINI]]</f>
        <v>0</v>
      </c>
      <c r="D3040" s="189"/>
      <c r="E3040" s="198"/>
      <c r="F3040" s="199"/>
      <c r="G3040" s="63" t="s">
        <v>4599</v>
      </c>
    </row>
    <row r="3041" spans="1:7" ht="15.75" x14ac:dyDescent="0.25">
      <c r="A3041" s="208"/>
      <c r="B3041" s="63">
        <v>0</v>
      </c>
      <c r="C3041" s="63">
        <f>Tableau2[[#This Row],[ CMND]]-Tableau2[[#This Row],[FINI]]</f>
        <v>0</v>
      </c>
      <c r="D3041" s="189"/>
      <c r="E3041" s="198"/>
      <c r="F3041" s="199"/>
      <c r="G3041" s="63" t="s">
        <v>4599</v>
      </c>
    </row>
    <row r="3042" spans="1:7" ht="15.75" x14ac:dyDescent="0.25">
      <c r="A3042" s="208"/>
      <c r="B3042" s="63">
        <v>0</v>
      </c>
      <c r="C3042" s="63">
        <f>Tableau2[[#This Row],[ CMND]]-Tableau2[[#This Row],[FINI]]</f>
        <v>0</v>
      </c>
      <c r="D3042" s="189"/>
      <c r="E3042" s="198"/>
      <c r="F3042" s="199"/>
      <c r="G3042" s="63" t="s">
        <v>4599</v>
      </c>
    </row>
    <row r="3043" spans="1:7" ht="15.75" x14ac:dyDescent="0.25">
      <c r="A3043" s="208"/>
      <c r="B3043" s="63">
        <v>0</v>
      </c>
      <c r="C3043" s="63">
        <f>Tableau2[[#This Row],[ CMND]]-Tableau2[[#This Row],[FINI]]</f>
        <v>0</v>
      </c>
      <c r="D3043" s="189"/>
      <c r="E3043" s="198"/>
      <c r="F3043" s="199"/>
      <c r="G3043" s="63" t="s">
        <v>4599</v>
      </c>
    </row>
    <row r="3044" spans="1:7" ht="15.75" x14ac:dyDescent="0.25">
      <c r="A3044" s="208"/>
      <c r="B3044" s="63">
        <v>0</v>
      </c>
      <c r="C3044" s="63">
        <f>Tableau2[[#This Row],[ CMND]]-Tableau2[[#This Row],[FINI]]</f>
        <v>0</v>
      </c>
      <c r="D3044" s="189"/>
      <c r="E3044" s="198"/>
      <c r="F3044" s="199"/>
      <c r="G3044" s="63" t="s">
        <v>4599</v>
      </c>
    </row>
    <row r="3045" spans="1:7" ht="15.75" x14ac:dyDescent="0.25">
      <c r="A3045" s="208"/>
      <c r="B3045" s="63">
        <v>0</v>
      </c>
      <c r="C3045" s="63">
        <f>Tableau2[[#This Row],[ CMND]]-Tableau2[[#This Row],[FINI]]</f>
        <v>0</v>
      </c>
      <c r="D3045" s="189"/>
      <c r="E3045" s="198"/>
      <c r="F3045" s="199"/>
      <c r="G3045" s="63" t="s">
        <v>4599</v>
      </c>
    </row>
    <row r="3046" spans="1:7" ht="15.75" x14ac:dyDescent="0.25">
      <c r="A3046" s="208"/>
      <c r="B3046" s="63">
        <v>0</v>
      </c>
      <c r="C3046" s="63">
        <f>Tableau2[[#This Row],[ CMND]]-Tableau2[[#This Row],[FINI]]</f>
        <v>0</v>
      </c>
      <c r="D3046" s="189"/>
      <c r="E3046" s="198"/>
      <c r="F3046" s="199"/>
      <c r="G3046" s="63" t="s">
        <v>4599</v>
      </c>
    </row>
    <row r="3047" spans="1:7" ht="15.75" x14ac:dyDescent="0.25">
      <c r="A3047" s="208"/>
      <c r="B3047" s="63">
        <v>0</v>
      </c>
      <c r="C3047" s="63">
        <f>Tableau2[[#This Row],[ CMND]]-Tableau2[[#This Row],[FINI]]</f>
        <v>0</v>
      </c>
      <c r="D3047" s="189"/>
      <c r="E3047" s="198"/>
      <c r="F3047" s="199"/>
      <c r="G3047" s="63" t="s">
        <v>4599</v>
      </c>
    </row>
    <row r="3048" spans="1:7" ht="15.75" x14ac:dyDescent="0.25">
      <c r="A3048" s="208"/>
      <c r="B3048" s="63">
        <v>0</v>
      </c>
      <c r="C3048" s="63">
        <f>Tableau2[[#This Row],[ CMND]]-Tableau2[[#This Row],[FINI]]</f>
        <v>0</v>
      </c>
      <c r="D3048" s="189"/>
      <c r="E3048" s="198"/>
      <c r="F3048" s="199"/>
      <c r="G3048" s="63" t="s">
        <v>4599</v>
      </c>
    </row>
    <row r="3049" spans="1:7" ht="15.75" x14ac:dyDescent="0.25">
      <c r="A3049" s="208"/>
      <c r="B3049" s="63">
        <v>0</v>
      </c>
      <c r="C3049" s="63">
        <f>Tableau2[[#This Row],[ CMND]]-Tableau2[[#This Row],[FINI]]</f>
        <v>0</v>
      </c>
      <c r="D3049" s="189"/>
      <c r="E3049" s="198"/>
      <c r="F3049" s="199"/>
      <c r="G3049" s="63" t="s">
        <v>4599</v>
      </c>
    </row>
    <row r="3050" spans="1:7" ht="15.75" x14ac:dyDescent="0.25">
      <c r="A3050" s="208"/>
      <c r="B3050" s="63">
        <v>0</v>
      </c>
      <c r="C3050" s="63">
        <f>Tableau2[[#This Row],[ CMND]]-Tableau2[[#This Row],[FINI]]</f>
        <v>0</v>
      </c>
      <c r="D3050" s="189"/>
      <c r="E3050" s="198"/>
      <c r="F3050" s="199"/>
      <c r="G3050" s="63" t="s">
        <v>4599</v>
      </c>
    </row>
    <row r="3051" spans="1:7" ht="15.75" x14ac:dyDescent="0.25">
      <c r="A3051" s="208"/>
      <c r="B3051" s="63">
        <v>0</v>
      </c>
      <c r="C3051" s="63">
        <f>Tableau2[[#This Row],[ CMND]]-Tableau2[[#This Row],[FINI]]</f>
        <v>0</v>
      </c>
      <c r="D3051" s="189"/>
      <c r="E3051" s="198"/>
      <c r="F3051" s="199"/>
      <c r="G3051" s="63" t="s">
        <v>4599</v>
      </c>
    </row>
    <row r="3052" spans="1:7" ht="15.75" x14ac:dyDescent="0.25">
      <c r="A3052" s="208"/>
      <c r="B3052" s="63">
        <v>0</v>
      </c>
      <c r="C3052" s="63">
        <f>Tableau2[[#This Row],[ CMND]]-Tableau2[[#This Row],[FINI]]</f>
        <v>0</v>
      </c>
      <c r="D3052" s="189"/>
      <c r="E3052" s="198"/>
      <c r="F3052" s="199"/>
      <c r="G3052" s="63" t="s">
        <v>4599</v>
      </c>
    </row>
    <row r="3053" spans="1:7" ht="15.75" x14ac:dyDescent="0.25">
      <c r="A3053" s="208"/>
      <c r="B3053" s="63">
        <v>0</v>
      </c>
      <c r="C3053" s="63">
        <f>Tableau2[[#This Row],[ CMND]]-Tableau2[[#This Row],[FINI]]</f>
        <v>0</v>
      </c>
      <c r="D3053" s="189"/>
      <c r="E3053" s="198"/>
      <c r="F3053" s="199"/>
      <c r="G3053" s="63" t="s">
        <v>4599</v>
      </c>
    </row>
    <row r="3054" spans="1:7" ht="15.75" x14ac:dyDescent="0.25">
      <c r="A3054" s="208"/>
      <c r="B3054" s="63">
        <v>0</v>
      </c>
      <c r="C3054" s="63">
        <f>Tableau2[[#This Row],[ CMND]]-Tableau2[[#This Row],[FINI]]</f>
        <v>0</v>
      </c>
      <c r="D3054" s="189"/>
      <c r="E3054" s="198"/>
      <c r="F3054" s="199"/>
      <c r="G3054" s="63" t="s">
        <v>4599</v>
      </c>
    </row>
    <row r="3055" spans="1:7" ht="15.75" x14ac:dyDescent="0.25">
      <c r="A3055" s="208"/>
      <c r="B3055" s="63">
        <v>0</v>
      </c>
      <c r="C3055" s="63">
        <f>Tableau2[[#This Row],[ CMND]]-Tableau2[[#This Row],[FINI]]</f>
        <v>0</v>
      </c>
      <c r="D3055" s="189"/>
      <c r="E3055" s="198"/>
      <c r="F3055" s="199"/>
      <c r="G3055" s="63" t="s">
        <v>4599</v>
      </c>
    </row>
    <row r="3056" spans="1:7" ht="15.75" x14ac:dyDescent="0.25">
      <c r="A3056" s="208"/>
      <c r="B3056" s="63">
        <v>0</v>
      </c>
      <c r="C3056" s="63">
        <f>Tableau2[[#This Row],[ CMND]]-Tableau2[[#This Row],[FINI]]</f>
        <v>0</v>
      </c>
      <c r="D3056" s="189"/>
      <c r="E3056" s="198"/>
      <c r="F3056" s="199"/>
      <c r="G3056" s="63" t="s">
        <v>4599</v>
      </c>
    </row>
    <row r="3057" spans="1:7" ht="15.75" x14ac:dyDescent="0.25">
      <c r="A3057" s="208"/>
      <c r="B3057" s="63">
        <v>0</v>
      </c>
      <c r="C3057" s="63">
        <f>Tableau2[[#This Row],[ CMND]]-Tableau2[[#This Row],[FINI]]</f>
        <v>0</v>
      </c>
      <c r="D3057" s="189"/>
      <c r="E3057" s="198"/>
      <c r="F3057" s="199"/>
      <c r="G3057" s="63" t="s">
        <v>4599</v>
      </c>
    </row>
    <row r="3058" spans="1:7" ht="15.75" x14ac:dyDescent="0.25">
      <c r="A3058" s="208"/>
      <c r="B3058" s="63">
        <v>0</v>
      </c>
      <c r="C3058" s="63">
        <f>Tableau2[[#This Row],[ CMND]]-Tableau2[[#This Row],[FINI]]</f>
        <v>0</v>
      </c>
      <c r="D3058" s="189"/>
      <c r="E3058" s="198"/>
      <c r="F3058" s="199"/>
      <c r="G3058" s="63" t="s">
        <v>4599</v>
      </c>
    </row>
    <row r="3059" spans="1:7" ht="15.75" x14ac:dyDescent="0.25">
      <c r="A3059" s="208"/>
      <c r="B3059" s="63">
        <v>0</v>
      </c>
      <c r="C3059" s="63">
        <f>Tableau2[[#This Row],[ CMND]]-Tableau2[[#This Row],[FINI]]</f>
        <v>0</v>
      </c>
      <c r="D3059" s="189"/>
      <c r="E3059" s="198"/>
      <c r="F3059" s="199"/>
      <c r="G3059" s="63" t="s">
        <v>4599</v>
      </c>
    </row>
    <row r="3060" spans="1:7" ht="15.75" x14ac:dyDescent="0.25">
      <c r="A3060" s="208"/>
      <c r="B3060" s="63">
        <v>0</v>
      </c>
      <c r="C3060" s="63">
        <f>Tableau2[[#This Row],[ CMND]]-Tableau2[[#This Row],[FINI]]</f>
        <v>0</v>
      </c>
      <c r="D3060" s="189"/>
      <c r="E3060" s="198"/>
      <c r="F3060" s="199"/>
      <c r="G3060" s="63" t="s">
        <v>4599</v>
      </c>
    </row>
    <row r="3061" spans="1:7" ht="15.75" x14ac:dyDescent="0.25">
      <c r="A3061" s="208"/>
      <c r="B3061" s="63">
        <v>0</v>
      </c>
      <c r="C3061" s="63">
        <f>Tableau2[[#This Row],[ CMND]]-Tableau2[[#This Row],[FINI]]</f>
        <v>0</v>
      </c>
      <c r="D3061" s="189"/>
      <c r="E3061" s="198"/>
      <c r="F3061" s="199"/>
      <c r="G3061" s="63" t="s">
        <v>4599</v>
      </c>
    </row>
    <row r="3062" spans="1:7" ht="15.75" x14ac:dyDescent="0.25">
      <c r="A3062" s="208"/>
      <c r="B3062" s="63">
        <v>0</v>
      </c>
      <c r="C3062" s="63">
        <f>Tableau2[[#This Row],[ CMND]]-Tableau2[[#This Row],[FINI]]</f>
        <v>0</v>
      </c>
      <c r="D3062" s="189"/>
      <c r="E3062" s="198"/>
      <c r="F3062" s="199"/>
      <c r="G3062" s="63" t="s">
        <v>4599</v>
      </c>
    </row>
    <row r="3063" spans="1:7" ht="15.75" x14ac:dyDescent="0.25">
      <c r="A3063" s="208"/>
      <c r="B3063" s="63">
        <v>0</v>
      </c>
      <c r="C3063" s="63">
        <f>Tableau2[[#This Row],[ CMND]]-Tableau2[[#This Row],[FINI]]</f>
        <v>0</v>
      </c>
      <c r="D3063" s="189"/>
      <c r="E3063" s="198"/>
      <c r="F3063" s="199"/>
      <c r="G3063" s="63" t="s">
        <v>4599</v>
      </c>
    </row>
    <row r="3064" spans="1:7" ht="15.75" x14ac:dyDescent="0.25">
      <c r="A3064" s="208"/>
      <c r="B3064" s="63">
        <v>0</v>
      </c>
      <c r="C3064" s="63">
        <f>Tableau2[[#This Row],[ CMND]]-Tableau2[[#This Row],[FINI]]</f>
        <v>0</v>
      </c>
      <c r="D3064" s="189"/>
      <c r="E3064" s="198"/>
      <c r="F3064" s="199"/>
      <c r="G3064" s="63" t="s">
        <v>4599</v>
      </c>
    </row>
    <row r="3065" spans="1:7" ht="15.75" x14ac:dyDescent="0.25">
      <c r="A3065" s="208"/>
      <c r="B3065" s="63">
        <v>0</v>
      </c>
      <c r="C3065" s="63">
        <f>Tableau2[[#This Row],[ CMND]]-Tableau2[[#This Row],[FINI]]</f>
        <v>0</v>
      </c>
      <c r="D3065" s="189"/>
      <c r="E3065" s="198"/>
      <c r="F3065" s="199"/>
      <c r="G3065" s="63" t="s">
        <v>4599</v>
      </c>
    </row>
    <row r="3066" spans="1:7" ht="15.75" x14ac:dyDescent="0.25">
      <c r="A3066" s="208"/>
      <c r="B3066" s="63">
        <v>0</v>
      </c>
      <c r="C3066" s="63">
        <f>Tableau2[[#This Row],[ CMND]]-Tableau2[[#This Row],[FINI]]</f>
        <v>0</v>
      </c>
      <c r="D3066" s="189"/>
      <c r="E3066" s="198"/>
      <c r="F3066" s="199"/>
      <c r="G3066" s="63" t="s">
        <v>4599</v>
      </c>
    </row>
    <row r="3067" spans="1:7" ht="15.75" x14ac:dyDescent="0.25">
      <c r="A3067" s="208"/>
      <c r="B3067" s="63">
        <v>0</v>
      </c>
      <c r="C3067" s="63">
        <f>Tableau2[[#This Row],[ CMND]]-Tableau2[[#This Row],[FINI]]</f>
        <v>0</v>
      </c>
      <c r="D3067" s="189"/>
      <c r="E3067" s="198"/>
      <c r="F3067" s="199"/>
      <c r="G3067" s="63" t="s">
        <v>4599</v>
      </c>
    </row>
    <row r="3068" spans="1:7" ht="15.75" x14ac:dyDescent="0.25">
      <c r="A3068" s="208"/>
      <c r="B3068" s="63">
        <v>0</v>
      </c>
      <c r="C3068" s="63">
        <f>Tableau2[[#This Row],[ CMND]]-Tableau2[[#This Row],[FINI]]</f>
        <v>0</v>
      </c>
      <c r="D3068" s="189"/>
      <c r="E3068" s="198"/>
      <c r="F3068" s="199"/>
      <c r="G3068" s="63" t="s">
        <v>4599</v>
      </c>
    </row>
    <row r="3069" spans="1:7" ht="15.75" x14ac:dyDescent="0.25">
      <c r="A3069" s="208"/>
      <c r="B3069" s="63">
        <v>0</v>
      </c>
      <c r="C3069" s="63">
        <f>Tableau2[[#This Row],[ CMND]]-Tableau2[[#This Row],[FINI]]</f>
        <v>0</v>
      </c>
      <c r="D3069" s="189"/>
      <c r="E3069" s="198"/>
      <c r="F3069" s="199"/>
      <c r="G3069" s="63" t="s">
        <v>4599</v>
      </c>
    </row>
    <row r="3070" spans="1:7" ht="15.75" x14ac:dyDescent="0.25">
      <c r="A3070" s="208"/>
      <c r="B3070" s="63">
        <v>0</v>
      </c>
      <c r="C3070" s="63">
        <f>Tableau2[[#This Row],[ CMND]]-Tableau2[[#This Row],[FINI]]</f>
        <v>0</v>
      </c>
      <c r="D3070" s="189"/>
      <c r="E3070" s="198"/>
      <c r="F3070" s="199"/>
      <c r="G3070" s="63" t="s">
        <v>4599</v>
      </c>
    </row>
    <row r="3071" spans="1:7" ht="15.75" x14ac:dyDescent="0.25">
      <c r="A3071" s="208"/>
      <c r="B3071" s="63">
        <v>0</v>
      </c>
      <c r="C3071" s="63">
        <f>Tableau2[[#This Row],[ CMND]]-Tableau2[[#This Row],[FINI]]</f>
        <v>0</v>
      </c>
      <c r="D3071" s="189"/>
      <c r="E3071" s="198"/>
      <c r="F3071" s="199"/>
      <c r="G3071" s="63" t="s">
        <v>4599</v>
      </c>
    </row>
    <row r="3072" spans="1:7" ht="15.75" x14ac:dyDescent="0.25">
      <c r="A3072" s="208"/>
      <c r="B3072" s="63">
        <v>0</v>
      </c>
      <c r="C3072" s="63">
        <f>Tableau2[[#This Row],[ CMND]]-Tableau2[[#This Row],[FINI]]</f>
        <v>0</v>
      </c>
      <c r="D3072" s="189"/>
      <c r="E3072" s="198"/>
      <c r="F3072" s="199"/>
      <c r="G3072" s="63" t="s">
        <v>4599</v>
      </c>
    </row>
    <row r="3073" spans="1:7" ht="15.75" x14ac:dyDescent="0.25">
      <c r="A3073" s="208"/>
      <c r="B3073" s="63">
        <v>0</v>
      </c>
      <c r="C3073" s="63">
        <f>Tableau2[[#This Row],[ CMND]]-Tableau2[[#This Row],[FINI]]</f>
        <v>0</v>
      </c>
      <c r="D3073" s="189"/>
      <c r="E3073" s="198"/>
      <c r="F3073" s="199"/>
      <c r="G3073" s="63" t="s">
        <v>4599</v>
      </c>
    </row>
    <row r="3074" spans="1:7" ht="15.75" x14ac:dyDescent="0.25">
      <c r="A3074" s="208"/>
      <c r="B3074" s="63">
        <v>0</v>
      </c>
      <c r="C3074" s="63">
        <f>Tableau2[[#This Row],[ CMND]]-Tableau2[[#This Row],[FINI]]</f>
        <v>0</v>
      </c>
      <c r="D3074" s="189"/>
      <c r="E3074" s="198"/>
      <c r="F3074" s="199"/>
      <c r="G3074" s="63" t="s">
        <v>4599</v>
      </c>
    </row>
    <row r="3075" spans="1:7" ht="15.75" x14ac:dyDescent="0.25">
      <c r="A3075" s="208"/>
      <c r="B3075" s="63">
        <v>0</v>
      </c>
      <c r="C3075" s="63">
        <f>Tableau2[[#This Row],[ CMND]]-Tableau2[[#This Row],[FINI]]</f>
        <v>0</v>
      </c>
      <c r="D3075" s="189"/>
      <c r="E3075" s="198"/>
      <c r="F3075" s="199"/>
      <c r="G3075" s="63" t="s">
        <v>4599</v>
      </c>
    </row>
    <row r="3076" spans="1:7" ht="15.75" x14ac:dyDescent="0.25">
      <c r="A3076" s="208"/>
      <c r="B3076" s="63">
        <v>0</v>
      </c>
      <c r="C3076" s="63">
        <f>Tableau2[[#This Row],[ CMND]]-Tableau2[[#This Row],[FINI]]</f>
        <v>0</v>
      </c>
      <c r="D3076" s="189"/>
      <c r="E3076" s="198"/>
      <c r="F3076" s="199"/>
      <c r="G3076" s="63" t="s">
        <v>4599</v>
      </c>
    </row>
    <row r="3077" spans="1:7" ht="15.75" x14ac:dyDescent="0.25">
      <c r="A3077" s="208"/>
      <c r="B3077" s="63">
        <v>0</v>
      </c>
      <c r="C3077" s="63">
        <f>Tableau2[[#This Row],[ CMND]]-Tableau2[[#This Row],[FINI]]</f>
        <v>0</v>
      </c>
      <c r="D3077" s="189"/>
      <c r="E3077" s="198"/>
      <c r="F3077" s="199"/>
      <c r="G3077" s="63" t="s">
        <v>4599</v>
      </c>
    </row>
    <row r="3078" spans="1:7" ht="15.75" x14ac:dyDescent="0.25">
      <c r="A3078" s="208"/>
      <c r="B3078" s="63">
        <v>0</v>
      </c>
      <c r="C3078" s="63">
        <f>Tableau2[[#This Row],[ CMND]]-Tableau2[[#This Row],[FINI]]</f>
        <v>0</v>
      </c>
      <c r="D3078" s="189"/>
      <c r="E3078" s="198"/>
      <c r="F3078" s="199"/>
      <c r="G3078" s="63" t="s">
        <v>4599</v>
      </c>
    </row>
    <row r="3079" spans="1:7" ht="15.75" x14ac:dyDescent="0.25">
      <c r="A3079" s="208"/>
      <c r="B3079" s="63">
        <v>0</v>
      </c>
      <c r="C3079" s="63">
        <f>Tableau2[[#This Row],[ CMND]]-Tableau2[[#This Row],[FINI]]</f>
        <v>0</v>
      </c>
      <c r="D3079" s="189"/>
      <c r="E3079" s="198"/>
      <c r="F3079" s="199"/>
      <c r="G3079" s="63" t="s">
        <v>4599</v>
      </c>
    </row>
    <row r="3080" spans="1:7" ht="15.75" x14ac:dyDescent="0.25">
      <c r="A3080" s="208"/>
      <c r="B3080" s="63">
        <v>0</v>
      </c>
      <c r="C3080" s="63">
        <f>Tableau2[[#This Row],[ CMND]]-Tableau2[[#This Row],[FINI]]</f>
        <v>0</v>
      </c>
      <c r="D3080" s="189"/>
      <c r="E3080" s="198"/>
      <c r="F3080" s="199"/>
      <c r="G3080" s="63" t="s">
        <v>4599</v>
      </c>
    </row>
    <row r="3081" spans="1:7" ht="15.75" x14ac:dyDescent="0.25">
      <c r="A3081" s="208"/>
      <c r="B3081" s="63">
        <v>0</v>
      </c>
      <c r="C3081" s="63">
        <f>Tableau2[[#This Row],[ CMND]]-Tableau2[[#This Row],[FINI]]</f>
        <v>0</v>
      </c>
      <c r="D3081" s="189"/>
      <c r="E3081" s="198"/>
      <c r="F3081" s="199"/>
      <c r="G3081" s="63" t="s">
        <v>4599</v>
      </c>
    </row>
    <row r="3082" spans="1:7" ht="15.75" x14ac:dyDescent="0.25">
      <c r="A3082" s="208"/>
      <c r="B3082" s="63">
        <v>0</v>
      </c>
      <c r="C3082" s="63">
        <f>Tableau2[[#This Row],[ CMND]]-Tableau2[[#This Row],[FINI]]</f>
        <v>0</v>
      </c>
      <c r="D3082" s="189"/>
      <c r="E3082" s="198"/>
      <c r="F3082" s="199"/>
      <c r="G3082" s="63" t="s">
        <v>4599</v>
      </c>
    </row>
    <row r="3083" spans="1:7" ht="15.75" x14ac:dyDescent="0.25">
      <c r="A3083" s="208"/>
      <c r="B3083" s="63">
        <v>0</v>
      </c>
      <c r="C3083" s="63">
        <f>Tableau2[[#This Row],[ CMND]]-Tableau2[[#This Row],[FINI]]</f>
        <v>0</v>
      </c>
      <c r="D3083" s="189"/>
      <c r="E3083" s="198"/>
      <c r="F3083" s="199"/>
      <c r="G3083" s="63" t="s">
        <v>4599</v>
      </c>
    </row>
    <row r="3084" spans="1:7" ht="15.75" x14ac:dyDescent="0.25">
      <c r="A3084" s="208"/>
      <c r="B3084" s="63">
        <v>0</v>
      </c>
      <c r="C3084" s="63">
        <f>Tableau2[[#This Row],[ CMND]]-Tableau2[[#This Row],[FINI]]</f>
        <v>0</v>
      </c>
      <c r="D3084" s="189"/>
      <c r="E3084" s="198"/>
      <c r="F3084" s="199"/>
      <c r="G3084" s="63" t="s">
        <v>4599</v>
      </c>
    </row>
    <row r="3085" spans="1:7" ht="15.75" x14ac:dyDescent="0.25">
      <c r="A3085" s="208"/>
      <c r="B3085" s="63">
        <v>0</v>
      </c>
      <c r="C3085" s="63">
        <f>Tableau2[[#This Row],[ CMND]]-Tableau2[[#This Row],[FINI]]</f>
        <v>0</v>
      </c>
      <c r="D3085" s="189"/>
      <c r="E3085" s="198"/>
      <c r="F3085" s="199"/>
      <c r="G3085" s="63" t="s">
        <v>4599</v>
      </c>
    </row>
    <row r="3086" spans="1:7" ht="15.75" x14ac:dyDescent="0.25">
      <c r="A3086" s="208"/>
      <c r="B3086" s="63">
        <v>0</v>
      </c>
      <c r="C3086" s="63">
        <f>Tableau2[[#This Row],[ CMND]]-Tableau2[[#This Row],[FINI]]</f>
        <v>0</v>
      </c>
      <c r="D3086" s="189"/>
      <c r="E3086" s="198"/>
      <c r="F3086" s="199"/>
      <c r="G3086" s="63" t="s">
        <v>4599</v>
      </c>
    </row>
    <row r="3087" spans="1:7" ht="15.75" x14ac:dyDescent="0.25">
      <c r="A3087" s="208"/>
      <c r="B3087" s="63">
        <v>0</v>
      </c>
      <c r="C3087" s="63">
        <f>Tableau2[[#This Row],[ CMND]]-Tableau2[[#This Row],[FINI]]</f>
        <v>0</v>
      </c>
      <c r="D3087" s="189"/>
      <c r="E3087" s="198"/>
      <c r="F3087" s="199"/>
      <c r="G3087" s="63" t="s">
        <v>4599</v>
      </c>
    </row>
    <row r="3088" spans="1:7" ht="15.75" x14ac:dyDescent="0.25">
      <c r="A3088" s="208"/>
      <c r="B3088" s="63">
        <v>0</v>
      </c>
      <c r="C3088" s="63">
        <f>Tableau2[[#This Row],[ CMND]]-Tableau2[[#This Row],[FINI]]</f>
        <v>0</v>
      </c>
      <c r="D3088" s="189"/>
      <c r="E3088" s="198"/>
      <c r="F3088" s="199"/>
      <c r="G3088" s="63" t="s">
        <v>4599</v>
      </c>
    </row>
    <row r="3089" spans="1:7" ht="15.75" x14ac:dyDescent="0.25">
      <c r="A3089" s="208"/>
      <c r="B3089" s="63">
        <v>0</v>
      </c>
      <c r="C3089" s="63">
        <f>Tableau2[[#This Row],[ CMND]]-Tableau2[[#This Row],[FINI]]</f>
        <v>0</v>
      </c>
      <c r="D3089" s="189"/>
      <c r="E3089" s="198"/>
      <c r="F3089" s="199"/>
      <c r="G3089" s="63" t="s">
        <v>4599</v>
      </c>
    </row>
    <row r="3090" spans="1:7" ht="15.75" x14ac:dyDescent="0.25">
      <c r="A3090" s="208"/>
      <c r="B3090" s="63">
        <v>0</v>
      </c>
      <c r="C3090" s="63">
        <f>Tableau2[[#This Row],[ CMND]]-Tableau2[[#This Row],[FINI]]</f>
        <v>0</v>
      </c>
      <c r="D3090" s="189"/>
      <c r="E3090" s="198"/>
      <c r="F3090" s="199"/>
      <c r="G3090" s="63" t="s">
        <v>4599</v>
      </c>
    </row>
    <row r="3091" spans="1:7" ht="15.75" x14ac:dyDescent="0.25">
      <c r="A3091" s="208"/>
      <c r="B3091" s="63">
        <v>0</v>
      </c>
      <c r="C3091" s="63">
        <f>Tableau2[[#This Row],[ CMND]]-Tableau2[[#This Row],[FINI]]</f>
        <v>0</v>
      </c>
      <c r="D3091" s="189"/>
      <c r="E3091" s="198"/>
      <c r="F3091" s="199"/>
      <c r="G3091" s="63" t="s">
        <v>4599</v>
      </c>
    </row>
    <row r="3092" spans="1:7" ht="15.75" x14ac:dyDescent="0.25">
      <c r="A3092" s="208"/>
      <c r="B3092" s="63">
        <v>0</v>
      </c>
      <c r="C3092" s="63">
        <f>Tableau2[[#This Row],[ CMND]]-Tableau2[[#This Row],[FINI]]</f>
        <v>0</v>
      </c>
      <c r="D3092" s="189"/>
      <c r="E3092" s="198"/>
      <c r="F3092" s="199"/>
      <c r="G3092" s="63" t="s">
        <v>4599</v>
      </c>
    </row>
    <row r="3093" spans="1:7" ht="15.75" x14ac:dyDescent="0.25">
      <c r="A3093" s="208"/>
      <c r="B3093" s="63">
        <v>0</v>
      </c>
      <c r="C3093" s="63">
        <f>Tableau2[[#This Row],[ CMND]]-Tableau2[[#This Row],[FINI]]</f>
        <v>0</v>
      </c>
      <c r="D3093" s="189"/>
      <c r="E3093" s="198"/>
      <c r="F3093" s="199"/>
      <c r="G3093" s="63" t="s">
        <v>4599</v>
      </c>
    </row>
    <row r="3094" spans="1:7" ht="15.75" x14ac:dyDescent="0.25">
      <c r="A3094" s="208"/>
      <c r="B3094" s="63">
        <v>0</v>
      </c>
      <c r="C3094" s="63">
        <f>Tableau2[[#This Row],[ CMND]]-Tableau2[[#This Row],[FINI]]</f>
        <v>0</v>
      </c>
      <c r="D3094" s="189"/>
      <c r="E3094" s="198"/>
      <c r="F3094" s="199"/>
      <c r="G3094" s="63" t="s">
        <v>4599</v>
      </c>
    </row>
    <row r="3095" spans="1:7" ht="15.75" x14ac:dyDescent="0.25">
      <c r="A3095" s="208"/>
      <c r="B3095" s="63">
        <v>0</v>
      </c>
      <c r="C3095" s="63">
        <f>Tableau2[[#This Row],[ CMND]]-Tableau2[[#This Row],[FINI]]</f>
        <v>0</v>
      </c>
      <c r="D3095" s="189"/>
      <c r="E3095" s="198"/>
      <c r="F3095" s="199"/>
      <c r="G3095" s="63" t="s">
        <v>4599</v>
      </c>
    </row>
    <row r="3096" spans="1:7" ht="15.75" x14ac:dyDescent="0.25">
      <c r="A3096" s="208"/>
      <c r="B3096" s="63">
        <v>0</v>
      </c>
      <c r="C3096" s="63">
        <f>Tableau2[[#This Row],[ CMND]]-Tableau2[[#This Row],[FINI]]</f>
        <v>0</v>
      </c>
      <c r="D3096" s="189"/>
      <c r="E3096" s="198"/>
      <c r="F3096" s="199"/>
      <c r="G3096" s="63" t="s">
        <v>4599</v>
      </c>
    </row>
    <row r="3097" spans="1:7" ht="15.75" x14ac:dyDescent="0.25">
      <c r="A3097" s="208"/>
      <c r="B3097" s="63">
        <v>0</v>
      </c>
      <c r="C3097" s="63">
        <f>Tableau2[[#This Row],[ CMND]]-Tableau2[[#This Row],[FINI]]</f>
        <v>0</v>
      </c>
      <c r="D3097" s="189"/>
      <c r="E3097" s="198"/>
      <c r="F3097" s="199"/>
      <c r="G3097" s="63" t="s">
        <v>4599</v>
      </c>
    </row>
    <row r="3098" spans="1:7" ht="15.75" x14ac:dyDescent="0.25">
      <c r="A3098" s="208"/>
      <c r="B3098" s="63">
        <v>0</v>
      </c>
      <c r="C3098" s="63">
        <f>Tableau2[[#This Row],[ CMND]]-Tableau2[[#This Row],[FINI]]</f>
        <v>0</v>
      </c>
      <c r="D3098" s="189"/>
      <c r="E3098" s="198"/>
      <c r="F3098" s="199"/>
      <c r="G3098" s="63" t="s">
        <v>4599</v>
      </c>
    </row>
    <row r="3099" spans="1:7" ht="15.75" x14ac:dyDescent="0.25">
      <c r="A3099" s="208"/>
      <c r="B3099" s="63">
        <v>0</v>
      </c>
      <c r="C3099" s="63">
        <f>Tableau2[[#This Row],[ CMND]]-Tableau2[[#This Row],[FINI]]</f>
        <v>0</v>
      </c>
      <c r="D3099" s="189"/>
      <c r="E3099" s="198"/>
      <c r="F3099" s="199"/>
      <c r="G3099" s="63" t="s">
        <v>4599</v>
      </c>
    </row>
    <row r="3100" spans="1:7" ht="15.75" x14ac:dyDescent="0.25">
      <c r="A3100" s="208"/>
      <c r="B3100" s="63">
        <v>0</v>
      </c>
      <c r="C3100" s="63">
        <f>Tableau2[[#This Row],[ CMND]]-Tableau2[[#This Row],[FINI]]</f>
        <v>0</v>
      </c>
      <c r="D3100" s="189"/>
      <c r="E3100" s="198"/>
      <c r="F3100" s="199"/>
      <c r="G3100" s="63" t="s">
        <v>4599</v>
      </c>
    </row>
    <row r="3101" spans="1:7" ht="15.75" x14ac:dyDescent="0.25">
      <c r="A3101" s="208"/>
      <c r="B3101" s="63">
        <v>0</v>
      </c>
      <c r="C3101" s="63">
        <f>Tableau2[[#This Row],[ CMND]]-Tableau2[[#This Row],[FINI]]</f>
        <v>0</v>
      </c>
      <c r="D3101" s="189"/>
      <c r="E3101" s="198"/>
      <c r="F3101" s="199"/>
      <c r="G3101" s="63" t="s">
        <v>4599</v>
      </c>
    </row>
    <row r="3102" spans="1:7" ht="15.75" x14ac:dyDescent="0.25">
      <c r="A3102" s="208"/>
      <c r="B3102" s="63">
        <v>0</v>
      </c>
      <c r="C3102" s="63">
        <f>Tableau2[[#This Row],[ CMND]]-Tableau2[[#This Row],[FINI]]</f>
        <v>0</v>
      </c>
      <c r="D3102" s="189"/>
      <c r="E3102" s="198"/>
      <c r="F3102" s="199"/>
      <c r="G3102" s="63" t="s">
        <v>4599</v>
      </c>
    </row>
    <row r="3103" spans="1:7" ht="15.75" x14ac:dyDescent="0.25">
      <c r="A3103" s="208"/>
      <c r="B3103" s="63">
        <v>0</v>
      </c>
      <c r="C3103" s="63">
        <f>Tableau2[[#This Row],[ CMND]]-Tableau2[[#This Row],[FINI]]</f>
        <v>0</v>
      </c>
      <c r="D3103" s="189"/>
      <c r="E3103" s="198"/>
      <c r="F3103" s="199"/>
      <c r="G3103" s="63" t="s">
        <v>4599</v>
      </c>
    </row>
    <row r="3104" spans="1:7" ht="15.75" x14ac:dyDescent="0.25">
      <c r="A3104" s="208"/>
      <c r="B3104" s="63">
        <v>0</v>
      </c>
      <c r="C3104" s="63">
        <f>Tableau2[[#This Row],[ CMND]]-Tableau2[[#This Row],[FINI]]</f>
        <v>0</v>
      </c>
      <c r="D3104" s="189"/>
      <c r="E3104" s="198"/>
      <c r="F3104" s="199"/>
      <c r="G3104" s="63" t="s">
        <v>4599</v>
      </c>
    </row>
    <row r="3105" spans="1:7" ht="15.75" x14ac:dyDescent="0.25">
      <c r="A3105" s="208"/>
      <c r="B3105" s="63">
        <v>0</v>
      </c>
      <c r="C3105" s="63">
        <f>Tableau2[[#This Row],[ CMND]]-Tableau2[[#This Row],[FINI]]</f>
        <v>0</v>
      </c>
      <c r="D3105" s="189"/>
      <c r="E3105" s="198"/>
      <c r="F3105" s="199"/>
      <c r="G3105" s="63" t="s">
        <v>4599</v>
      </c>
    </row>
    <row r="3106" spans="1:7" ht="15.75" x14ac:dyDescent="0.25">
      <c r="A3106" s="208"/>
      <c r="B3106" s="63">
        <v>0</v>
      </c>
      <c r="C3106" s="63">
        <f>Tableau2[[#This Row],[ CMND]]-Tableau2[[#This Row],[FINI]]</f>
        <v>0</v>
      </c>
      <c r="D3106" s="189"/>
      <c r="E3106" s="198"/>
      <c r="F3106" s="199"/>
      <c r="G3106" s="63" t="s">
        <v>4599</v>
      </c>
    </row>
    <row r="3107" spans="1:7" ht="15.75" x14ac:dyDescent="0.25">
      <c r="A3107" s="208"/>
      <c r="B3107" s="63">
        <v>0</v>
      </c>
      <c r="C3107" s="63">
        <f>Tableau2[[#This Row],[ CMND]]-Tableau2[[#This Row],[FINI]]</f>
        <v>0</v>
      </c>
      <c r="D3107" s="189"/>
      <c r="E3107" s="198"/>
      <c r="F3107" s="199"/>
      <c r="G3107" s="63" t="s">
        <v>4599</v>
      </c>
    </row>
    <row r="3108" spans="1:7" ht="15.75" x14ac:dyDescent="0.25">
      <c r="A3108" s="208"/>
      <c r="B3108" s="63">
        <v>0</v>
      </c>
      <c r="C3108" s="63">
        <f>Tableau2[[#This Row],[ CMND]]-Tableau2[[#This Row],[FINI]]</f>
        <v>0</v>
      </c>
      <c r="D3108" s="189"/>
      <c r="E3108" s="198"/>
      <c r="F3108" s="199"/>
      <c r="G3108" s="63" t="s">
        <v>4599</v>
      </c>
    </row>
    <row r="3109" spans="1:7" ht="15.75" x14ac:dyDescent="0.25">
      <c r="A3109" s="208"/>
      <c r="B3109" s="63">
        <v>0</v>
      </c>
      <c r="C3109" s="63">
        <f>Tableau2[[#This Row],[ CMND]]-Tableau2[[#This Row],[FINI]]</f>
        <v>0</v>
      </c>
      <c r="D3109" s="189"/>
      <c r="E3109" s="198"/>
      <c r="F3109" s="199"/>
      <c r="G3109" s="63" t="s">
        <v>4599</v>
      </c>
    </row>
    <row r="3110" spans="1:7" ht="15.75" x14ac:dyDescent="0.25">
      <c r="A3110" s="208"/>
      <c r="B3110" s="63">
        <v>0</v>
      </c>
      <c r="C3110" s="63">
        <f>Tableau2[[#This Row],[ CMND]]-Tableau2[[#This Row],[FINI]]</f>
        <v>0</v>
      </c>
      <c r="D3110" s="189"/>
      <c r="E3110" s="198"/>
      <c r="F3110" s="199"/>
      <c r="G3110" s="63" t="s">
        <v>4599</v>
      </c>
    </row>
    <row r="3111" spans="1:7" ht="15.75" x14ac:dyDescent="0.25">
      <c r="A3111" s="208"/>
      <c r="B3111" s="63">
        <v>0</v>
      </c>
      <c r="C3111" s="63">
        <f>Tableau2[[#This Row],[ CMND]]-Tableau2[[#This Row],[FINI]]</f>
        <v>0</v>
      </c>
      <c r="D3111" s="189"/>
      <c r="E3111" s="198"/>
      <c r="F3111" s="199"/>
      <c r="G3111" s="63" t="s">
        <v>4599</v>
      </c>
    </row>
    <row r="3112" spans="1:7" ht="15.75" x14ac:dyDescent="0.25">
      <c r="A3112" s="208"/>
      <c r="B3112" s="63">
        <v>0</v>
      </c>
      <c r="C3112" s="63">
        <f>Tableau2[[#This Row],[ CMND]]-Tableau2[[#This Row],[FINI]]</f>
        <v>0</v>
      </c>
      <c r="D3112" s="189"/>
      <c r="E3112" s="198"/>
      <c r="F3112" s="199"/>
      <c r="G3112" s="63" t="s">
        <v>4599</v>
      </c>
    </row>
    <row r="3113" spans="1:7" ht="15.75" x14ac:dyDescent="0.25">
      <c r="A3113" s="208"/>
      <c r="B3113" s="63">
        <v>0</v>
      </c>
      <c r="C3113" s="63">
        <f>Tableau2[[#This Row],[ CMND]]-Tableau2[[#This Row],[FINI]]</f>
        <v>0</v>
      </c>
      <c r="D3113" s="189"/>
      <c r="E3113" s="198"/>
      <c r="F3113" s="199"/>
      <c r="G3113" s="63" t="s">
        <v>4599</v>
      </c>
    </row>
    <row r="3114" spans="1:7" ht="15.75" x14ac:dyDescent="0.25">
      <c r="A3114" s="208"/>
      <c r="B3114" s="63">
        <v>0</v>
      </c>
      <c r="C3114" s="63">
        <f>Tableau2[[#This Row],[ CMND]]-Tableau2[[#This Row],[FINI]]</f>
        <v>0</v>
      </c>
      <c r="D3114" s="189"/>
      <c r="E3114" s="198"/>
      <c r="F3114" s="199"/>
      <c r="G3114" s="63" t="s">
        <v>4599</v>
      </c>
    </row>
    <row r="3115" spans="1:7" ht="15.75" x14ac:dyDescent="0.25">
      <c r="A3115" s="208"/>
      <c r="B3115" s="63">
        <v>0</v>
      </c>
      <c r="C3115" s="63">
        <f>Tableau2[[#This Row],[ CMND]]-Tableau2[[#This Row],[FINI]]</f>
        <v>0</v>
      </c>
      <c r="D3115" s="189"/>
      <c r="E3115" s="198"/>
      <c r="F3115" s="199"/>
      <c r="G3115" s="63" t="s">
        <v>4599</v>
      </c>
    </row>
    <row r="3116" spans="1:7" ht="15.75" x14ac:dyDescent="0.25">
      <c r="A3116" s="208"/>
      <c r="B3116" s="63">
        <v>0</v>
      </c>
      <c r="C3116" s="63">
        <f>Tableau2[[#This Row],[ CMND]]-Tableau2[[#This Row],[FINI]]</f>
        <v>0</v>
      </c>
      <c r="D3116" s="189"/>
      <c r="E3116" s="198"/>
      <c r="F3116" s="199"/>
      <c r="G3116" s="63" t="s">
        <v>4599</v>
      </c>
    </row>
    <row r="3117" spans="1:7" ht="15.75" x14ac:dyDescent="0.25">
      <c r="A3117" s="208"/>
      <c r="B3117" s="63">
        <v>0</v>
      </c>
      <c r="C3117" s="63">
        <f>Tableau2[[#This Row],[ CMND]]-Tableau2[[#This Row],[FINI]]</f>
        <v>0</v>
      </c>
      <c r="D3117" s="189"/>
      <c r="E3117" s="198"/>
      <c r="F3117" s="199"/>
      <c r="G3117" s="63" t="s">
        <v>4599</v>
      </c>
    </row>
    <row r="3118" spans="1:7" ht="15.75" x14ac:dyDescent="0.25">
      <c r="A3118" s="208"/>
      <c r="B3118" s="63">
        <v>0</v>
      </c>
      <c r="C3118" s="63">
        <f>Tableau2[[#This Row],[ CMND]]-Tableau2[[#This Row],[FINI]]</f>
        <v>0</v>
      </c>
      <c r="D3118" s="189"/>
      <c r="E3118" s="198"/>
      <c r="F3118" s="199"/>
      <c r="G3118" s="63" t="s">
        <v>4599</v>
      </c>
    </row>
    <row r="3119" spans="1:7" ht="15.75" x14ac:dyDescent="0.25">
      <c r="A3119" s="208"/>
      <c r="B3119" s="63">
        <v>0</v>
      </c>
      <c r="C3119" s="63">
        <f>Tableau2[[#This Row],[ CMND]]-Tableau2[[#This Row],[FINI]]</f>
        <v>0</v>
      </c>
      <c r="D3119" s="189"/>
      <c r="E3119" s="198"/>
      <c r="F3119" s="199"/>
      <c r="G3119" s="63" t="s">
        <v>4599</v>
      </c>
    </row>
    <row r="3120" spans="1:7" ht="15.75" x14ac:dyDescent="0.25">
      <c r="A3120" s="208"/>
      <c r="B3120" s="63">
        <v>0</v>
      </c>
      <c r="C3120" s="63">
        <f>Tableau2[[#This Row],[ CMND]]-Tableau2[[#This Row],[FINI]]</f>
        <v>0</v>
      </c>
      <c r="D3120" s="189"/>
      <c r="E3120" s="198"/>
      <c r="F3120" s="199"/>
      <c r="G3120" s="63" t="s">
        <v>4599</v>
      </c>
    </row>
    <row r="3121" spans="1:7" ht="15.75" x14ac:dyDescent="0.25">
      <c r="A3121" s="208"/>
      <c r="B3121" s="63">
        <v>0</v>
      </c>
      <c r="C3121" s="63">
        <f>Tableau2[[#This Row],[ CMND]]-Tableau2[[#This Row],[FINI]]</f>
        <v>0</v>
      </c>
      <c r="D3121" s="189"/>
      <c r="E3121" s="198"/>
      <c r="F3121" s="199"/>
      <c r="G3121" s="63" t="s">
        <v>4599</v>
      </c>
    </row>
    <row r="3122" spans="1:7" ht="15.75" x14ac:dyDescent="0.25">
      <c r="A3122" s="208"/>
      <c r="B3122" s="63">
        <v>0</v>
      </c>
      <c r="C3122" s="63">
        <f>Tableau2[[#This Row],[ CMND]]-Tableau2[[#This Row],[FINI]]</f>
        <v>0</v>
      </c>
      <c r="D3122" s="189"/>
      <c r="E3122" s="198"/>
      <c r="F3122" s="199"/>
      <c r="G3122" s="63" t="s">
        <v>4599</v>
      </c>
    </row>
    <row r="3123" spans="1:7" ht="15.75" x14ac:dyDescent="0.25">
      <c r="A3123" s="208"/>
      <c r="B3123" s="63">
        <v>0</v>
      </c>
      <c r="C3123" s="63">
        <f>Tableau2[[#This Row],[ CMND]]-Tableau2[[#This Row],[FINI]]</f>
        <v>0</v>
      </c>
      <c r="D3123" s="189"/>
      <c r="E3123" s="198"/>
      <c r="F3123" s="199"/>
      <c r="G3123" s="63" t="s">
        <v>4599</v>
      </c>
    </row>
    <row r="3124" spans="1:7" ht="15.75" x14ac:dyDescent="0.25">
      <c r="A3124" s="208"/>
      <c r="B3124" s="63">
        <v>0</v>
      </c>
      <c r="C3124" s="63">
        <f>Tableau2[[#This Row],[ CMND]]-Tableau2[[#This Row],[FINI]]</f>
        <v>0</v>
      </c>
      <c r="D3124" s="189"/>
      <c r="E3124" s="198"/>
      <c r="F3124" s="199"/>
      <c r="G3124" s="63" t="s">
        <v>4599</v>
      </c>
    </row>
    <row r="3125" spans="1:7" ht="15.75" x14ac:dyDescent="0.25">
      <c r="A3125" s="208"/>
      <c r="B3125" s="63">
        <v>0</v>
      </c>
      <c r="C3125" s="63">
        <f>Tableau2[[#This Row],[ CMND]]-Tableau2[[#This Row],[FINI]]</f>
        <v>0</v>
      </c>
      <c r="D3125" s="189"/>
      <c r="E3125" s="198"/>
      <c r="F3125" s="199"/>
      <c r="G3125" s="63" t="s">
        <v>4599</v>
      </c>
    </row>
    <row r="3126" spans="1:7" ht="15.75" x14ac:dyDescent="0.25">
      <c r="A3126" s="208"/>
      <c r="B3126" s="63">
        <v>0</v>
      </c>
      <c r="C3126" s="63">
        <f>Tableau2[[#This Row],[ CMND]]-Tableau2[[#This Row],[FINI]]</f>
        <v>0</v>
      </c>
      <c r="D3126" s="189"/>
      <c r="E3126" s="198"/>
      <c r="F3126" s="199"/>
      <c r="G3126" s="63" t="s">
        <v>4599</v>
      </c>
    </row>
    <row r="3127" spans="1:7" ht="15.75" x14ac:dyDescent="0.25">
      <c r="A3127" s="208"/>
      <c r="B3127" s="63">
        <v>0</v>
      </c>
      <c r="C3127" s="63">
        <f>Tableau2[[#This Row],[ CMND]]-Tableau2[[#This Row],[FINI]]</f>
        <v>0</v>
      </c>
      <c r="D3127" s="189"/>
      <c r="E3127" s="198"/>
      <c r="F3127" s="199"/>
      <c r="G3127" s="63" t="s">
        <v>4599</v>
      </c>
    </row>
    <row r="3128" spans="1:7" ht="15.75" x14ac:dyDescent="0.25">
      <c r="A3128" s="208"/>
      <c r="B3128" s="63">
        <v>0</v>
      </c>
      <c r="C3128" s="63">
        <f>Tableau2[[#This Row],[ CMND]]-Tableau2[[#This Row],[FINI]]</f>
        <v>0</v>
      </c>
      <c r="D3128" s="189"/>
      <c r="E3128" s="198"/>
      <c r="F3128" s="199"/>
      <c r="G3128" s="63" t="s">
        <v>4599</v>
      </c>
    </row>
    <row r="3129" spans="1:7" ht="15.75" x14ac:dyDescent="0.25">
      <c r="A3129" s="208"/>
      <c r="B3129" s="63">
        <v>0</v>
      </c>
      <c r="C3129" s="63">
        <f>Tableau2[[#This Row],[ CMND]]-Tableau2[[#This Row],[FINI]]</f>
        <v>0</v>
      </c>
      <c r="D3129" s="189"/>
      <c r="E3129" s="198"/>
      <c r="F3129" s="199"/>
      <c r="G3129" s="63" t="s">
        <v>4599</v>
      </c>
    </row>
    <row r="3130" spans="1:7" ht="15.75" x14ac:dyDescent="0.25">
      <c r="A3130" s="208"/>
      <c r="B3130" s="63">
        <v>0</v>
      </c>
      <c r="C3130" s="63">
        <f>Tableau2[[#This Row],[ CMND]]-Tableau2[[#This Row],[FINI]]</f>
        <v>0</v>
      </c>
      <c r="D3130" s="189"/>
      <c r="E3130" s="198"/>
      <c r="F3130" s="199"/>
      <c r="G3130" s="63" t="s">
        <v>4599</v>
      </c>
    </row>
    <row r="3131" spans="1:7" ht="15.75" x14ac:dyDescent="0.25">
      <c r="A3131" s="209"/>
      <c r="B3131" s="63">
        <v>0</v>
      </c>
      <c r="C3131" s="210">
        <f>Tableau2[[#This Row],[ CMND]]-Tableau2[[#This Row],[FINI]]</f>
        <v>0</v>
      </c>
      <c r="D3131" s="211"/>
      <c r="E3131" s="212"/>
      <c r="F3131" s="213"/>
      <c r="G3131" s="63" t="s">
        <v>4599</v>
      </c>
    </row>
  </sheetData>
  <phoneticPr fontId="1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4FB9-EA6A-495C-BD4B-1CC9258CAB42}">
  <dimension ref="A2:E1404"/>
  <sheetViews>
    <sheetView topLeftCell="A1128" workbookViewId="0">
      <selection activeCell="C1338" sqref="C1338"/>
    </sheetView>
  </sheetViews>
  <sheetFormatPr baseColWidth="10" defaultColWidth="11" defaultRowHeight="15" x14ac:dyDescent="0.25"/>
  <cols>
    <col min="1" max="1" width="6.42578125" customWidth="1"/>
    <col min="2" max="2" width="51.42578125" customWidth="1"/>
    <col min="3" max="3" width="6.5703125" customWidth="1"/>
    <col min="4" max="4" width="6.85546875" customWidth="1"/>
    <col min="5" max="5" width="7.28515625" customWidth="1"/>
  </cols>
  <sheetData>
    <row r="2" spans="1:5" ht="15.75" x14ac:dyDescent="0.25">
      <c r="A2" s="42"/>
      <c r="B2" s="64"/>
      <c r="C2" s="64"/>
    </row>
    <row r="3" spans="1:5" ht="18.75" x14ac:dyDescent="0.3">
      <c r="A3" s="65"/>
      <c r="B3" s="66" t="s">
        <v>3285</v>
      </c>
      <c r="C3" s="65" t="s">
        <v>3286</v>
      </c>
      <c r="D3" s="65" t="s">
        <v>3226</v>
      </c>
      <c r="E3" s="65" t="s">
        <v>3227</v>
      </c>
    </row>
    <row r="4" spans="1:5" ht="15.75" thickBot="1" x14ac:dyDescent="0.3">
      <c r="A4" s="60">
        <v>1</v>
      </c>
      <c r="B4" s="67" t="s">
        <v>3287</v>
      </c>
      <c r="C4" s="68">
        <v>4</v>
      </c>
      <c r="D4" s="61">
        <v>4</v>
      </c>
      <c r="E4" s="61">
        <f>SUM(C4-D4)</f>
        <v>0</v>
      </c>
    </row>
    <row r="5" spans="1:5" ht="15.75" thickBot="1" x14ac:dyDescent="0.3">
      <c r="A5" s="62"/>
      <c r="B5" s="69"/>
      <c r="C5" s="70">
        <f>SUM(C4)</f>
        <v>4</v>
      </c>
      <c r="D5" s="4"/>
      <c r="E5" s="4"/>
    </row>
    <row r="6" spans="1:5" ht="15.75" x14ac:dyDescent="0.25">
      <c r="A6" s="42"/>
      <c r="B6" s="64"/>
      <c r="C6" s="64"/>
    </row>
    <row r="7" spans="1:5" ht="18.75" x14ac:dyDescent="0.3">
      <c r="A7" s="71">
        <v>44986</v>
      </c>
      <c r="B7" s="66" t="s">
        <v>3288</v>
      </c>
      <c r="C7" s="65" t="s">
        <v>3289</v>
      </c>
      <c r="D7" s="65" t="s">
        <v>3226</v>
      </c>
      <c r="E7" s="65" t="s">
        <v>3227</v>
      </c>
    </row>
    <row r="8" spans="1:5" x14ac:dyDescent="0.25">
      <c r="A8" s="60">
        <v>1</v>
      </c>
      <c r="B8" s="67" t="s">
        <v>3290</v>
      </c>
      <c r="C8" s="60">
        <v>2</v>
      </c>
      <c r="D8" s="61">
        <v>2</v>
      </c>
      <c r="E8" s="61">
        <f t="shared" ref="E8:E16" si="0">SUM(C8-D8)</f>
        <v>0</v>
      </c>
    </row>
    <row r="9" spans="1:5" x14ac:dyDescent="0.25">
      <c r="A9" s="60">
        <v>2</v>
      </c>
      <c r="B9" s="67" t="s">
        <v>3291</v>
      </c>
      <c r="C9" s="60">
        <v>2</v>
      </c>
      <c r="D9" s="61">
        <v>2</v>
      </c>
      <c r="E9" s="61">
        <f t="shared" si="0"/>
        <v>0</v>
      </c>
    </row>
    <row r="10" spans="1:5" x14ac:dyDescent="0.25">
      <c r="A10" s="60">
        <v>3</v>
      </c>
      <c r="B10" s="67" t="s">
        <v>3292</v>
      </c>
      <c r="C10" s="60">
        <v>2</v>
      </c>
      <c r="D10" s="61">
        <v>2</v>
      </c>
      <c r="E10" s="61">
        <f t="shared" si="0"/>
        <v>0</v>
      </c>
    </row>
    <row r="11" spans="1:5" x14ac:dyDescent="0.25">
      <c r="A11" s="60">
        <v>4</v>
      </c>
      <c r="B11" s="67" t="s">
        <v>3293</v>
      </c>
      <c r="C11" s="60">
        <v>2</v>
      </c>
      <c r="D11" s="61">
        <v>2</v>
      </c>
      <c r="E11" s="61">
        <f t="shared" si="0"/>
        <v>0</v>
      </c>
    </row>
    <row r="12" spans="1:5" x14ac:dyDescent="0.25">
      <c r="A12" s="60">
        <v>5</v>
      </c>
      <c r="B12" s="67" t="s">
        <v>3294</v>
      </c>
      <c r="C12" s="60">
        <v>2</v>
      </c>
      <c r="D12" s="61">
        <v>2</v>
      </c>
      <c r="E12" s="61">
        <f t="shared" si="0"/>
        <v>0</v>
      </c>
    </row>
    <row r="13" spans="1:5" x14ac:dyDescent="0.25">
      <c r="A13" s="60">
        <v>6</v>
      </c>
      <c r="B13" s="67" t="s">
        <v>3295</v>
      </c>
      <c r="C13" s="60">
        <v>2</v>
      </c>
      <c r="D13" s="61">
        <v>2</v>
      </c>
      <c r="E13" s="61">
        <f t="shared" si="0"/>
        <v>0</v>
      </c>
    </row>
    <row r="14" spans="1:5" x14ac:dyDescent="0.25">
      <c r="A14" s="60">
        <v>7</v>
      </c>
      <c r="B14" s="67" t="s">
        <v>3296</v>
      </c>
      <c r="C14" s="60">
        <v>6</v>
      </c>
      <c r="D14" s="61">
        <v>6</v>
      </c>
      <c r="E14" s="61">
        <f t="shared" si="0"/>
        <v>0</v>
      </c>
    </row>
    <row r="15" spans="1:5" x14ac:dyDescent="0.25">
      <c r="A15" s="60">
        <v>8</v>
      </c>
      <c r="B15" s="67" t="s">
        <v>3297</v>
      </c>
      <c r="C15" s="60">
        <v>10</v>
      </c>
      <c r="D15" s="61">
        <v>10</v>
      </c>
      <c r="E15" s="61">
        <f t="shared" si="0"/>
        <v>0</v>
      </c>
    </row>
    <row r="16" spans="1:5" ht="15.75" thickBot="1" x14ac:dyDescent="0.3">
      <c r="A16" s="60">
        <v>9</v>
      </c>
      <c r="B16" s="67" t="s">
        <v>3298</v>
      </c>
      <c r="C16" s="68">
        <v>5</v>
      </c>
      <c r="D16" s="61">
        <v>5</v>
      </c>
      <c r="E16" s="61">
        <f t="shared" si="0"/>
        <v>0</v>
      </c>
    </row>
    <row r="17" spans="1:5" ht="15.75" thickBot="1" x14ac:dyDescent="0.3">
      <c r="A17" s="62"/>
      <c r="B17" s="69"/>
      <c r="C17" s="70">
        <f>SUM(C8:C16)</f>
        <v>33</v>
      </c>
      <c r="E17" s="4"/>
    </row>
    <row r="18" spans="1:5" ht="15.75" x14ac:dyDescent="0.25">
      <c r="A18" s="42"/>
      <c r="B18" s="64"/>
      <c r="C18" s="64"/>
    </row>
    <row r="19" spans="1:5" ht="18.75" x14ac:dyDescent="0.3">
      <c r="A19" s="71">
        <v>44986</v>
      </c>
      <c r="B19" s="66" t="s">
        <v>89</v>
      </c>
      <c r="C19" s="65" t="s">
        <v>3299</v>
      </c>
      <c r="D19" s="65" t="s">
        <v>3226</v>
      </c>
      <c r="E19" s="65" t="s">
        <v>3227</v>
      </c>
    </row>
    <row r="20" spans="1:5" x14ac:dyDescent="0.25">
      <c r="A20" s="60">
        <v>1</v>
      </c>
      <c r="B20" s="67" t="s">
        <v>3300</v>
      </c>
      <c r="C20" s="60">
        <v>3</v>
      </c>
      <c r="D20" s="60">
        <v>3</v>
      </c>
      <c r="E20" s="61">
        <f t="shared" ref="E20:E30" si="1">SUM(C20-D20)</f>
        <v>0</v>
      </c>
    </row>
    <row r="21" spans="1:5" x14ac:dyDescent="0.25">
      <c r="A21" s="60">
        <v>2</v>
      </c>
      <c r="B21" s="67" t="s">
        <v>3301</v>
      </c>
      <c r="C21" s="60">
        <v>5</v>
      </c>
      <c r="D21" s="60">
        <v>5</v>
      </c>
      <c r="E21" s="61">
        <f t="shared" si="1"/>
        <v>0</v>
      </c>
    </row>
    <row r="22" spans="1:5" x14ac:dyDescent="0.25">
      <c r="A22" s="60">
        <v>3</v>
      </c>
      <c r="B22" s="67" t="s">
        <v>3302</v>
      </c>
      <c r="C22" s="60">
        <v>5</v>
      </c>
      <c r="D22" s="60">
        <v>5</v>
      </c>
      <c r="E22" s="61">
        <f t="shared" si="1"/>
        <v>0</v>
      </c>
    </row>
    <row r="23" spans="1:5" x14ac:dyDescent="0.25">
      <c r="A23" s="60">
        <v>4</v>
      </c>
      <c r="B23" s="67" t="s">
        <v>3303</v>
      </c>
      <c r="C23" s="60">
        <v>5</v>
      </c>
      <c r="D23" s="60">
        <v>5</v>
      </c>
      <c r="E23" s="61">
        <f t="shared" si="1"/>
        <v>0</v>
      </c>
    </row>
    <row r="24" spans="1:5" x14ac:dyDescent="0.25">
      <c r="A24" s="60">
        <v>5</v>
      </c>
      <c r="B24" s="67" t="s">
        <v>3304</v>
      </c>
      <c r="C24" s="60">
        <v>5</v>
      </c>
      <c r="D24" s="60">
        <v>5</v>
      </c>
      <c r="E24" s="61">
        <f t="shared" si="1"/>
        <v>0</v>
      </c>
    </row>
    <row r="25" spans="1:5" x14ac:dyDescent="0.25">
      <c r="A25" s="60">
        <v>6</v>
      </c>
      <c r="B25" s="67" t="s">
        <v>3305</v>
      </c>
      <c r="C25" s="60">
        <v>2</v>
      </c>
      <c r="D25" s="60">
        <v>2</v>
      </c>
      <c r="E25" s="61">
        <f t="shared" si="1"/>
        <v>0</v>
      </c>
    </row>
    <row r="26" spans="1:5" x14ac:dyDescent="0.25">
      <c r="A26" s="60">
        <v>7</v>
      </c>
      <c r="B26" s="67" t="s">
        <v>3306</v>
      </c>
      <c r="C26" s="60">
        <v>5</v>
      </c>
      <c r="D26" s="60">
        <v>5</v>
      </c>
      <c r="E26" s="61">
        <f t="shared" si="1"/>
        <v>0</v>
      </c>
    </row>
    <row r="27" spans="1:5" x14ac:dyDescent="0.25">
      <c r="A27" s="60">
        <v>8</v>
      </c>
      <c r="B27" s="67" t="s">
        <v>3307</v>
      </c>
      <c r="C27" s="60">
        <v>1</v>
      </c>
      <c r="D27" s="60">
        <v>1</v>
      </c>
      <c r="E27" s="61">
        <f t="shared" si="1"/>
        <v>0</v>
      </c>
    </row>
    <row r="28" spans="1:5" x14ac:dyDescent="0.25">
      <c r="A28" s="60">
        <v>9</v>
      </c>
      <c r="B28" s="67" t="s">
        <v>3308</v>
      </c>
      <c r="C28" s="60">
        <v>5</v>
      </c>
      <c r="D28" s="60">
        <v>5</v>
      </c>
      <c r="E28" s="61">
        <f t="shared" si="1"/>
        <v>0</v>
      </c>
    </row>
    <row r="29" spans="1:5" x14ac:dyDescent="0.25">
      <c r="A29" s="60">
        <v>10</v>
      </c>
      <c r="B29" s="67" t="s">
        <v>3309</v>
      </c>
      <c r="C29" s="60">
        <v>5</v>
      </c>
      <c r="D29" s="60">
        <v>5</v>
      </c>
      <c r="E29" s="61">
        <f t="shared" si="1"/>
        <v>0</v>
      </c>
    </row>
    <row r="30" spans="1:5" x14ac:dyDescent="0.25">
      <c r="A30" s="60">
        <v>11</v>
      </c>
      <c r="B30" s="67" t="s">
        <v>3310</v>
      </c>
      <c r="C30" s="60">
        <v>5</v>
      </c>
      <c r="D30" s="60">
        <v>5</v>
      </c>
      <c r="E30" s="61">
        <f t="shared" si="1"/>
        <v>0</v>
      </c>
    </row>
    <row r="31" spans="1:5" ht="15.75" thickBot="1" x14ac:dyDescent="0.3">
      <c r="A31" s="62"/>
      <c r="B31" s="69"/>
      <c r="C31" s="72">
        <f>SUM(C20:C30)</f>
        <v>46</v>
      </c>
      <c r="E31" s="4"/>
    </row>
    <row r="33" spans="1:5" ht="18.75" x14ac:dyDescent="0.3">
      <c r="A33" s="73"/>
      <c r="B33" s="66" t="s">
        <v>3311</v>
      </c>
      <c r="C33" s="65" t="s">
        <v>3312</v>
      </c>
      <c r="D33" s="65" t="s">
        <v>3226</v>
      </c>
      <c r="E33" s="65" t="s">
        <v>3227</v>
      </c>
    </row>
    <row r="34" spans="1:5" x14ac:dyDescent="0.25">
      <c r="A34" s="60">
        <v>1</v>
      </c>
      <c r="B34" s="67" t="s">
        <v>3313</v>
      </c>
      <c r="C34" s="60">
        <v>10</v>
      </c>
      <c r="D34" s="61">
        <v>10</v>
      </c>
      <c r="E34" s="61">
        <f t="shared" ref="E34:E43" si="2">SUM(C34-D34)</f>
        <v>0</v>
      </c>
    </row>
    <row r="35" spans="1:5" x14ac:dyDescent="0.25">
      <c r="A35" s="60">
        <v>2</v>
      </c>
      <c r="B35" s="67" t="s">
        <v>3314</v>
      </c>
      <c r="C35" s="60">
        <v>20</v>
      </c>
      <c r="D35" s="61">
        <v>20</v>
      </c>
      <c r="E35" s="61">
        <f t="shared" si="2"/>
        <v>0</v>
      </c>
    </row>
    <row r="36" spans="1:5" x14ac:dyDescent="0.25">
      <c r="A36" s="60">
        <v>3</v>
      </c>
      <c r="B36" s="67" t="s">
        <v>3315</v>
      </c>
      <c r="C36" s="60">
        <v>2</v>
      </c>
      <c r="D36" s="61">
        <v>2</v>
      </c>
      <c r="E36" s="61">
        <f t="shared" si="2"/>
        <v>0</v>
      </c>
    </row>
    <row r="37" spans="1:5" x14ac:dyDescent="0.25">
      <c r="A37" s="60">
        <v>4</v>
      </c>
      <c r="B37" s="67" t="s">
        <v>3316</v>
      </c>
      <c r="C37" s="60">
        <v>2</v>
      </c>
      <c r="D37" s="61">
        <v>2</v>
      </c>
      <c r="E37" s="61">
        <f t="shared" si="2"/>
        <v>0</v>
      </c>
    </row>
    <row r="38" spans="1:5" x14ac:dyDescent="0.25">
      <c r="A38" s="60">
        <v>5</v>
      </c>
      <c r="B38" s="67" t="s">
        <v>3317</v>
      </c>
      <c r="C38" s="60">
        <v>6</v>
      </c>
      <c r="D38" s="61">
        <v>6</v>
      </c>
      <c r="E38" s="61">
        <f t="shared" si="2"/>
        <v>0</v>
      </c>
    </row>
    <row r="39" spans="1:5" x14ac:dyDescent="0.25">
      <c r="A39" s="60">
        <v>6</v>
      </c>
      <c r="B39" s="67" t="s">
        <v>3318</v>
      </c>
      <c r="C39" s="60">
        <v>2</v>
      </c>
      <c r="D39" s="61">
        <v>2</v>
      </c>
      <c r="E39" s="61">
        <f t="shared" si="2"/>
        <v>0</v>
      </c>
    </row>
    <row r="40" spans="1:5" x14ac:dyDescent="0.25">
      <c r="A40" s="60">
        <v>7</v>
      </c>
      <c r="B40" s="67" t="s">
        <v>3319</v>
      </c>
      <c r="C40" s="60">
        <v>2</v>
      </c>
      <c r="D40" s="61">
        <v>2</v>
      </c>
      <c r="E40" s="61">
        <f t="shared" si="2"/>
        <v>0</v>
      </c>
    </row>
    <row r="41" spans="1:5" x14ac:dyDescent="0.25">
      <c r="A41" s="60">
        <v>8</v>
      </c>
      <c r="B41" s="67" t="s">
        <v>3320</v>
      </c>
      <c r="C41" s="60">
        <v>2</v>
      </c>
      <c r="D41" s="61">
        <v>2</v>
      </c>
      <c r="E41" s="61">
        <f t="shared" si="2"/>
        <v>0</v>
      </c>
    </row>
    <row r="42" spans="1:5" x14ac:dyDescent="0.25">
      <c r="A42" s="60">
        <v>9</v>
      </c>
      <c r="B42" s="67" t="s">
        <v>3321</v>
      </c>
      <c r="C42" s="60">
        <v>6</v>
      </c>
      <c r="D42" s="61">
        <v>6</v>
      </c>
      <c r="E42" s="61">
        <f t="shared" si="2"/>
        <v>0</v>
      </c>
    </row>
    <row r="43" spans="1:5" ht="15.75" thickBot="1" x14ac:dyDescent="0.3">
      <c r="A43" s="60">
        <v>10</v>
      </c>
      <c r="B43" s="67" t="s">
        <v>3322</v>
      </c>
      <c r="C43" s="68">
        <v>4</v>
      </c>
      <c r="D43" s="61">
        <v>4</v>
      </c>
      <c r="E43" s="61">
        <f t="shared" si="2"/>
        <v>0</v>
      </c>
    </row>
    <row r="44" spans="1:5" ht="15.75" thickBot="1" x14ac:dyDescent="0.3">
      <c r="A44" s="62"/>
      <c r="B44" s="69"/>
      <c r="C44" s="74">
        <f>SUM(C34:C43)</f>
        <v>56</v>
      </c>
      <c r="E44" s="4"/>
    </row>
    <row r="46" spans="1:5" ht="18.75" x14ac:dyDescent="0.3">
      <c r="A46" s="73"/>
      <c r="B46" s="66" t="s">
        <v>3323</v>
      </c>
      <c r="C46" s="65" t="s">
        <v>3324</v>
      </c>
      <c r="D46" s="65" t="s">
        <v>3226</v>
      </c>
      <c r="E46" s="65" t="s">
        <v>3227</v>
      </c>
    </row>
    <row r="47" spans="1:5" x14ac:dyDescent="0.25">
      <c r="A47" s="60">
        <v>1</v>
      </c>
      <c r="B47" s="67" t="s">
        <v>3325</v>
      </c>
      <c r="C47" s="60">
        <v>3</v>
      </c>
      <c r="D47" s="61">
        <v>3</v>
      </c>
      <c r="E47" s="61">
        <f>SUM(C47-D47)</f>
        <v>0</v>
      </c>
    </row>
    <row r="48" spans="1:5" ht="15.75" thickBot="1" x14ac:dyDescent="0.3">
      <c r="A48" s="60">
        <v>2</v>
      </c>
      <c r="B48" s="67" t="s">
        <v>3326</v>
      </c>
      <c r="C48" s="68">
        <v>2</v>
      </c>
      <c r="D48" s="61">
        <v>2</v>
      </c>
      <c r="E48" s="61">
        <f>SUM(C48-D48)</f>
        <v>0</v>
      </c>
    </row>
    <row r="49" spans="1:5" ht="15.75" thickBot="1" x14ac:dyDescent="0.3">
      <c r="A49" s="62"/>
      <c r="B49" s="69"/>
      <c r="C49" s="70">
        <f>SUM(C47:C48)</f>
        <v>5</v>
      </c>
      <c r="D49" s="4"/>
      <c r="E49" s="4"/>
    </row>
    <row r="51" spans="1:5" ht="18.75" x14ac:dyDescent="0.3">
      <c r="A51" s="73"/>
      <c r="B51" s="66" t="s">
        <v>3327</v>
      </c>
      <c r="C51" s="65" t="s">
        <v>3328</v>
      </c>
      <c r="D51" s="65" t="s">
        <v>3226</v>
      </c>
      <c r="E51" s="65" t="s">
        <v>3227</v>
      </c>
    </row>
    <row r="52" spans="1:5" x14ac:dyDescent="0.25">
      <c r="A52" s="60">
        <v>2</v>
      </c>
      <c r="B52" s="67" t="s">
        <v>3329</v>
      </c>
      <c r="C52" s="60">
        <v>2</v>
      </c>
      <c r="D52" s="61">
        <v>2</v>
      </c>
      <c r="E52" s="61">
        <f t="shared" ref="E52:E62" si="3">SUM(C52-D52)</f>
        <v>0</v>
      </c>
    </row>
    <row r="53" spans="1:5" x14ac:dyDescent="0.25">
      <c r="A53" s="60">
        <v>3</v>
      </c>
      <c r="B53" s="67" t="s">
        <v>3330</v>
      </c>
      <c r="C53" s="60">
        <v>6</v>
      </c>
      <c r="D53" s="61">
        <v>6</v>
      </c>
      <c r="E53" s="61">
        <f t="shared" si="3"/>
        <v>0</v>
      </c>
    </row>
    <row r="54" spans="1:5" x14ac:dyDescent="0.25">
      <c r="A54" s="60">
        <v>4</v>
      </c>
      <c r="B54" s="67" t="s">
        <v>3331</v>
      </c>
      <c r="C54" s="60">
        <v>10</v>
      </c>
      <c r="D54" s="61">
        <v>10</v>
      </c>
      <c r="E54" s="61">
        <f t="shared" si="3"/>
        <v>0</v>
      </c>
    </row>
    <row r="55" spans="1:5" x14ac:dyDescent="0.25">
      <c r="A55" s="60">
        <v>5</v>
      </c>
      <c r="B55" s="67" t="s">
        <v>3332</v>
      </c>
      <c r="C55" s="60">
        <v>4</v>
      </c>
      <c r="D55" s="61">
        <v>4</v>
      </c>
      <c r="E55" s="61">
        <f t="shared" si="3"/>
        <v>0</v>
      </c>
    </row>
    <row r="56" spans="1:5" x14ac:dyDescent="0.25">
      <c r="A56" s="60">
        <v>6</v>
      </c>
      <c r="B56" s="67" t="s">
        <v>3333</v>
      </c>
      <c r="C56" s="60">
        <v>4</v>
      </c>
      <c r="D56" s="61">
        <v>4</v>
      </c>
      <c r="E56" s="61">
        <f t="shared" si="3"/>
        <v>0</v>
      </c>
    </row>
    <row r="57" spans="1:5" x14ac:dyDescent="0.25">
      <c r="A57" s="60">
        <v>7</v>
      </c>
      <c r="B57" s="67" t="s">
        <v>3334</v>
      </c>
      <c r="C57" s="60">
        <v>5</v>
      </c>
      <c r="D57" s="61">
        <v>5</v>
      </c>
      <c r="E57" s="61">
        <f t="shared" si="3"/>
        <v>0</v>
      </c>
    </row>
    <row r="58" spans="1:5" x14ac:dyDescent="0.25">
      <c r="A58" s="60">
        <v>8</v>
      </c>
      <c r="B58" s="67" t="s">
        <v>3335</v>
      </c>
      <c r="C58" s="60">
        <v>2</v>
      </c>
      <c r="D58" s="61">
        <v>2</v>
      </c>
      <c r="E58" s="61">
        <f t="shared" si="3"/>
        <v>0</v>
      </c>
    </row>
    <row r="59" spans="1:5" x14ac:dyDescent="0.25">
      <c r="A59" s="60">
        <v>9</v>
      </c>
      <c r="B59" s="67" t="s">
        <v>3336</v>
      </c>
      <c r="C59" s="60">
        <v>6</v>
      </c>
      <c r="D59" s="61">
        <v>6</v>
      </c>
      <c r="E59" s="61">
        <f t="shared" si="3"/>
        <v>0</v>
      </c>
    </row>
    <row r="60" spans="1:5" x14ac:dyDescent="0.25">
      <c r="A60" s="60">
        <v>10</v>
      </c>
      <c r="B60" s="67" t="s">
        <v>3337</v>
      </c>
      <c r="C60" s="60">
        <v>4</v>
      </c>
      <c r="D60" s="61">
        <v>4</v>
      </c>
      <c r="E60" s="61">
        <f t="shared" si="3"/>
        <v>0</v>
      </c>
    </row>
    <row r="61" spans="1:5" x14ac:dyDescent="0.25">
      <c r="A61" s="60">
        <v>11</v>
      </c>
      <c r="B61" s="67" t="s">
        <v>3338</v>
      </c>
      <c r="C61" s="60">
        <v>2</v>
      </c>
      <c r="D61" s="61">
        <v>2</v>
      </c>
      <c r="E61" s="61">
        <f t="shared" si="3"/>
        <v>0</v>
      </c>
    </row>
    <row r="62" spans="1:5" ht="15.75" thickBot="1" x14ac:dyDescent="0.3">
      <c r="A62" s="60">
        <v>12</v>
      </c>
      <c r="B62" s="67" t="s">
        <v>3339</v>
      </c>
      <c r="C62" s="60">
        <v>1</v>
      </c>
      <c r="D62" s="61">
        <v>1</v>
      </c>
      <c r="E62" s="61">
        <f t="shared" si="3"/>
        <v>0</v>
      </c>
    </row>
    <row r="63" spans="1:5" ht="15.75" thickBot="1" x14ac:dyDescent="0.3">
      <c r="C63" s="74">
        <f>SUM(C52:C62)</f>
        <v>46</v>
      </c>
    </row>
    <row r="64" spans="1:5" ht="15.75" x14ac:dyDescent="0.25">
      <c r="A64" s="42"/>
      <c r="B64" s="64"/>
      <c r="C64" s="64"/>
    </row>
    <row r="65" spans="1:5" ht="18.75" x14ac:dyDescent="0.3">
      <c r="A65" s="75">
        <v>44985</v>
      </c>
      <c r="B65" s="76" t="s">
        <v>3340</v>
      </c>
      <c r="C65" s="65" t="s">
        <v>3341</v>
      </c>
      <c r="D65" s="65" t="s">
        <v>3226</v>
      </c>
      <c r="E65" s="65" t="s">
        <v>3227</v>
      </c>
    </row>
    <row r="66" spans="1:5" x14ac:dyDescent="0.25">
      <c r="A66" s="60">
        <v>1</v>
      </c>
      <c r="B66" s="67" t="s">
        <v>3342</v>
      </c>
      <c r="C66" s="60">
        <v>10</v>
      </c>
      <c r="D66" s="61">
        <v>10</v>
      </c>
      <c r="E66" s="61">
        <f>SUM(C66-D66)</f>
        <v>0</v>
      </c>
    </row>
    <row r="67" spans="1:5" x14ac:dyDescent="0.25">
      <c r="A67" s="60">
        <v>2</v>
      </c>
      <c r="B67" s="67" t="s">
        <v>3343</v>
      </c>
      <c r="C67" s="60">
        <v>15</v>
      </c>
      <c r="D67" s="61">
        <v>15</v>
      </c>
      <c r="E67" s="61">
        <f>SUM(C67-D67)</f>
        <v>0</v>
      </c>
    </row>
    <row r="68" spans="1:5" x14ac:dyDescent="0.25">
      <c r="A68" s="60">
        <v>3</v>
      </c>
      <c r="B68" s="67" t="s">
        <v>3228</v>
      </c>
      <c r="C68" s="68">
        <v>15</v>
      </c>
      <c r="D68" s="61">
        <v>15</v>
      </c>
      <c r="E68" s="61">
        <f>SUM(C68-D68)</f>
        <v>0</v>
      </c>
    </row>
    <row r="69" spans="1:5" ht="15.75" thickBot="1" x14ac:dyDescent="0.3">
      <c r="A69" s="60">
        <v>4</v>
      </c>
      <c r="B69" s="67" t="s">
        <v>3344</v>
      </c>
      <c r="C69" s="68">
        <v>20</v>
      </c>
      <c r="D69" s="61">
        <v>20</v>
      </c>
      <c r="E69" s="61">
        <f>SUM(C69-D69)</f>
        <v>0</v>
      </c>
    </row>
    <row r="70" spans="1:5" ht="15.75" thickBot="1" x14ac:dyDescent="0.3">
      <c r="A70" s="62"/>
      <c r="B70" s="69"/>
      <c r="C70" s="70">
        <f>SUM(C66:C69)</f>
        <v>60</v>
      </c>
      <c r="D70" s="4"/>
      <c r="E70" s="4"/>
    </row>
    <row r="72" spans="1:5" ht="18.75" x14ac:dyDescent="0.3">
      <c r="A72" s="65"/>
      <c r="B72" s="66" t="s">
        <v>3345</v>
      </c>
      <c r="C72" s="65" t="s">
        <v>3346</v>
      </c>
      <c r="D72" s="65" t="s">
        <v>3226</v>
      </c>
      <c r="E72" s="65" t="s">
        <v>3227</v>
      </c>
    </row>
    <row r="73" spans="1:5" x14ac:dyDescent="0.25">
      <c r="A73" s="60">
        <v>1</v>
      </c>
      <c r="B73" s="67" t="s">
        <v>3347</v>
      </c>
      <c r="C73" s="60">
        <v>10</v>
      </c>
      <c r="D73" s="61">
        <v>10</v>
      </c>
      <c r="E73" s="61">
        <f>SUM(C73-D73)</f>
        <v>0</v>
      </c>
    </row>
    <row r="74" spans="1:5" x14ac:dyDescent="0.25">
      <c r="A74" s="60">
        <v>2</v>
      </c>
      <c r="B74" s="67" t="s">
        <v>3343</v>
      </c>
      <c r="C74" s="60">
        <v>4</v>
      </c>
      <c r="D74" s="61">
        <v>4</v>
      </c>
      <c r="E74" s="61">
        <f>SUM(C74-D74)</f>
        <v>0</v>
      </c>
    </row>
    <row r="75" spans="1:5" ht="15.75" thickBot="1" x14ac:dyDescent="0.3">
      <c r="A75" s="60">
        <v>3</v>
      </c>
      <c r="B75" s="67" t="s">
        <v>3348</v>
      </c>
      <c r="C75" s="68">
        <v>10</v>
      </c>
      <c r="D75" s="61">
        <v>10</v>
      </c>
      <c r="E75" s="61">
        <f>SUM(C75-D75)</f>
        <v>0</v>
      </c>
    </row>
    <row r="76" spans="1:5" ht="15.75" thickBot="1" x14ac:dyDescent="0.3">
      <c r="A76" s="62"/>
      <c r="B76" s="69"/>
      <c r="C76" s="70">
        <f>SUM(C73:C75)</f>
        <v>24</v>
      </c>
    </row>
    <row r="78" spans="1:5" s="6" customFormat="1" ht="18.75" x14ac:dyDescent="0.3">
      <c r="A78" s="77"/>
      <c r="B78" s="78" t="s">
        <v>3349</v>
      </c>
      <c r="C78" s="66" t="s">
        <v>3350</v>
      </c>
      <c r="D78" s="65" t="s">
        <v>3226</v>
      </c>
      <c r="E78" s="65" t="s">
        <v>3227</v>
      </c>
    </row>
    <row r="79" spans="1:5" s="6" customFormat="1" x14ac:dyDescent="0.25">
      <c r="A79" s="61">
        <v>1</v>
      </c>
      <c r="B79" s="67" t="s">
        <v>3351</v>
      </c>
      <c r="C79" s="61">
        <v>1</v>
      </c>
      <c r="D79" s="61">
        <v>1</v>
      </c>
      <c r="E79" s="61">
        <f>SUM(C79-D79)</f>
        <v>0</v>
      </c>
    </row>
    <row r="82" spans="1:5" ht="18.75" x14ac:dyDescent="0.3">
      <c r="A82" s="79"/>
      <c r="B82" s="78" t="s">
        <v>3352</v>
      </c>
      <c r="C82" s="66" t="s">
        <v>3353</v>
      </c>
      <c r="D82" s="65" t="s">
        <v>3226</v>
      </c>
      <c r="E82" s="65" t="s">
        <v>3227</v>
      </c>
    </row>
    <row r="83" spans="1:5" x14ac:dyDescent="0.25">
      <c r="A83" s="61">
        <v>1</v>
      </c>
      <c r="B83" s="67" t="s">
        <v>3229</v>
      </c>
      <c r="C83" s="61">
        <v>10</v>
      </c>
      <c r="D83" s="61">
        <v>10</v>
      </c>
      <c r="E83" s="61">
        <f>SUM(C83-D83)</f>
        <v>0</v>
      </c>
    </row>
    <row r="84" spans="1:5" x14ac:dyDescent="0.25">
      <c r="A84" s="61">
        <v>2</v>
      </c>
      <c r="B84" s="67" t="s">
        <v>3354</v>
      </c>
      <c r="C84" s="61">
        <v>8</v>
      </c>
      <c r="D84" s="61">
        <v>8</v>
      </c>
      <c r="E84" s="61">
        <f>SUM(C84-D84)</f>
        <v>0</v>
      </c>
    </row>
    <row r="85" spans="1:5" ht="15.75" thickBot="1" x14ac:dyDescent="0.3">
      <c r="A85" s="61">
        <v>3</v>
      </c>
      <c r="B85" s="67" t="s">
        <v>3355</v>
      </c>
      <c r="C85" s="80">
        <v>5</v>
      </c>
      <c r="D85" s="61">
        <v>5</v>
      </c>
      <c r="E85" s="61">
        <f>SUM(C85-D85)</f>
        <v>0</v>
      </c>
    </row>
    <row r="86" spans="1:5" ht="15.75" thickBot="1" x14ac:dyDescent="0.3">
      <c r="C86" s="74">
        <f>SUM(C83:C85)</f>
        <v>23</v>
      </c>
    </row>
    <row r="88" spans="1:5" ht="18.75" x14ac:dyDescent="0.3">
      <c r="A88" s="79"/>
      <c r="B88" s="78" t="s">
        <v>3356</v>
      </c>
      <c r="C88" s="66" t="s">
        <v>3357</v>
      </c>
      <c r="D88" s="65" t="s">
        <v>3226</v>
      </c>
      <c r="E88" s="65" t="s">
        <v>3227</v>
      </c>
    </row>
    <row r="89" spans="1:5" x14ac:dyDescent="0.25">
      <c r="A89" s="61">
        <v>1</v>
      </c>
      <c r="B89" s="67" t="s">
        <v>3358</v>
      </c>
      <c r="C89" s="61">
        <v>10</v>
      </c>
      <c r="D89" s="61">
        <v>10</v>
      </c>
      <c r="E89" s="61">
        <f>SUM(C89-D89)</f>
        <v>0</v>
      </c>
    </row>
    <row r="90" spans="1:5" ht="15.75" thickBot="1" x14ac:dyDescent="0.3">
      <c r="A90" s="61">
        <v>2</v>
      </c>
      <c r="B90" s="67" t="s">
        <v>3359</v>
      </c>
      <c r="C90" s="61">
        <v>10</v>
      </c>
      <c r="D90" s="61">
        <v>10</v>
      </c>
      <c r="E90" s="61">
        <f>SUM(C90-D90)</f>
        <v>0</v>
      </c>
    </row>
    <row r="91" spans="1:5" ht="15.75" thickBot="1" x14ac:dyDescent="0.3">
      <c r="C91" s="74">
        <f>SUM(C89:C90)</f>
        <v>20</v>
      </c>
    </row>
    <row r="93" spans="1:5" ht="18.75" x14ac:dyDescent="0.3">
      <c r="A93" s="81"/>
      <c r="B93" s="82" t="s">
        <v>3360</v>
      </c>
      <c r="C93" s="83" t="s">
        <v>3361</v>
      </c>
      <c r="D93" s="84" t="s">
        <v>3226</v>
      </c>
      <c r="E93" s="84" t="s">
        <v>3227</v>
      </c>
    </row>
    <row r="94" spans="1:5" x14ac:dyDescent="0.25">
      <c r="A94" s="60">
        <v>1</v>
      </c>
      <c r="B94" s="67" t="s">
        <v>3362</v>
      </c>
      <c r="C94" s="60">
        <v>2</v>
      </c>
      <c r="D94" s="60">
        <v>2</v>
      </c>
      <c r="E94" s="61">
        <f t="shared" ref="E94:E100" si="4">SUM(C94-D94)</f>
        <v>0</v>
      </c>
    </row>
    <row r="95" spans="1:5" x14ac:dyDescent="0.25">
      <c r="A95" s="60">
        <v>2</v>
      </c>
      <c r="B95" s="67" t="s">
        <v>3363</v>
      </c>
      <c r="C95" s="60">
        <v>2</v>
      </c>
      <c r="D95" s="60">
        <v>2</v>
      </c>
      <c r="E95" s="61">
        <f t="shared" si="4"/>
        <v>0</v>
      </c>
    </row>
    <row r="96" spans="1:5" x14ac:dyDescent="0.25">
      <c r="A96" s="60">
        <v>3</v>
      </c>
      <c r="B96" s="67" t="s">
        <v>3364</v>
      </c>
      <c r="C96" s="60">
        <v>1</v>
      </c>
      <c r="D96" s="60">
        <v>1</v>
      </c>
      <c r="E96" s="61">
        <f t="shared" si="4"/>
        <v>0</v>
      </c>
    </row>
    <row r="97" spans="1:5" x14ac:dyDescent="0.25">
      <c r="A97" s="60">
        <v>4</v>
      </c>
      <c r="B97" s="67" t="s">
        <v>3365</v>
      </c>
      <c r="C97" s="60">
        <v>6</v>
      </c>
      <c r="D97" s="60">
        <v>6</v>
      </c>
      <c r="E97" s="61">
        <f t="shared" si="4"/>
        <v>0</v>
      </c>
    </row>
    <row r="98" spans="1:5" x14ac:dyDescent="0.25">
      <c r="A98" s="60">
        <v>5</v>
      </c>
      <c r="B98" s="67" t="s">
        <v>3366</v>
      </c>
      <c r="C98" s="60">
        <v>1</v>
      </c>
      <c r="D98" s="60">
        <v>1</v>
      </c>
      <c r="E98" s="61">
        <f t="shared" si="4"/>
        <v>0</v>
      </c>
    </row>
    <row r="99" spans="1:5" x14ac:dyDescent="0.25">
      <c r="A99" s="60">
        <v>6</v>
      </c>
      <c r="B99" s="67" t="s">
        <v>3367</v>
      </c>
      <c r="C99" s="60">
        <v>20</v>
      </c>
      <c r="D99" s="60">
        <v>20</v>
      </c>
      <c r="E99" s="61">
        <f t="shared" si="4"/>
        <v>0</v>
      </c>
    </row>
    <row r="100" spans="1:5" ht="15.75" thickBot="1" x14ac:dyDescent="0.3">
      <c r="A100" s="60">
        <v>7</v>
      </c>
      <c r="B100" s="67" t="s">
        <v>3368</v>
      </c>
      <c r="C100" s="60">
        <v>5</v>
      </c>
      <c r="D100" s="60">
        <v>5</v>
      </c>
      <c r="E100" s="61">
        <f t="shared" si="4"/>
        <v>0</v>
      </c>
    </row>
    <row r="101" spans="1:5" ht="15.75" thickBot="1" x14ac:dyDescent="0.3">
      <c r="C101" s="74">
        <f>SUM(C94:C100)</f>
        <v>37</v>
      </c>
    </row>
    <row r="103" spans="1:5" ht="18.75" x14ac:dyDescent="0.3">
      <c r="A103" s="79"/>
      <c r="B103" s="78" t="s">
        <v>3369</v>
      </c>
      <c r="C103" s="66" t="s">
        <v>3370</v>
      </c>
      <c r="D103" s="65" t="s">
        <v>3226</v>
      </c>
      <c r="E103" s="65" t="s">
        <v>3227</v>
      </c>
    </row>
    <row r="104" spans="1:5" x14ac:dyDescent="0.25">
      <c r="A104" s="61">
        <v>1</v>
      </c>
      <c r="B104" s="67" t="s">
        <v>3371</v>
      </c>
      <c r="C104" s="61">
        <v>4</v>
      </c>
      <c r="D104" s="61">
        <v>4</v>
      </c>
      <c r="E104" s="61">
        <f>SUM(C104-D104)</f>
        <v>0</v>
      </c>
    </row>
    <row r="106" spans="1:5" ht="18.75" x14ac:dyDescent="0.3">
      <c r="A106" s="79"/>
      <c r="B106" s="78" t="s">
        <v>3372</v>
      </c>
      <c r="C106" s="66" t="s">
        <v>3373</v>
      </c>
      <c r="D106" s="65" t="s">
        <v>3226</v>
      </c>
      <c r="E106" s="65" t="s">
        <v>3227</v>
      </c>
    </row>
    <row r="107" spans="1:5" ht="15.75" thickBot="1" x14ac:dyDescent="0.3">
      <c r="A107" s="61">
        <v>1</v>
      </c>
      <c r="B107" s="67" t="s">
        <v>3374</v>
      </c>
      <c r="C107" s="61">
        <v>1</v>
      </c>
      <c r="D107" s="61">
        <v>1</v>
      </c>
      <c r="E107" s="61">
        <f>SUM(C107-D107)</f>
        <v>0</v>
      </c>
    </row>
    <row r="108" spans="1:5" ht="15.75" thickBot="1" x14ac:dyDescent="0.3">
      <c r="C108" s="74">
        <f>SUM(C107:C107)</f>
        <v>1</v>
      </c>
    </row>
    <row r="110" spans="1:5" ht="18.75" x14ac:dyDescent="0.3">
      <c r="A110" s="79"/>
      <c r="B110" s="78" t="s">
        <v>3375</v>
      </c>
      <c r="C110" s="66" t="s">
        <v>3350</v>
      </c>
      <c r="D110" s="65" t="s">
        <v>3226</v>
      </c>
      <c r="E110" s="65" t="s">
        <v>3227</v>
      </c>
    </row>
    <row r="111" spans="1:5" x14ac:dyDescent="0.25">
      <c r="A111" s="61">
        <v>1</v>
      </c>
      <c r="B111" s="67" t="s">
        <v>3376</v>
      </c>
      <c r="C111" s="61">
        <v>1</v>
      </c>
      <c r="D111" s="61">
        <v>1</v>
      </c>
      <c r="E111" s="61">
        <f>SUM(C111-D111)</f>
        <v>0</v>
      </c>
    </row>
    <row r="113" spans="1:5" ht="18.75" x14ac:dyDescent="0.3">
      <c r="A113" s="81"/>
      <c r="B113" s="82" t="s">
        <v>3377</v>
      </c>
      <c r="C113" s="83" t="s">
        <v>3378</v>
      </c>
      <c r="D113" s="84" t="s">
        <v>3226</v>
      </c>
      <c r="E113" s="84" t="s">
        <v>3227</v>
      </c>
    </row>
    <row r="114" spans="1:5" x14ac:dyDescent="0.25">
      <c r="A114" s="60">
        <v>1</v>
      </c>
      <c r="B114" s="67" t="s">
        <v>3295</v>
      </c>
      <c r="C114" s="60">
        <v>5</v>
      </c>
      <c r="D114" s="60">
        <v>5</v>
      </c>
      <c r="E114" s="61">
        <f t="shared" ref="E114:E130" si="5">SUM(C114-D114)</f>
        <v>0</v>
      </c>
    </row>
    <row r="115" spans="1:5" x14ac:dyDescent="0.25">
      <c r="A115" s="60">
        <v>2</v>
      </c>
      <c r="B115" s="67" t="s">
        <v>3379</v>
      </c>
      <c r="C115" s="60">
        <v>5</v>
      </c>
      <c r="D115" s="60">
        <v>5</v>
      </c>
      <c r="E115" s="61">
        <f t="shared" si="5"/>
        <v>0</v>
      </c>
    </row>
    <row r="116" spans="1:5" x14ac:dyDescent="0.25">
      <c r="A116" s="60">
        <v>3</v>
      </c>
      <c r="B116" s="67" t="s">
        <v>3380</v>
      </c>
      <c r="C116" s="60">
        <v>5</v>
      </c>
      <c r="D116" s="60">
        <v>5</v>
      </c>
      <c r="E116" s="61">
        <f t="shared" si="5"/>
        <v>0</v>
      </c>
    </row>
    <row r="117" spans="1:5" x14ac:dyDescent="0.25">
      <c r="A117" s="60">
        <v>4</v>
      </c>
      <c r="B117" s="67" t="s">
        <v>3381</v>
      </c>
      <c r="C117" s="60">
        <v>5</v>
      </c>
      <c r="D117" s="60">
        <v>5</v>
      </c>
      <c r="E117" s="61">
        <f t="shared" si="5"/>
        <v>0</v>
      </c>
    </row>
    <row r="118" spans="1:5" x14ac:dyDescent="0.25">
      <c r="A118" s="60">
        <v>5</v>
      </c>
      <c r="B118" s="67" t="s">
        <v>3382</v>
      </c>
      <c r="C118" s="60">
        <v>5</v>
      </c>
      <c r="D118" s="60">
        <v>5</v>
      </c>
      <c r="E118" s="61">
        <f t="shared" si="5"/>
        <v>0</v>
      </c>
    </row>
    <row r="119" spans="1:5" x14ac:dyDescent="0.25">
      <c r="A119" s="60">
        <v>6</v>
      </c>
      <c r="B119" s="67" t="s">
        <v>3383</v>
      </c>
      <c r="C119" s="60">
        <v>5</v>
      </c>
      <c r="D119" s="60">
        <v>5</v>
      </c>
      <c r="E119" s="61">
        <f t="shared" si="5"/>
        <v>0</v>
      </c>
    </row>
    <row r="120" spans="1:5" x14ac:dyDescent="0.25">
      <c r="A120" s="60">
        <v>7</v>
      </c>
      <c r="B120" s="67" t="s">
        <v>3384</v>
      </c>
      <c r="C120" s="60">
        <v>5</v>
      </c>
      <c r="D120" s="60">
        <v>5</v>
      </c>
      <c r="E120" s="61">
        <f t="shared" si="5"/>
        <v>0</v>
      </c>
    </row>
    <row r="121" spans="1:5" x14ac:dyDescent="0.25">
      <c r="A121" s="60">
        <v>8</v>
      </c>
      <c r="B121" s="67" t="s">
        <v>3385</v>
      </c>
      <c r="C121" s="60">
        <v>5</v>
      </c>
      <c r="D121" s="60">
        <v>5</v>
      </c>
      <c r="E121" s="61">
        <f t="shared" si="5"/>
        <v>0</v>
      </c>
    </row>
    <row r="122" spans="1:5" x14ac:dyDescent="0.25">
      <c r="A122" s="60">
        <v>9</v>
      </c>
      <c r="B122" s="67" t="s">
        <v>3386</v>
      </c>
      <c r="C122" s="60">
        <v>5</v>
      </c>
      <c r="D122" s="60">
        <v>5</v>
      </c>
      <c r="E122" s="61">
        <f t="shared" si="5"/>
        <v>0</v>
      </c>
    </row>
    <row r="123" spans="1:5" x14ac:dyDescent="0.25">
      <c r="A123" s="60">
        <v>10</v>
      </c>
      <c r="B123" s="67" t="s">
        <v>3387</v>
      </c>
      <c r="C123" s="60">
        <v>5</v>
      </c>
      <c r="D123" s="60">
        <v>5</v>
      </c>
      <c r="E123" s="61">
        <f t="shared" si="5"/>
        <v>0</v>
      </c>
    </row>
    <row r="124" spans="1:5" x14ac:dyDescent="0.25">
      <c r="A124" s="60">
        <v>11</v>
      </c>
      <c r="B124" s="67" t="s">
        <v>3388</v>
      </c>
      <c r="C124" s="60">
        <v>5</v>
      </c>
      <c r="D124" s="60">
        <v>5</v>
      </c>
      <c r="E124" s="61">
        <f t="shared" si="5"/>
        <v>0</v>
      </c>
    </row>
    <row r="125" spans="1:5" x14ac:dyDescent="0.25">
      <c r="A125" s="60">
        <v>12</v>
      </c>
      <c r="B125" s="67" t="s">
        <v>3389</v>
      </c>
      <c r="C125" s="60">
        <v>5</v>
      </c>
      <c r="D125" s="60">
        <v>5</v>
      </c>
      <c r="E125" s="61">
        <f t="shared" si="5"/>
        <v>0</v>
      </c>
    </row>
    <row r="126" spans="1:5" x14ac:dyDescent="0.25">
      <c r="A126" s="60">
        <v>13</v>
      </c>
      <c r="B126" s="67" t="s">
        <v>3390</v>
      </c>
      <c r="C126" s="60">
        <v>3</v>
      </c>
      <c r="D126" s="60">
        <v>3</v>
      </c>
      <c r="E126" s="61">
        <f t="shared" si="5"/>
        <v>0</v>
      </c>
    </row>
    <row r="127" spans="1:5" x14ac:dyDescent="0.25">
      <c r="A127" s="60">
        <v>14</v>
      </c>
      <c r="B127" s="67" t="s">
        <v>3391</v>
      </c>
      <c r="C127" s="60">
        <v>3</v>
      </c>
      <c r="D127" s="60">
        <v>3</v>
      </c>
      <c r="E127" s="61">
        <f t="shared" si="5"/>
        <v>0</v>
      </c>
    </row>
    <row r="128" spans="1:5" ht="15.75" x14ac:dyDescent="0.25">
      <c r="A128" s="60">
        <v>15</v>
      </c>
      <c r="B128" s="85" t="s">
        <v>3392</v>
      </c>
      <c r="C128" s="60">
        <v>5</v>
      </c>
      <c r="D128" s="60">
        <v>5</v>
      </c>
      <c r="E128" s="61">
        <f t="shared" si="5"/>
        <v>0</v>
      </c>
    </row>
    <row r="129" spans="1:5" ht="15.75" x14ac:dyDescent="0.25">
      <c r="A129" s="60">
        <v>16</v>
      </c>
      <c r="B129" s="85" t="s">
        <v>3393</v>
      </c>
      <c r="C129" s="60">
        <v>10</v>
      </c>
      <c r="D129" s="60">
        <v>10</v>
      </c>
      <c r="E129" s="61">
        <f t="shared" si="5"/>
        <v>0</v>
      </c>
    </row>
    <row r="130" spans="1:5" ht="16.5" thickBot="1" x14ac:dyDescent="0.3">
      <c r="A130" s="60">
        <v>17</v>
      </c>
      <c r="B130" s="85" t="s">
        <v>3394</v>
      </c>
      <c r="C130" s="60">
        <v>5</v>
      </c>
      <c r="D130" s="60">
        <v>5</v>
      </c>
      <c r="E130" s="61">
        <f t="shared" si="5"/>
        <v>0</v>
      </c>
    </row>
    <row r="131" spans="1:5" ht="15.75" thickBot="1" x14ac:dyDescent="0.3">
      <c r="C131" s="74">
        <f>SUM(C114:C130)</f>
        <v>86</v>
      </c>
    </row>
    <row r="132" spans="1:5" ht="18.75" x14ac:dyDescent="0.3">
      <c r="A132" s="86"/>
      <c r="B132" s="82" t="s">
        <v>3395</v>
      </c>
      <c r="C132" s="83" t="s">
        <v>3396</v>
      </c>
      <c r="D132" s="84" t="s">
        <v>3226</v>
      </c>
      <c r="E132" s="84" t="s">
        <v>3227</v>
      </c>
    </row>
    <row r="133" spans="1:5" x14ac:dyDescent="0.25">
      <c r="A133" s="60">
        <v>1</v>
      </c>
      <c r="B133" s="67" t="s">
        <v>3397</v>
      </c>
      <c r="C133" s="60">
        <v>4</v>
      </c>
      <c r="D133" s="60">
        <v>4</v>
      </c>
      <c r="E133" s="61">
        <f t="shared" ref="E133:E148" si="6">SUM(C133-D133)</f>
        <v>0</v>
      </c>
    </row>
    <row r="134" spans="1:5" x14ac:dyDescent="0.25">
      <c r="A134" s="60">
        <v>2</v>
      </c>
      <c r="B134" s="67" t="s">
        <v>3398</v>
      </c>
      <c r="C134" s="60">
        <v>4</v>
      </c>
      <c r="D134" s="60">
        <v>4</v>
      </c>
      <c r="E134" s="61">
        <f t="shared" si="6"/>
        <v>0</v>
      </c>
    </row>
    <row r="135" spans="1:5" x14ac:dyDescent="0.25">
      <c r="A135" s="60">
        <v>3</v>
      </c>
      <c r="B135" s="67" t="s">
        <v>3399</v>
      </c>
      <c r="C135" s="60">
        <v>4</v>
      </c>
      <c r="D135" s="60">
        <v>4</v>
      </c>
      <c r="E135" s="61">
        <f t="shared" si="6"/>
        <v>0</v>
      </c>
    </row>
    <row r="136" spans="1:5" x14ac:dyDescent="0.25">
      <c r="A136" s="60">
        <v>4</v>
      </c>
      <c r="B136" s="67" t="s">
        <v>3400</v>
      </c>
      <c r="C136" s="60">
        <v>3</v>
      </c>
      <c r="D136" s="60">
        <v>3</v>
      </c>
      <c r="E136" s="61">
        <f t="shared" si="6"/>
        <v>0</v>
      </c>
    </row>
    <row r="137" spans="1:5" x14ac:dyDescent="0.25">
      <c r="A137" s="60">
        <v>5</v>
      </c>
      <c r="B137" s="67" t="s">
        <v>3401</v>
      </c>
      <c r="C137" s="60">
        <v>4</v>
      </c>
      <c r="D137" s="60">
        <v>4</v>
      </c>
      <c r="E137" s="61">
        <f t="shared" si="6"/>
        <v>0</v>
      </c>
    </row>
    <row r="138" spans="1:5" x14ac:dyDescent="0.25">
      <c r="A138" s="60">
        <v>6</v>
      </c>
      <c r="B138" s="67" t="s">
        <v>3402</v>
      </c>
      <c r="C138" s="60">
        <v>4</v>
      </c>
      <c r="D138" s="60">
        <v>4</v>
      </c>
      <c r="E138" s="61">
        <f t="shared" si="6"/>
        <v>0</v>
      </c>
    </row>
    <row r="139" spans="1:5" x14ac:dyDescent="0.25">
      <c r="A139" s="60">
        <v>7</v>
      </c>
      <c r="B139" s="67" t="s">
        <v>3403</v>
      </c>
      <c r="C139" s="60">
        <v>4</v>
      </c>
      <c r="D139" s="60">
        <v>4</v>
      </c>
      <c r="E139" s="61">
        <f t="shared" si="6"/>
        <v>0</v>
      </c>
    </row>
    <row r="140" spans="1:5" x14ac:dyDescent="0.25">
      <c r="A140" s="60">
        <v>8</v>
      </c>
      <c r="B140" s="67" t="s">
        <v>3404</v>
      </c>
      <c r="C140" s="60">
        <v>10</v>
      </c>
      <c r="D140" s="60">
        <v>10</v>
      </c>
      <c r="E140" s="61">
        <f t="shared" si="6"/>
        <v>0</v>
      </c>
    </row>
    <row r="141" spans="1:5" x14ac:dyDescent="0.25">
      <c r="A141" s="60">
        <v>9</v>
      </c>
      <c r="B141" s="67" t="s">
        <v>3405</v>
      </c>
      <c r="C141" s="60">
        <v>4</v>
      </c>
      <c r="D141" s="60">
        <v>4</v>
      </c>
      <c r="E141" s="61">
        <f t="shared" si="6"/>
        <v>0</v>
      </c>
    </row>
    <row r="142" spans="1:5" x14ac:dyDescent="0.25">
      <c r="A142" s="60">
        <v>10</v>
      </c>
      <c r="B142" s="67" t="s">
        <v>3406</v>
      </c>
      <c r="C142" s="60">
        <v>4</v>
      </c>
      <c r="D142" s="60">
        <v>4</v>
      </c>
      <c r="E142" s="61">
        <f t="shared" si="6"/>
        <v>0</v>
      </c>
    </row>
    <row r="143" spans="1:5" x14ac:dyDescent="0.25">
      <c r="A143" s="60">
        <v>11</v>
      </c>
      <c r="B143" s="67" t="s">
        <v>3407</v>
      </c>
      <c r="C143" s="60">
        <v>2</v>
      </c>
      <c r="D143" s="60">
        <v>2</v>
      </c>
      <c r="E143" s="61">
        <f t="shared" si="6"/>
        <v>0</v>
      </c>
    </row>
    <row r="144" spans="1:5" x14ac:dyDescent="0.25">
      <c r="A144" s="60">
        <v>12</v>
      </c>
      <c r="B144" s="67" t="s">
        <v>3408</v>
      </c>
      <c r="C144" s="60">
        <v>2</v>
      </c>
      <c r="D144" s="60">
        <v>2</v>
      </c>
      <c r="E144" s="61">
        <f t="shared" si="6"/>
        <v>0</v>
      </c>
    </row>
    <row r="145" spans="1:5" x14ac:dyDescent="0.25">
      <c r="A145" s="60">
        <v>13</v>
      </c>
      <c r="B145" s="67" t="s">
        <v>3409</v>
      </c>
      <c r="C145" s="60">
        <v>3</v>
      </c>
      <c r="D145" s="60">
        <v>3</v>
      </c>
      <c r="E145" s="61">
        <f t="shared" si="6"/>
        <v>0</v>
      </c>
    </row>
    <row r="146" spans="1:5" x14ac:dyDescent="0.25">
      <c r="A146" s="60">
        <v>14</v>
      </c>
      <c r="B146" s="67" t="s">
        <v>3410</v>
      </c>
      <c r="C146" s="60">
        <v>15</v>
      </c>
      <c r="D146" s="60">
        <v>15</v>
      </c>
      <c r="E146" s="61">
        <f t="shared" si="6"/>
        <v>0</v>
      </c>
    </row>
    <row r="147" spans="1:5" x14ac:dyDescent="0.25">
      <c r="A147" s="60">
        <v>15</v>
      </c>
      <c r="B147" s="67" t="s">
        <v>3411</v>
      </c>
      <c r="C147" s="60">
        <v>10</v>
      </c>
      <c r="D147" s="60">
        <v>10</v>
      </c>
      <c r="E147" s="61">
        <f t="shared" si="6"/>
        <v>0</v>
      </c>
    </row>
    <row r="148" spans="1:5" ht="15.75" thickBot="1" x14ac:dyDescent="0.3">
      <c r="A148" s="60">
        <v>16</v>
      </c>
      <c r="B148" s="67" t="s">
        <v>3412</v>
      </c>
      <c r="C148" s="60">
        <v>5</v>
      </c>
      <c r="D148" s="60">
        <v>5</v>
      </c>
      <c r="E148" s="61">
        <f t="shared" si="6"/>
        <v>0</v>
      </c>
    </row>
    <row r="149" spans="1:5" ht="15.75" thickBot="1" x14ac:dyDescent="0.3">
      <c r="C149" s="74">
        <f>SUM(C133:C148)</f>
        <v>82</v>
      </c>
    </row>
    <row r="151" spans="1:5" ht="18.75" x14ac:dyDescent="0.3">
      <c r="A151" s="87">
        <v>44985</v>
      </c>
      <c r="B151" s="88" t="s">
        <v>3413</v>
      </c>
      <c r="C151" s="89" t="s">
        <v>3414</v>
      </c>
      <c r="D151" s="65" t="s">
        <v>3226</v>
      </c>
      <c r="E151" s="65" t="s">
        <v>3227</v>
      </c>
    </row>
    <row r="152" spans="1:5" x14ac:dyDescent="0.25">
      <c r="A152" s="60">
        <v>1</v>
      </c>
      <c r="B152" s="67" t="s">
        <v>3229</v>
      </c>
      <c r="C152" s="60">
        <v>13</v>
      </c>
      <c r="D152" s="61">
        <v>13</v>
      </c>
      <c r="E152" s="61">
        <f>SUM(C152-D152)</f>
        <v>0</v>
      </c>
    </row>
    <row r="153" spans="1:5" x14ac:dyDescent="0.25">
      <c r="A153" s="60">
        <v>2</v>
      </c>
      <c r="B153" s="67" t="s">
        <v>3415</v>
      </c>
      <c r="C153" s="60">
        <v>10</v>
      </c>
      <c r="D153" s="61">
        <v>10</v>
      </c>
      <c r="E153" s="61">
        <f>SUM(C153-D153)</f>
        <v>0</v>
      </c>
    </row>
    <row r="154" spans="1:5" x14ac:dyDescent="0.25">
      <c r="A154" s="68">
        <v>3</v>
      </c>
      <c r="B154" s="90" t="s">
        <v>3416</v>
      </c>
      <c r="C154" s="68">
        <v>1</v>
      </c>
      <c r="D154" s="80">
        <v>1</v>
      </c>
      <c r="E154" s="80">
        <f>SUM(C154-D154)</f>
        <v>0</v>
      </c>
    </row>
    <row r="155" spans="1:5" x14ac:dyDescent="0.25">
      <c r="A155" s="60">
        <v>4</v>
      </c>
      <c r="B155" s="67" t="s">
        <v>3417</v>
      </c>
      <c r="C155" s="60">
        <v>15</v>
      </c>
      <c r="D155" s="61">
        <v>15</v>
      </c>
      <c r="E155" s="80">
        <f>SUM(C155-D155)</f>
        <v>0</v>
      </c>
    </row>
    <row r="156" spans="1:5" x14ac:dyDescent="0.25">
      <c r="A156" s="60">
        <v>5</v>
      </c>
      <c r="B156" s="67" t="s">
        <v>3418</v>
      </c>
      <c r="C156" s="60">
        <v>6</v>
      </c>
      <c r="D156" s="61">
        <v>6</v>
      </c>
      <c r="E156" s="61">
        <f>SUM(C156-D156)</f>
        <v>0</v>
      </c>
    </row>
    <row r="157" spans="1:5" ht="15.75" thickBot="1" x14ac:dyDescent="0.3">
      <c r="A157" s="62"/>
      <c r="B157" s="69"/>
      <c r="C157" s="72">
        <f>SUM(C152:C156)</f>
        <v>45</v>
      </c>
      <c r="D157" s="4"/>
      <c r="E157" s="4"/>
    </row>
    <row r="159" spans="1:5" ht="18.75" x14ac:dyDescent="0.3">
      <c r="A159" s="73"/>
      <c r="B159" s="66" t="s">
        <v>3419</v>
      </c>
      <c r="C159" s="65" t="s">
        <v>3328</v>
      </c>
      <c r="D159" s="65" t="s">
        <v>3226</v>
      </c>
      <c r="E159" s="65" t="s">
        <v>3227</v>
      </c>
    </row>
    <row r="160" spans="1:5" ht="15.75" thickBot="1" x14ac:dyDescent="0.3">
      <c r="A160" s="60">
        <v>1</v>
      </c>
      <c r="B160" s="67" t="s">
        <v>3420</v>
      </c>
      <c r="C160" s="60">
        <v>30</v>
      </c>
      <c r="D160" s="61">
        <v>30</v>
      </c>
      <c r="E160" s="61">
        <f>SUM(C160-D160)</f>
        <v>0</v>
      </c>
    </row>
    <row r="161" spans="1:5" ht="15.75" thickBot="1" x14ac:dyDescent="0.3">
      <c r="C161" s="74">
        <f>SUM(C160:C160)</f>
        <v>30</v>
      </c>
    </row>
    <row r="163" spans="1:5" ht="18.75" x14ac:dyDescent="0.3">
      <c r="A163" s="73"/>
      <c r="B163" s="66" t="s">
        <v>3421</v>
      </c>
      <c r="C163" s="65" t="s">
        <v>3422</v>
      </c>
      <c r="D163" s="65" t="s">
        <v>3226</v>
      </c>
      <c r="E163" s="65" t="s">
        <v>3227</v>
      </c>
    </row>
    <row r="164" spans="1:5" x14ac:dyDescent="0.25">
      <c r="A164" s="60">
        <v>1</v>
      </c>
      <c r="B164" s="67" t="s">
        <v>3423</v>
      </c>
      <c r="C164" s="60">
        <v>20</v>
      </c>
      <c r="D164" s="61">
        <v>20</v>
      </c>
      <c r="E164" s="61">
        <f t="shared" ref="E164:E170" si="7">SUM(C164-D164)</f>
        <v>0</v>
      </c>
    </row>
    <row r="165" spans="1:5" x14ac:dyDescent="0.25">
      <c r="A165" s="60">
        <v>2</v>
      </c>
      <c r="B165" s="67" t="s">
        <v>3424</v>
      </c>
      <c r="C165" s="60">
        <v>100</v>
      </c>
      <c r="D165" s="61">
        <v>100</v>
      </c>
      <c r="E165" s="61">
        <f t="shared" si="7"/>
        <v>0</v>
      </c>
    </row>
    <row r="166" spans="1:5" x14ac:dyDescent="0.25">
      <c r="A166" s="60">
        <v>3</v>
      </c>
      <c r="B166" s="67" t="s">
        <v>3425</v>
      </c>
      <c r="C166" s="60">
        <v>30</v>
      </c>
      <c r="D166" s="61">
        <v>30</v>
      </c>
      <c r="E166" s="61">
        <f t="shared" si="7"/>
        <v>0</v>
      </c>
    </row>
    <row r="167" spans="1:5" x14ac:dyDescent="0.25">
      <c r="A167" s="60">
        <v>4</v>
      </c>
      <c r="B167" s="67" t="s">
        <v>3426</v>
      </c>
      <c r="C167" s="60">
        <v>50</v>
      </c>
      <c r="D167" s="61">
        <v>50</v>
      </c>
      <c r="E167" s="61">
        <f t="shared" si="7"/>
        <v>0</v>
      </c>
    </row>
    <row r="168" spans="1:5" x14ac:dyDescent="0.25">
      <c r="A168" s="60">
        <v>5</v>
      </c>
      <c r="B168" s="67" t="s">
        <v>3427</v>
      </c>
      <c r="C168" s="60">
        <v>5</v>
      </c>
      <c r="D168" s="61">
        <v>5</v>
      </c>
      <c r="E168" s="61">
        <f t="shared" si="7"/>
        <v>0</v>
      </c>
    </row>
    <row r="169" spans="1:5" x14ac:dyDescent="0.25">
      <c r="A169" s="60">
        <v>6</v>
      </c>
      <c r="B169" s="67" t="s">
        <v>3428</v>
      </c>
      <c r="C169" s="60">
        <v>5</v>
      </c>
      <c r="D169" s="61">
        <v>5</v>
      </c>
      <c r="E169" s="61">
        <f t="shared" si="7"/>
        <v>0</v>
      </c>
    </row>
    <row r="170" spans="1:5" ht="15.75" thickBot="1" x14ac:dyDescent="0.3">
      <c r="A170" s="60">
        <v>7</v>
      </c>
      <c r="B170" s="67" t="s">
        <v>3429</v>
      </c>
      <c r="C170" s="68">
        <v>5</v>
      </c>
      <c r="D170" s="61">
        <v>5</v>
      </c>
      <c r="E170" s="61">
        <f t="shared" si="7"/>
        <v>0</v>
      </c>
    </row>
    <row r="171" spans="1:5" ht="15.75" thickBot="1" x14ac:dyDescent="0.3">
      <c r="A171" s="62"/>
      <c r="B171" s="69"/>
      <c r="C171" s="70">
        <f>SUM(C164:C170)</f>
        <v>215</v>
      </c>
      <c r="D171" s="4"/>
      <c r="E171" s="4"/>
    </row>
    <row r="173" spans="1:5" ht="18.75" x14ac:dyDescent="0.3">
      <c r="A173" s="86" t="s">
        <v>3430</v>
      </c>
      <c r="B173" s="82" t="s">
        <v>3431</v>
      </c>
      <c r="C173" s="83" t="s">
        <v>3432</v>
      </c>
      <c r="D173" s="84" t="s">
        <v>3226</v>
      </c>
      <c r="E173" s="84" t="s">
        <v>3227</v>
      </c>
    </row>
    <row r="174" spans="1:5" x14ac:dyDescent="0.25">
      <c r="A174" s="60">
        <v>1</v>
      </c>
      <c r="B174" s="67" t="s">
        <v>3433</v>
      </c>
      <c r="C174" s="60">
        <v>5</v>
      </c>
      <c r="D174" s="61">
        <v>5</v>
      </c>
      <c r="E174" s="61">
        <f>SUM(C174-D174)</f>
        <v>0</v>
      </c>
    </row>
    <row r="175" spans="1:5" ht="15.75" thickBot="1" x14ac:dyDescent="0.3">
      <c r="A175" s="60">
        <v>2</v>
      </c>
      <c r="B175" s="67" t="s">
        <v>3344</v>
      </c>
      <c r="C175" s="60">
        <v>20</v>
      </c>
      <c r="D175" s="61">
        <v>20</v>
      </c>
      <c r="E175" s="61">
        <f>SUM(C175-D175)</f>
        <v>0</v>
      </c>
    </row>
    <row r="176" spans="1:5" ht="15.75" thickBot="1" x14ac:dyDescent="0.3">
      <c r="C176" s="74">
        <f>SUM(C174:C175)</f>
        <v>25</v>
      </c>
    </row>
    <row r="178" spans="1:5" ht="18.75" x14ac:dyDescent="0.3">
      <c r="A178" s="73"/>
      <c r="B178" s="66" t="s">
        <v>3434</v>
      </c>
      <c r="C178" s="83" t="s">
        <v>3435</v>
      </c>
      <c r="D178" s="65" t="s">
        <v>3226</v>
      </c>
      <c r="E178" s="65" t="s">
        <v>3227</v>
      </c>
    </row>
    <row r="179" spans="1:5" ht="15.75" thickBot="1" x14ac:dyDescent="0.3">
      <c r="A179" s="60">
        <v>1</v>
      </c>
      <c r="B179" s="67" t="s">
        <v>3436</v>
      </c>
      <c r="C179" s="60">
        <v>1</v>
      </c>
      <c r="D179" s="61">
        <v>1</v>
      </c>
      <c r="E179" s="61">
        <f>SUM(C179-D179)</f>
        <v>0</v>
      </c>
    </row>
    <row r="180" spans="1:5" ht="15.75" thickBot="1" x14ac:dyDescent="0.3">
      <c r="C180" s="74">
        <f>SUM(C179:C179)</f>
        <v>1</v>
      </c>
    </row>
    <row r="181" spans="1:5" x14ac:dyDescent="0.25">
      <c r="A181" t="s">
        <v>3232</v>
      </c>
    </row>
    <row r="182" spans="1:5" ht="18.75" x14ac:dyDescent="0.3">
      <c r="A182" s="73"/>
      <c r="B182" s="66" t="s">
        <v>3437</v>
      </c>
      <c r="C182" s="83" t="s">
        <v>3438</v>
      </c>
      <c r="D182" s="65" t="s">
        <v>3226</v>
      </c>
      <c r="E182" s="65" t="s">
        <v>3227</v>
      </c>
    </row>
    <row r="183" spans="1:5" x14ac:dyDescent="0.25">
      <c r="A183" s="60">
        <v>1</v>
      </c>
      <c r="B183" s="67" t="s">
        <v>3439</v>
      </c>
      <c r="C183" s="60">
        <v>5</v>
      </c>
      <c r="D183" s="61">
        <v>5</v>
      </c>
      <c r="E183" s="61">
        <f t="shared" ref="E183:E200" si="8">SUM(C183-D183)</f>
        <v>0</v>
      </c>
    </row>
    <row r="184" spans="1:5" x14ac:dyDescent="0.25">
      <c r="A184" s="60">
        <v>2</v>
      </c>
      <c r="B184" s="67" t="s">
        <v>3440</v>
      </c>
      <c r="C184" s="60">
        <v>5</v>
      </c>
      <c r="D184" s="61">
        <v>5</v>
      </c>
      <c r="E184" s="61">
        <f t="shared" si="8"/>
        <v>0</v>
      </c>
    </row>
    <row r="185" spans="1:5" x14ac:dyDescent="0.25">
      <c r="A185" s="60">
        <v>4</v>
      </c>
      <c r="B185" s="67" t="s">
        <v>3441</v>
      </c>
      <c r="C185" s="60">
        <v>5</v>
      </c>
      <c r="D185" s="61">
        <v>5</v>
      </c>
      <c r="E185" s="61">
        <f t="shared" si="8"/>
        <v>0</v>
      </c>
    </row>
    <row r="186" spans="1:5" x14ac:dyDescent="0.25">
      <c r="A186" s="60">
        <v>5</v>
      </c>
      <c r="B186" s="67" t="s">
        <v>3442</v>
      </c>
      <c r="C186" s="60">
        <v>4</v>
      </c>
      <c r="D186" s="61">
        <v>4</v>
      </c>
      <c r="E186" s="61">
        <f t="shared" si="8"/>
        <v>0</v>
      </c>
    </row>
    <row r="187" spans="1:5" x14ac:dyDescent="0.25">
      <c r="A187" s="60">
        <v>6</v>
      </c>
      <c r="B187" s="67" t="s">
        <v>3443</v>
      </c>
      <c r="C187" s="60">
        <v>4</v>
      </c>
      <c r="D187" s="61">
        <v>4</v>
      </c>
      <c r="E187" s="61">
        <f t="shared" si="8"/>
        <v>0</v>
      </c>
    </row>
    <row r="188" spans="1:5" x14ac:dyDescent="0.25">
      <c r="A188" s="60">
        <v>7</v>
      </c>
      <c r="B188" s="67" t="s">
        <v>3444</v>
      </c>
      <c r="C188" s="60">
        <v>3</v>
      </c>
      <c r="D188" s="61">
        <v>3</v>
      </c>
      <c r="E188" s="61">
        <f t="shared" si="8"/>
        <v>0</v>
      </c>
    </row>
    <row r="189" spans="1:5" x14ac:dyDescent="0.25">
      <c r="A189" s="60">
        <v>8</v>
      </c>
      <c r="B189" s="67" t="s">
        <v>3445</v>
      </c>
      <c r="C189" s="60">
        <v>5</v>
      </c>
      <c r="D189" s="61">
        <v>5</v>
      </c>
      <c r="E189" s="61">
        <f t="shared" si="8"/>
        <v>0</v>
      </c>
    </row>
    <row r="190" spans="1:5" x14ac:dyDescent="0.25">
      <c r="A190" s="60">
        <v>9</v>
      </c>
      <c r="B190" s="67" t="s">
        <v>3446</v>
      </c>
      <c r="C190" s="60">
        <v>4</v>
      </c>
      <c r="D190" s="61">
        <v>4</v>
      </c>
      <c r="E190" s="61">
        <f t="shared" si="8"/>
        <v>0</v>
      </c>
    </row>
    <row r="191" spans="1:5" x14ac:dyDescent="0.25">
      <c r="A191" s="60">
        <v>10</v>
      </c>
      <c r="B191" s="67" t="s">
        <v>3447</v>
      </c>
      <c r="C191" s="60">
        <v>5</v>
      </c>
      <c r="D191" s="61">
        <v>5</v>
      </c>
      <c r="E191" s="61">
        <f t="shared" si="8"/>
        <v>0</v>
      </c>
    </row>
    <row r="192" spans="1:5" x14ac:dyDescent="0.25">
      <c r="A192" s="60">
        <v>12</v>
      </c>
      <c r="B192" s="67" t="s">
        <v>3448</v>
      </c>
      <c r="C192" s="60">
        <v>5</v>
      </c>
      <c r="D192" s="61">
        <v>5</v>
      </c>
      <c r="E192" s="61">
        <f t="shared" si="8"/>
        <v>0</v>
      </c>
    </row>
    <row r="193" spans="1:5" x14ac:dyDescent="0.25">
      <c r="A193" s="60">
        <v>13</v>
      </c>
      <c r="B193" s="67" t="s">
        <v>3449</v>
      </c>
      <c r="C193" s="60">
        <v>5</v>
      </c>
      <c r="D193" s="61">
        <v>5</v>
      </c>
      <c r="E193" s="61">
        <f t="shared" si="8"/>
        <v>0</v>
      </c>
    </row>
    <row r="194" spans="1:5" x14ac:dyDescent="0.25">
      <c r="A194" s="60">
        <v>14</v>
      </c>
      <c r="B194" s="67" t="s">
        <v>3253</v>
      </c>
      <c r="C194" s="60">
        <v>5</v>
      </c>
      <c r="D194" s="61">
        <v>5</v>
      </c>
      <c r="E194" s="61">
        <f t="shared" si="8"/>
        <v>0</v>
      </c>
    </row>
    <row r="195" spans="1:5" x14ac:dyDescent="0.25">
      <c r="A195" s="60">
        <v>15</v>
      </c>
      <c r="B195" s="67" t="s">
        <v>3450</v>
      </c>
      <c r="C195" s="60">
        <v>3</v>
      </c>
      <c r="D195" s="61">
        <v>3</v>
      </c>
      <c r="E195" s="61">
        <f t="shared" si="8"/>
        <v>0</v>
      </c>
    </row>
    <row r="196" spans="1:5" x14ac:dyDescent="0.25">
      <c r="A196" s="60">
        <v>16</v>
      </c>
      <c r="B196" s="67" t="s">
        <v>3451</v>
      </c>
      <c r="C196" s="60">
        <v>10</v>
      </c>
      <c r="D196" s="61">
        <v>10</v>
      </c>
      <c r="E196" s="61">
        <f t="shared" si="8"/>
        <v>0</v>
      </c>
    </row>
    <row r="197" spans="1:5" x14ac:dyDescent="0.25">
      <c r="A197" s="60">
        <v>17</v>
      </c>
      <c r="B197" s="67" t="s">
        <v>3452</v>
      </c>
      <c r="C197" s="60">
        <v>5</v>
      </c>
      <c r="D197" s="61">
        <v>5</v>
      </c>
      <c r="E197" s="61">
        <f t="shared" si="8"/>
        <v>0</v>
      </c>
    </row>
    <row r="198" spans="1:5" x14ac:dyDescent="0.25">
      <c r="A198" s="60">
        <v>18</v>
      </c>
      <c r="B198" s="67" t="s">
        <v>3453</v>
      </c>
      <c r="C198" s="60">
        <v>5</v>
      </c>
      <c r="D198" s="61">
        <v>5</v>
      </c>
      <c r="E198" s="61">
        <f t="shared" si="8"/>
        <v>0</v>
      </c>
    </row>
    <row r="199" spans="1:5" x14ac:dyDescent="0.25">
      <c r="A199" s="60">
        <v>19</v>
      </c>
      <c r="B199" s="67" t="s">
        <v>3454</v>
      </c>
      <c r="C199" s="60">
        <v>3</v>
      </c>
      <c r="D199" s="61">
        <v>3</v>
      </c>
      <c r="E199" s="61">
        <f t="shared" si="8"/>
        <v>0</v>
      </c>
    </row>
    <row r="200" spans="1:5" x14ac:dyDescent="0.25">
      <c r="A200" s="60">
        <v>23</v>
      </c>
      <c r="B200" s="67" t="s">
        <v>3426</v>
      </c>
      <c r="C200" s="60">
        <v>40</v>
      </c>
      <c r="D200" s="61">
        <v>40</v>
      </c>
      <c r="E200" s="61">
        <f t="shared" si="8"/>
        <v>0</v>
      </c>
    </row>
    <row r="201" spans="1:5" x14ac:dyDescent="0.25">
      <c r="A201" s="60"/>
      <c r="B201" s="67"/>
      <c r="C201" s="60"/>
      <c r="D201" s="61"/>
      <c r="E201" s="61"/>
    </row>
    <row r="202" spans="1:5" x14ac:dyDescent="0.25">
      <c r="A202" s="60"/>
      <c r="B202" s="67"/>
      <c r="C202" s="60"/>
      <c r="D202" s="61"/>
      <c r="E202" s="61"/>
    </row>
    <row r="203" spans="1:5" ht="18.75" x14ac:dyDescent="0.3">
      <c r="A203" s="79"/>
      <c r="B203" s="78" t="s">
        <v>3455</v>
      </c>
      <c r="C203" s="66" t="s">
        <v>3456</v>
      </c>
      <c r="D203" s="65" t="s">
        <v>3226</v>
      </c>
      <c r="E203" s="65" t="s">
        <v>3227</v>
      </c>
    </row>
    <row r="204" spans="1:5" x14ac:dyDescent="0.25">
      <c r="A204" s="61">
        <v>1</v>
      </c>
      <c r="B204" s="67" t="s">
        <v>3457</v>
      </c>
      <c r="C204" s="61">
        <v>2</v>
      </c>
      <c r="D204" s="61">
        <v>2</v>
      </c>
      <c r="E204" s="61">
        <f>SUM(C204-D204)</f>
        <v>0</v>
      </c>
    </row>
    <row r="205" spans="1:5" ht="15.75" thickBot="1" x14ac:dyDescent="0.3">
      <c r="A205" s="61">
        <v>2</v>
      </c>
      <c r="B205" s="67" t="s">
        <v>3383</v>
      </c>
      <c r="C205" s="61">
        <v>1</v>
      </c>
      <c r="D205" s="61">
        <v>1</v>
      </c>
      <c r="E205" s="61">
        <f>SUM(C205-D205)</f>
        <v>0</v>
      </c>
    </row>
    <row r="206" spans="1:5" ht="15.75" thickBot="1" x14ac:dyDescent="0.3">
      <c r="C206" s="74">
        <f>SUM(C204:C205)</f>
        <v>3</v>
      </c>
    </row>
    <row r="208" spans="1:5" ht="19.5" thickBot="1" x14ac:dyDescent="0.35">
      <c r="A208" s="81"/>
      <c r="B208" s="82" t="s">
        <v>3458</v>
      </c>
      <c r="C208" s="83" t="s">
        <v>3456</v>
      </c>
      <c r="D208" s="84" t="s">
        <v>3226</v>
      </c>
      <c r="E208" s="84" t="s">
        <v>3227</v>
      </c>
    </row>
    <row r="209" spans="1:5" x14ac:dyDescent="0.25">
      <c r="A209" s="91">
        <v>1</v>
      </c>
      <c r="B209" s="92" t="s">
        <v>3459</v>
      </c>
      <c r="C209" s="93">
        <v>12</v>
      </c>
      <c r="D209" s="93">
        <v>12</v>
      </c>
      <c r="E209" s="94">
        <f>SUM(C209-D209)</f>
        <v>0</v>
      </c>
    </row>
    <row r="210" spans="1:5" x14ac:dyDescent="0.25">
      <c r="A210" s="95">
        <v>2</v>
      </c>
      <c r="B210" s="67" t="s">
        <v>3460</v>
      </c>
      <c r="C210" s="61">
        <v>4</v>
      </c>
      <c r="D210" s="61">
        <v>4</v>
      </c>
      <c r="E210" s="96">
        <f>SUM(C210-D210)</f>
        <v>0</v>
      </c>
    </row>
    <row r="211" spans="1:5" ht="15.75" thickBot="1" x14ac:dyDescent="0.3">
      <c r="A211" s="97">
        <v>3</v>
      </c>
      <c r="B211" s="98" t="s">
        <v>3461</v>
      </c>
      <c r="C211" s="99">
        <v>2</v>
      </c>
      <c r="D211" s="99">
        <v>2</v>
      </c>
      <c r="E211" s="100">
        <f>SUM(C211-D211)</f>
        <v>0</v>
      </c>
    </row>
    <row r="212" spans="1:5" ht="15.75" thickBot="1" x14ac:dyDescent="0.3">
      <c r="A212" s="4"/>
      <c r="B212" s="69"/>
      <c r="C212" s="101">
        <f>SUM(C209:C211)</f>
        <v>18</v>
      </c>
      <c r="D212" s="4"/>
      <c r="E212" s="4"/>
    </row>
    <row r="214" spans="1:5" ht="19.5" thickBot="1" x14ac:dyDescent="0.35">
      <c r="A214" s="81"/>
      <c r="B214" s="82" t="s">
        <v>3462</v>
      </c>
      <c r="C214" s="83" t="s">
        <v>3463</v>
      </c>
      <c r="D214" s="84" t="s">
        <v>3226</v>
      </c>
      <c r="E214" s="84" t="s">
        <v>3227</v>
      </c>
    </row>
    <row r="215" spans="1:5" x14ac:dyDescent="0.25">
      <c r="A215" s="91">
        <v>1</v>
      </c>
      <c r="B215" s="92" t="s">
        <v>3464</v>
      </c>
      <c r="C215" s="93">
        <v>4</v>
      </c>
      <c r="D215" s="93">
        <v>4</v>
      </c>
      <c r="E215" s="94">
        <f>SUM(C215-D215)</f>
        <v>0</v>
      </c>
    </row>
    <row r="216" spans="1:5" x14ac:dyDescent="0.25">
      <c r="A216" s="95">
        <v>3</v>
      </c>
      <c r="B216" s="67" t="s">
        <v>3231</v>
      </c>
      <c r="C216" s="80">
        <v>3</v>
      </c>
      <c r="D216" s="61">
        <v>3</v>
      </c>
      <c r="E216" s="96">
        <f>SUM(C216-D216)</f>
        <v>0</v>
      </c>
    </row>
    <row r="217" spans="1:5" ht="15.75" thickBot="1" x14ac:dyDescent="0.3">
      <c r="A217" s="97">
        <v>4</v>
      </c>
      <c r="B217" s="102" t="s">
        <v>3465</v>
      </c>
      <c r="C217" s="99">
        <v>5</v>
      </c>
      <c r="D217" s="103">
        <v>5</v>
      </c>
      <c r="E217" s="100">
        <f>SUM(C217-D217)</f>
        <v>0</v>
      </c>
    </row>
    <row r="218" spans="1:5" ht="15.75" thickBot="1" x14ac:dyDescent="0.3">
      <c r="A218" s="4"/>
      <c r="B218" s="69"/>
      <c r="C218" s="101">
        <f>SUM(C215:C217)</f>
        <v>12</v>
      </c>
      <c r="D218" s="4"/>
      <c r="E218" s="4"/>
    </row>
    <row r="219" spans="1:5" ht="15.75" thickBot="1" x14ac:dyDescent="0.3"/>
    <row r="220" spans="1:5" ht="15.75" thickBot="1" x14ac:dyDescent="0.3">
      <c r="A220" s="104">
        <v>5</v>
      </c>
      <c r="B220" s="105" t="s">
        <v>3466</v>
      </c>
      <c r="C220" s="106">
        <v>3</v>
      </c>
      <c r="D220" s="106">
        <v>3</v>
      </c>
      <c r="E220" s="107">
        <f>SUM(C220-D220)</f>
        <v>0</v>
      </c>
    </row>
    <row r="224" spans="1:5" x14ac:dyDescent="0.25">
      <c r="B224" t="s">
        <v>3345</v>
      </c>
    </row>
    <row r="225" spans="1:5" ht="15.75" thickBot="1" x14ac:dyDescent="0.3">
      <c r="A225" s="97">
        <v>4</v>
      </c>
      <c r="B225" s="102" t="s">
        <v>3359</v>
      </c>
      <c r="C225" s="80">
        <v>15</v>
      </c>
      <c r="D225" s="103">
        <v>15</v>
      </c>
      <c r="E225" s="100">
        <f>SUM(C225-D225)</f>
        <v>0</v>
      </c>
    </row>
    <row r="229" spans="1:5" ht="19.5" thickBot="1" x14ac:dyDescent="0.35">
      <c r="A229" s="81"/>
      <c r="B229" s="82" t="s">
        <v>3467</v>
      </c>
      <c r="C229" s="83" t="s">
        <v>3468</v>
      </c>
      <c r="D229" s="84" t="s">
        <v>3226</v>
      </c>
      <c r="E229" s="84" t="s">
        <v>3227</v>
      </c>
    </row>
    <row r="230" spans="1:5" x14ac:dyDescent="0.25">
      <c r="A230" s="91">
        <v>1</v>
      </c>
      <c r="B230" s="92" t="s">
        <v>3469</v>
      </c>
      <c r="C230" s="93">
        <v>10</v>
      </c>
      <c r="D230" s="93">
        <v>10</v>
      </c>
      <c r="E230" s="94">
        <f t="shared" ref="E230:E241" si="9">SUM(C230-D230)</f>
        <v>0</v>
      </c>
    </row>
    <row r="231" spans="1:5" x14ac:dyDescent="0.25">
      <c r="A231" s="95">
        <v>4</v>
      </c>
      <c r="B231" s="67" t="s">
        <v>3470</v>
      </c>
      <c r="C231" s="61">
        <v>5</v>
      </c>
      <c r="D231" s="61">
        <v>5</v>
      </c>
      <c r="E231" s="96">
        <f t="shared" si="9"/>
        <v>0</v>
      </c>
    </row>
    <row r="232" spans="1:5" x14ac:dyDescent="0.25">
      <c r="A232" s="95">
        <v>5</v>
      </c>
      <c r="B232" s="67" t="s">
        <v>3471</v>
      </c>
      <c r="C232" s="61">
        <v>10</v>
      </c>
      <c r="D232" s="61">
        <v>10</v>
      </c>
      <c r="E232" s="96">
        <f t="shared" si="9"/>
        <v>0</v>
      </c>
    </row>
    <row r="233" spans="1:5" x14ac:dyDescent="0.25">
      <c r="A233" s="95">
        <v>6</v>
      </c>
      <c r="B233" s="67" t="s">
        <v>3472</v>
      </c>
      <c r="C233" s="61">
        <v>5</v>
      </c>
      <c r="D233" s="61">
        <v>5</v>
      </c>
      <c r="E233" s="96">
        <f t="shared" si="9"/>
        <v>0</v>
      </c>
    </row>
    <row r="234" spans="1:5" x14ac:dyDescent="0.25">
      <c r="A234" s="95">
        <v>7</v>
      </c>
      <c r="B234" s="67" t="s">
        <v>3473</v>
      </c>
      <c r="C234" s="61">
        <v>5</v>
      </c>
      <c r="D234" s="61">
        <v>5</v>
      </c>
      <c r="E234" s="96">
        <f t="shared" si="9"/>
        <v>0</v>
      </c>
    </row>
    <row r="235" spans="1:5" x14ac:dyDescent="0.25">
      <c r="A235" s="95">
        <v>8</v>
      </c>
      <c r="B235" s="67" t="s">
        <v>3474</v>
      </c>
      <c r="C235" s="61">
        <v>10</v>
      </c>
      <c r="D235" s="61">
        <v>10</v>
      </c>
      <c r="E235" s="96">
        <f t="shared" si="9"/>
        <v>0</v>
      </c>
    </row>
    <row r="236" spans="1:5" x14ac:dyDescent="0.25">
      <c r="A236" s="95">
        <v>9</v>
      </c>
      <c r="B236" s="67" t="s">
        <v>3475</v>
      </c>
      <c r="C236" s="61">
        <v>5</v>
      </c>
      <c r="D236" s="61">
        <v>5</v>
      </c>
      <c r="E236" s="96">
        <f t="shared" si="9"/>
        <v>0</v>
      </c>
    </row>
    <row r="237" spans="1:5" x14ac:dyDescent="0.25">
      <c r="A237" s="95">
        <v>10</v>
      </c>
      <c r="B237" s="67" t="s">
        <v>3476</v>
      </c>
      <c r="C237" s="61">
        <v>5</v>
      </c>
      <c r="D237" s="61">
        <v>5</v>
      </c>
      <c r="E237" s="96">
        <f t="shared" si="9"/>
        <v>0</v>
      </c>
    </row>
    <row r="238" spans="1:5" x14ac:dyDescent="0.25">
      <c r="A238" s="95">
        <v>11</v>
      </c>
      <c r="B238" s="67" t="s">
        <v>3477</v>
      </c>
      <c r="C238" s="61">
        <v>5</v>
      </c>
      <c r="D238" s="61">
        <v>5</v>
      </c>
      <c r="E238" s="96">
        <f t="shared" si="9"/>
        <v>0</v>
      </c>
    </row>
    <row r="239" spans="1:5" x14ac:dyDescent="0.25">
      <c r="A239" s="95">
        <v>12</v>
      </c>
      <c r="B239" s="67" t="s">
        <v>3478</v>
      </c>
      <c r="C239" s="61">
        <v>5</v>
      </c>
      <c r="D239" s="61">
        <v>5</v>
      </c>
      <c r="E239" s="96">
        <f t="shared" si="9"/>
        <v>0</v>
      </c>
    </row>
    <row r="240" spans="1:5" x14ac:dyDescent="0.25">
      <c r="A240" s="95">
        <v>13</v>
      </c>
      <c r="B240" s="67" t="s">
        <v>3479</v>
      </c>
      <c r="C240" s="61">
        <v>5</v>
      </c>
      <c r="D240" s="61">
        <v>5</v>
      </c>
      <c r="E240" s="96">
        <f t="shared" si="9"/>
        <v>0</v>
      </c>
    </row>
    <row r="241" spans="1:5" x14ac:dyDescent="0.25">
      <c r="A241" s="61">
        <v>14</v>
      </c>
      <c r="B241" s="67" t="s">
        <v>3480</v>
      </c>
      <c r="C241" s="61">
        <v>5</v>
      </c>
      <c r="D241" s="61">
        <v>5</v>
      </c>
      <c r="E241" s="61">
        <f t="shared" si="9"/>
        <v>0</v>
      </c>
    </row>
    <row r="242" spans="1:5" ht="15.75" thickBot="1" x14ac:dyDescent="0.3">
      <c r="C242" s="101">
        <f>SUM(C230:C241)</f>
        <v>75</v>
      </c>
    </row>
    <row r="244" spans="1:5" ht="19.5" thickBot="1" x14ac:dyDescent="0.35">
      <c r="A244" s="81"/>
      <c r="B244" s="82" t="s">
        <v>3481</v>
      </c>
      <c r="C244" s="83" t="s">
        <v>3482</v>
      </c>
      <c r="D244" s="84" t="s">
        <v>3226</v>
      </c>
      <c r="E244" s="84" t="s">
        <v>3227</v>
      </c>
    </row>
    <row r="245" spans="1:5" x14ac:dyDescent="0.25">
      <c r="A245" s="91">
        <v>1</v>
      </c>
      <c r="B245" s="92" t="s">
        <v>3483</v>
      </c>
      <c r="C245" s="93">
        <v>1</v>
      </c>
      <c r="D245" s="93">
        <v>1</v>
      </c>
      <c r="E245" s="94">
        <f>SUM(C245-D245)</f>
        <v>0</v>
      </c>
    </row>
    <row r="246" spans="1:5" ht="15.75" thickBot="1" x14ac:dyDescent="0.3">
      <c r="C246" s="101">
        <f>SUM(C245:C245)</f>
        <v>1</v>
      </c>
    </row>
    <row r="248" spans="1:5" ht="19.5" thickBot="1" x14ac:dyDescent="0.35">
      <c r="A248" s="81"/>
      <c r="B248" s="82" t="s">
        <v>3484</v>
      </c>
      <c r="C248" s="83" t="s">
        <v>3485</v>
      </c>
      <c r="D248" s="84" t="s">
        <v>3226</v>
      </c>
      <c r="E248" s="84" t="s">
        <v>3227</v>
      </c>
    </row>
    <row r="249" spans="1:5" ht="15.75" thickBot="1" x14ac:dyDescent="0.3">
      <c r="A249" s="91">
        <v>1</v>
      </c>
      <c r="B249" s="92" t="s">
        <v>3486</v>
      </c>
      <c r="C249" s="93">
        <v>1</v>
      </c>
      <c r="D249" s="93">
        <v>1</v>
      </c>
      <c r="E249" s="94">
        <f>SUM(C249-D249)</f>
        <v>0</v>
      </c>
    </row>
    <row r="250" spans="1:5" ht="15.75" thickBot="1" x14ac:dyDescent="0.3">
      <c r="C250" s="74">
        <f>SUM(C249:C249)</f>
        <v>1</v>
      </c>
    </row>
    <row r="252" spans="1:5" ht="19.5" thickBot="1" x14ac:dyDescent="0.35">
      <c r="A252" s="81"/>
      <c r="B252" s="82" t="s">
        <v>3487</v>
      </c>
      <c r="C252" s="83" t="s">
        <v>3488</v>
      </c>
      <c r="D252" s="84" t="s">
        <v>3226</v>
      </c>
      <c r="E252" s="84" t="s">
        <v>3227</v>
      </c>
    </row>
    <row r="253" spans="1:5" ht="15.75" thickBot="1" x14ac:dyDescent="0.3">
      <c r="A253" s="91">
        <v>1</v>
      </c>
      <c r="B253" s="92" t="s">
        <v>3489</v>
      </c>
      <c r="C253" s="93">
        <v>1</v>
      </c>
      <c r="D253" s="93">
        <v>1</v>
      </c>
      <c r="E253" s="94">
        <f>SUM(C253-D253)</f>
        <v>0</v>
      </c>
    </row>
    <row r="254" spans="1:5" ht="15.75" thickBot="1" x14ac:dyDescent="0.3">
      <c r="C254" s="74">
        <f>SUM(C253:C253)</f>
        <v>1</v>
      </c>
    </row>
    <row r="256" spans="1:5" ht="18.75" x14ac:dyDescent="0.3">
      <c r="A256" s="81"/>
      <c r="B256" s="82" t="s">
        <v>3467</v>
      </c>
      <c r="C256" s="83" t="s">
        <v>3468</v>
      </c>
      <c r="D256" s="84" t="s">
        <v>3226</v>
      </c>
      <c r="E256" s="84" t="s">
        <v>3227</v>
      </c>
    </row>
    <row r="257" spans="1:5" x14ac:dyDescent="0.25">
      <c r="A257" s="95">
        <v>3</v>
      </c>
      <c r="B257" s="67" t="s">
        <v>3490</v>
      </c>
      <c r="C257" s="61">
        <v>5</v>
      </c>
      <c r="D257" s="61">
        <v>5</v>
      </c>
      <c r="E257" s="96">
        <f>SUM(C257-D257)</f>
        <v>0</v>
      </c>
    </row>
    <row r="258" spans="1:5" x14ac:dyDescent="0.25">
      <c r="A258" s="95">
        <v>9</v>
      </c>
      <c r="B258" s="67" t="s">
        <v>3475</v>
      </c>
      <c r="C258" s="61">
        <v>5</v>
      </c>
      <c r="D258" s="61">
        <v>5</v>
      </c>
      <c r="E258" s="96">
        <f>SUM(C258-D258)</f>
        <v>0</v>
      </c>
    </row>
    <row r="259" spans="1:5" x14ac:dyDescent="0.25">
      <c r="A259" s="95">
        <v>11</v>
      </c>
      <c r="B259" s="67" t="s">
        <v>3477</v>
      </c>
      <c r="C259" s="61">
        <v>5</v>
      </c>
      <c r="D259" s="61">
        <v>5</v>
      </c>
      <c r="E259" s="96">
        <f>SUM(C259-D259)</f>
        <v>0</v>
      </c>
    </row>
    <row r="260" spans="1:5" ht="15.75" thickBot="1" x14ac:dyDescent="0.3">
      <c r="C260" s="101">
        <f>SUM(C257:C259)</f>
        <v>15</v>
      </c>
    </row>
    <row r="262" spans="1:5" ht="19.5" thickBot="1" x14ac:dyDescent="0.35">
      <c r="A262" s="81"/>
      <c r="B262" s="82" t="s">
        <v>3491</v>
      </c>
      <c r="C262" s="83" t="s">
        <v>3492</v>
      </c>
      <c r="D262" s="84" t="s">
        <v>3226</v>
      </c>
      <c r="E262" s="84" t="s">
        <v>3227</v>
      </c>
    </row>
    <row r="263" spans="1:5" ht="15.75" thickBot="1" x14ac:dyDescent="0.3">
      <c r="A263" s="91">
        <v>1</v>
      </c>
      <c r="B263" s="92" t="s">
        <v>3493</v>
      </c>
      <c r="C263" s="93">
        <v>5</v>
      </c>
      <c r="D263" s="93">
        <v>5</v>
      </c>
      <c r="E263" s="94">
        <f>SUM(C263-D263)</f>
        <v>0</v>
      </c>
    </row>
    <row r="264" spans="1:5" ht="15.75" thickBot="1" x14ac:dyDescent="0.3">
      <c r="C264" s="74">
        <f>SUM(C263:C263)</f>
        <v>5</v>
      </c>
    </row>
    <row r="266" spans="1:5" ht="18.75" x14ac:dyDescent="0.3">
      <c r="A266" s="81"/>
      <c r="B266" s="82" t="s">
        <v>3467</v>
      </c>
      <c r="C266" s="83" t="s">
        <v>3468</v>
      </c>
      <c r="D266" s="84" t="s">
        <v>3226</v>
      </c>
      <c r="E266" s="84" t="s">
        <v>3227</v>
      </c>
    </row>
    <row r="267" spans="1:5" x14ac:dyDescent="0.25">
      <c r="A267" s="95">
        <v>6</v>
      </c>
      <c r="B267" s="67" t="s">
        <v>3472</v>
      </c>
      <c r="C267" s="61">
        <v>5</v>
      </c>
      <c r="D267" s="61">
        <v>5</v>
      </c>
      <c r="E267" s="96">
        <f>SUM(C267-D267)</f>
        <v>0</v>
      </c>
    </row>
    <row r="268" spans="1:5" ht="15.75" thickBot="1" x14ac:dyDescent="0.3">
      <c r="C268" s="101">
        <f>SUM(C267:C267)</f>
        <v>5</v>
      </c>
    </row>
    <row r="270" spans="1:5" ht="19.5" thickBot="1" x14ac:dyDescent="0.35">
      <c r="A270" s="81"/>
      <c r="B270" s="82" t="s">
        <v>3494</v>
      </c>
      <c r="C270" s="83" t="s">
        <v>3495</v>
      </c>
      <c r="D270" s="84" t="s">
        <v>3226</v>
      </c>
      <c r="E270" s="84" t="s">
        <v>3227</v>
      </c>
    </row>
    <row r="271" spans="1:5" ht="15.75" thickBot="1" x14ac:dyDescent="0.3">
      <c r="A271" s="91">
        <v>1</v>
      </c>
      <c r="B271" s="92" t="s">
        <v>3496</v>
      </c>
      <c r="C271" s="93">
        <v>10</v>
      </c>
      <c r="D271" s="93">
        <v>10</v>
      </c>
      <c r="E271" s="94">
        <f>SUM(C271-D271)</f>
        <v>0</v>
      </c>
    </row>
    <row r="272" spans="1:5" ht="15.75" thickBot="1" x14ac:dyDescent="0.3">
      <c r="C272" s="74">
        <f>SUM(C271:C271)</f>
        <v>10</v>
      </c>
    </row>
    <row r="274" spans="1:5" ht="19.5" thickBot="1" x14ac:dyDescent="0.35">
      <c r="A274" s="81"/>
      <c r="B274" s="82" t="s">
        <v>3497</v>
      </c>
      <c r="C274" s="108" t="s">
        <v>3498</v>
      </c>
      <c r="D274" s="109" t="s">
        <v>3226</v>
      </c>
      <c r="E274" s="84" t="s">
        <v>3227</v>
      </c>
    </row>
    <row r="275" spans="1:5" ht="15.75" x14ac:dyDescent="0.25">
      <c r="A275" s="91">
        <v>1</v>
      </c>
      <c r="B275" s="110" t="s">
        <v>3499</v>
      </c>
      <c r="C275" s="93">
        <v>1</v>
      </c>
      <c r="D275" s="93">
        <v>1</v>
      </c>
      <c r="E275" s="94">
        <f>SUM(C275-D275)</f>
        <v>0</v>
      </c>
    </row>
    <row r="276" spans="1:5" ht="15.75" thickBot="1" x14ac:dyDescent="0.3">
      <c r="C276" s="101">
        <f>SUM(C275)</f>
        <v>1</v>
      </c>
    </row>
    <row r="278" spans="1:5" ht="19.5" thickBot="1" x14ac:dyDescent="0.35">
      <c r="A278" s="81"/>
      <c r="B278" s="82" t="s">
        <v>3500</v>
      </c>
      <c r="C278" s="108" t="s">
        <v>3501</v>
      </c>
      <c r="D278" s="109" t="s">
        <v>3226</v>
      </c>
      <c r="E278" s="84" t="s">
        <v>3227</v>
      </c>
    </row>
    <row r="279" spans="1:5" ht="15.75" x14ac:dyDescent="0.25">
      <c r="A279" s="91">
        <v>1</v>
      </c>
      <c r="B279" s="110" t="s">
        <v>3502</v>
      </c>
      <c r="C279" s="93">
        <v>1</v>
      </c>
      <c r="D279" s="93">
        <v>1</v>
      </c>
      <c r="E279" s="94">
        <f>SUM(C279-D279)</f>
        <v>0</v>
      </c>
    </row>
    <row r="280" spans="1:5" ht="15.75" thickBot="1" x14ac:dyDescent="0.3">
      <c r="C280" s="101">
        <f>SUM(C279)</f>
        <v>1</v>
      </c>
    </row>
    <row r="282" spans="1:5" ht="19.5" thickBot="1" x14ac:dyDescent="0.35">
      <c r="A282" s="81"/>
      <c r="B282" s="82" t="s">
        <v>3503</v>
      </c>
      <c r="C282" s="83" t="s">
        <v>3504</v>
      </c>
      <c r="D282" s="84" t="s">
        <v>3226</v>
      </c>
      <c r="E282" s="84" t="s">
        <v>3227</v>
      </c>
    </row>
    <row r="283" spans="1:5" x14ac:dyDescent="0.25">
      <c r="A283" s="91">
        <v>1</v>
      </c>
      <c r="B283" s="92" t="s">
        <v>3505</v>
      </c>
      <c r="C283" s="93">
        <v>15</v>
      </c>
      <c r="D283" s="93">
        <v>6</v>
      </c>
      <c r="E283" s="94">
        <f>SUM(C283-D283)</f>
        <v>9</v>
      </c>
    </row>
    <row r="284" spans="1:5" x14ac:dyDescent="0.25">
      <c r="A284" s="95">
        <v>2</v>
      </c>
      <c r="B284" s="67" t="s">
        <v>3326</v>
      </c>
      <c r="C284" s="61">
        <v>15</v>
      </c>
      <c r="D284" s="61">
        <v>15</v>
      </c>
      <c r="E284" s="96">
        <f>SUM(C284-D284)</f>
        <v>0</v>
      </c>
    </row>
    <row r="285" spans="1:5" ht="15.75" thickBot="1" x14ac:dyDescent="0.3">
      <c r="A285" s="95">
        <v>3</v>
      </c>
      <c r="B285" s="67" t="s">
        <v>3506</v>
      </c>
      <c r="C285" s="80">
        <v>15</v>
      </c>
      <c r="D285" s="61">
        <v>15</v>
      </c>
      <c r="E285" s="96">
        <f>SUM(C285-D285)</f>
        <v>0</v>
      </c>
    </row>
    <row r="286" spans="1:5" ht="15.75" thickBot="1" x14ac:dyDescent="0.3">
      <c r="C286" s="74">
        <f>SUM(C283:C285)</f>
        <v>45</v>
      </c>
    </row>
    <row r="287" spans="1:5" ht="15.75" thickBot="1" x14ac:dyDescent="0.3"/>
    <row r="288" spans="1:5" ht="18.75" x14ac:dyDescent="0.3">
      <c r="A288" s="111"/>
      <c r="B288" s="112" t="s">
        <v>3507</v>
      </c>
      <c r="C288" s="113" t="s">
        <v>3508</v>
      </c>
      <c r="D288" s="114" t="s">
        <v>3226</v>
      </c>
      <c r="E288" s="115" t="s">
        <v>3227</v>
      </c>
    </row>
    <row r="289" spans="1:5" x14ac:dyDescent="0.25">
      <c r="A289" s="116">
        <v>1</v>
      </c>
      <c r="B289" s="67" t="s">
        <v>3509</v>
      </c>
      <c r="C289" s="61">
        <v>1</v>
      </c>
      <c r="D289" s="61">
        <v>1</v>
      </c>
      <c r="E289" s="96">
        <f>SUM(C289-D289)</f>
        <v>0</v>
      </c>
    </row>
    <row r="290" spans="1:5" ht="15.75" thickBot="1" x14ac:dyDescent="0.3">
      <c r="A290" s="117"/>
      <c r="B290" s="69"/>
      <c r="C290" s="101">
        <f>SUM(C289:C289)</f>
        <v>1</v>
      </c>
      <c r="D290" s="4"/>
      <c r="E290" s="4"/>
    </row>
    <row r="291" spans="1:5" ht="15.75" thickBot="1" x14ac:dyDescent="0.3"/>
    <row r="292" spans="1:5" ht="18.75" x14ac:dyDescent="0.3">
      <c r="A292" s="111"/>
      <c r="B292" s="112" t="s">
        <v>3510</v>
      </c>
      <c r="C292" s="113" t="s">
        <v>3511</v>
      </c>
      <c r="D292" s="114" t="s">
        <v>3226</v>
      </c>
      <c r="E292" s="115" t="s">
        <v>3227</v>
      </c>
    </row>
    <row r="293" spans="1:5" x14ac:dyDescent="0.25">
      <c r="A293" s="95">
        <v>1</v>
      </c>
      <c r="B293" s="67" t="s">
        <v>3512</v>
      </c>
      <c r="C293" s="61">
        <v>80</v>
      </c>
      <c r="D293" s="61">
        <v>80</v>
      </c>
      <c r="E293" s="96">
        <f t="shared" ref="E293:E301" si="10">SUM(C293-D293)</f>
        <v>0</v>
      </c>
    </row>
    <row r="294" spans="1:5" x14ac:dyDescent="0.25">
      <c r="A294" s="95">
        <v>3</v>
      </c>
      <c r="B294" s="67" t="s">
        <v>3513</v>
      </c>
      <c r="C294" s="61">
        <v>2</v>
      </c>
      <c r="D294" s="61">
        <v>2</v>
      </c>
      <c r="E294" s="96">
        <f t="shared" si="10"/>
        <v>0</v>
      </c>
    </row>
    <row r="295" spans="1:5" x14ac:dyDescent="0.25">
      <c r="A295" s="95">
        <v>4</v>
      </c>
      <c r="B295" s="67" t="s">
        <v>3315</v>
      </c>
      <c r="C295" s="61">
        <v>4</v>
      </c>
      <c r="D295" s="61">
        <v>4</v>
      </c>
      <c r="E295" s="96">
        <f t="shared" si="10"/>
        <v>0</v>
      </c>
    </row>
    <row r="296" spans="1:5" x14ac:dyDescent="0.25">
      <c r="A296" s="95">
        <v>6</v>
      </c>
      <c r="B296" s="67" t="s">
        <v>3514</v>
      </c>
      <c r="C296" s="61">
        <v>10</v>
      </c>
      <c r="D296" s="61">
        <v>10</v>
      </c>
      <c r="E296" s="96">
        <f t="shared" si="10"/>
        <v>0</v>
      </c>
    </row>
    <row r="297" spans="1:5" x14ac:dyDescent="0.25">
      <c r="A297" s="95">
        <v>8</v>
      </c>
      <c r="B297" s="67" t="s">
        <v>3411</v>
      </c>
      <c r="C297" s="61">
        <v>5</v>
      </c>
      <c r="D297" s="61">
        <v>5</v>
      </c>
      <c r="E297" s="96">
        <f t="shared" si="10"/>
        <v>0</v>
      </c>
    </row>
    <row r="298" spans="1:5" x14ac:dyDescent="0.25">
      <c r="A298" s="95">
        <v>6</v>
      </c>
      <c r="B298" s="67" t="s">
        <v>3515</v>
      </c>
      <c r="C298" s="61">
        <v>4</v>
      </c>
      <c r="D298" s="61">
        <v>0</v>
      </c>
      <c r="E298" s="96">
        <f>SUM(C298-D298)</f>
        <v>4</v>
      </c>
    </row>
    <row r="299" spans="1:5" x14ac:dyDescent="0.25">
      <c r="A299" s="95">
        <v>5</v>
      </c>
      <c r="B299" s="67" t="s">
        <v>3516</v>
      </c>
      <c r="C299" s="61">
        <v>4</v>
      </c>
      <c r="D299" s="61">
        <v>3</v>
      </c>
      <c r="E299" s="96">
        <f>SUM(C299-D299)</f>
        <v>1</v>
      </c>
    </row>
    <row r="300" spans="1:5" x14ac:dyDescent="0.25">
      <c r="A300" s="95">
        <v>9</v>
      </c>
      <c r="B300" s="67" t="s">
        <v>3517</v>
      </c>
      <c r="C300" s="61">
        <v>5</v>
      </c>
      <c r="D300" s="61">
        <v>5</v>
      </c>
      <c r="E300" s="96">
        <f t="shared" si="10"/>
        <v>0</v>
      </c>
    </row>
    <row r="301" spans="1:5" x14ac:dyDescent="0.25">
      <c r="A301" s="95">
        <v>11</v>
      </c>
      <c r="B301" s="67" t="s">
        <v>3518</v>
      </c>
      <c r="C301" s="61">
        <v>6</v>
      </c>
      <c r="D301" s="61">
        <v>6</v>
      </c>
      <c r="E301" s="96">
        <f t="shared" si="10"/>
        <v>0</v>
      </c>
    </row>
    <row r="302" spans="1:5" ht="15.75" thickBot="1" x14ac:dyDescent="0.3">
      <c r="A302" s="118"/>
      <c r="B302" s="119"/>
      <c r="C302" s="101">
        <f>SUM(C293:C301)</f>
        <v>120</v>
      </c>
      <c r="D302" s="4"/>
      <c r="E302" s="4"/>
    </row>
    <row r="304" spans="1:5" ht="19.5" thickBot="1" x14ac:dyDescent="0.35">
      <c r="A304" s="81"/>
      <c r="B304" s="82" t="s">
        <v>3503</v>
      </c>
      <c r="C304" s="83" t="s">
        <v>3504</v>
      </c>
      <c r="D304" s="84" t="s">
        <v>3226</v>
      </c>
      <c r="E304" s="84" t="s">
        <v>3227</v>
      </c>
    </row>
    <row r="305" spans="1:5" ht="15.75" thickBot="1" x14ac:dyDescent="0.3">
      <c r="A305" s="91">
        <v>1</v>
      </c>
      <c r="B305" s="92" t="s">
        <v>3505</v>
      </c>
      <c r="C305" s="93">
        <v>15</v>
      </c>
      <c r="D305" s="93">
        <v>6</v>
      </c>
      <c r="E305" s="94">
        <f>SUM(C305-D305)</f>
        <v>9</v>
      </c>
    </row>
    <row r="306" spans="1:5" ht="15.75" thickBot="1" x14ac:dyDescent="0.3">
      <c r="C306" s="74">
        <f>SUM(C305:C305)</f>
        <v>15</v>
      </c>
    </row>
    <row r="308" spans="1:5" ht="19.5" thickBot="1" x14ac:dyDescent="0.35">
      <c r="A308" s="81"/>
      <c r="B308" s="82" t="s">
        <v>3519</v>
      </c>
      <c r="C308" s="108" t="s">
        <v>3520</v>
      </c>
      <c r="D308" s="109" t="s">
        <v>3226</v>
      </c>
      <c r="E308" s="84" t="s">
        <v>3227</v>
      </c>
    </row>
    <row r="309" spans="1:5" ht="15.75" x14ac:dyDescent="0.25">
      <c r="A309" s="91">
        <v>1</v>
      </c>
      <c r="B309" s="110" t="s">
        <v>3521</v>
      </c>
      <c r="C309" s="93">
        <v>1</v>
      </c>
      <c r="D309" s="93">
        <v>1</v>
      </c>
      <c r="E309" s="94">
        <f>SUM(C309-D309)</f>
        <v>0</v>
      </c>
    </row>
    <row r="310" spans="1:5" ht="15.75" thickBot="1" x14ac:dyDescent="0.3">
      <c r="C310" s="101">
        <f>SUM(C309)</f>
        <v>1</v>
      </c>
    </row>
    <row r="312" spans="1:5" ht="19.5" thickBot="1" x14ac:dyDescent="0.35">
      <c r="A312" s="81"/>
      <c r="B312" s="82" t="s">
        <v>3522</v>
      </c>
      <c r="C312" s="108" t="s">
        <v>3523</v>
      </c>
      <c r="D312" s="109" t="s">
        <v>3226</v>
      </c>
      <c r="E312" s="84" t="s">
        <v>3227</v>
      </c>
    </row>
    <row r="313" spans="1:5" ht="15.75" x14ac:dyDescent="0.25">
      <c r="A313" s="91">
        <v>1</v>
      </c>
      <c r="B313" s="110" t="s">
        <v>3524</v>
      </c>
      <c r="C313" s="93">
        <v>1</v>
      </c>
      <c r="D313" s="93">
        <v>1</v>
      </c>
      <c r="E313" s="94">
        <f>SUM(C313-D313)</f>
        <v>0</v>
      </c>
    </row>
    <row r="314" spans="1:5" ht="15.75" thickBot="1" x14ac:dyDescent="0.3">
      <c r="C314" s="101">
        <f>SUM(C313)</f>
        <v>1</v>
      </c>
    </row>
    <row r="316" spans="1:5" ht="19.5" thickBot="1" x14ac:dyDescent="0.35">
      <c r="A316" s="81" t="s">
        <v>3525</v>
      </c>
      <c r="B316" s="82" t="s">
        <v>3526</v>
      </c>
      <c r="C316" s="83" t="s">
        <v>3527</v>
      </c>
      <c r="D316" s="84" t="s">
        <v>3226</v>
      </c>
      <c r="E316" s="84" t="s">
        <v>3227</v>
      </c>
    </row>
    <row r="317" spans="1:5" ht="15.75" thickBot="1" x14ac:dyDescent="0.3">
      <c r="A317" s="91">
        <v>1</v>
      </c>
      <c r="B317" s="92" t="s">
        <v>3528</v>
      </c>
      <c r="C317" s="93">
        <v>5</v>
      </c>
      <c r="D317" s="93">
        <v>5</v>
      </c>
      <c r="E317" s="94">
        <f>SUM(C317-D317)</f>
        <v>0</v>
      </c>
    </row>
    <row r="318" spans="1:5" ht="15.75" thickBot="1" x14ac:dyDescent="0.3">
      <c r="C318" s="74">
        <f>SUM(C317:C317)</f>
        <v>5</v>
      </c>
    </row>
    <row r="319" spans="1:5" ht="18.75" x14ac:dyDescent="0.3">
      <c r="A319" s="111"/>
      <c r="B319" s="112" t="s">
        <v>3529</v>
      </c>
      <c r="C319" s="113" t="s">
        <v>3530</v>
      </c>
      <c r="D319" s="114" t="s">
        <v>3226</v>
      </c>
      <c r="E319" s="115" t="s">
        <v>3227</v>
      </c>
    </row>
    <row r="320" spans="1:5" x14ac:dyDescent="0.25">
      <c r="A320" s="95">
        <v>1</v>
      </c>
      <c r="B320" s="67" t="s">
        <v>3531</v>
      </c>
      <c r="C320" s="61">
        <v>1</v>
      </c>
      <c r="D320" s="61">
        <v>1</v>
      </c>
      <c r="E320" s="96">
        <f>SUM(C320-D320)</f>
        <v>0</v>
      </c>
    </row>
    <row r="321" spans="1:5" ht="15.75" thickBot="1" x14ac:dyDescent="0.3">
      <c r="A321" s="118"/>
      <c r="B321" s="119"/>
      <c r="C321" s="101">
        <f>SUM(C320:C320)</f>
        <v>1</v>
      </c>
      <c r="D321" s="4"/>
      <c r="E321" s="4"/>
    </row>
    <row r="322" spans="1:5" ht="15.75" thickBot="1" x14ac:dyDescent="0.3"/>
    <row r="323" spans="1:5" ht="18.75" x14ac:dyDescent="0.3">
      <c r="A323" s="111"/>
      <c r="B323" s="112" t="s">
        <v>3532</v>
      </c>
      <c r="C323" s="113" t="s">
        <v>3533</v>
      </c>
      <c r="D323" s="114" t="s">
        <v>3226</v>
      </c>
      <c r="E323" s="115" t="s">
        <v>3227</v>
      </c>
    </row>
    <row r="324" spans="1:5" x14ac:dyDescent="0.25">
      <c r="A324" s="95">
        <v>1</v>
      </c>
      <c r="B324" s="67" t="s">
        <v>3534</v>
      </c>
      <c r="C324" s="61">
        <v>3</v>
      </c>
      <c r="D324" s="61">
        <v>3</v>
      </c>
      <c r="E324" s="96">
        <f>SUM(C324-D324)</f>
        <v>0</v>
      </c>
    </row>
    <row r="325" spans="1:5" ht="15.75" thickBot="1" x14ac:dyDescent="0.3">
      <c r="A325" s="118"/>
      <c r="B325" s="119"/>
      <c r="C325" s="101">
        <f>SUM(C324:C324)</f>
        <v>3</v>
      </c>
      <c r="D325" s="4"/>
      <c r="E325" s="4"/>
    </row>
    <row r="327" spans="1:5" ht="19.5" thickBot="1" x14ac:dyDescent="0.35">
      <c r="A327" s="81"/>
      <c r="B327" s="82" t="s">
        <v>3535</v>
      </c>
      <c r="C327" s="83" t="s">
        <v>3536</v>
      </c>
      <c r="D327" s="84" t="s">
        <v>3226</v>
      </c>
      <c r="E327" s="84" t="s">
        <v>3227</v>
      </c>
    </row>
    <row r="328" spans="1:5" x14ac:dyDescent="0.25">
      <c r="A328" s="91">
        <v>1</v>
      </c>
      <c r="B328" s="92" t="s">
        <v>3537</v>
      </c>
      <c r="C328" s="93">
        <v>10</v>
      </c>
      <c r="D328" s="93">
        <v>10</v>
      </c>
      <c r="E328" s="94">
        <f>SUM(C328-D328)</f>
        <v>0</v>
      </c>
    </row>
    <row r="329" spans="1:5" ht="15.75" thickBot="1" x14ac:dyDescent="0.3">
      <c r="A329" s="95">
        <v>2</v>
      </c>
      <c r="B329" s="67" t="s">
        <v>3382</v>
      </c>
      <c r="C329" s="61">
        <v>10</v>
      </c>
      <c r="D329" s="61">
        <v>10</v>
      </c>
      <c r="E329" s="96">
        <f>SUM(C329-D329)</f>
        <v>0</v>
      </c>
    </row>
    <row r="330" spans="1:5" ht="15.75" thickBot="1" x14ac:dyDescent="0.3">
      <c r="C330" s="74">
        <f>SUM(C328:C329)</f>
        <v>20</v>
      </c>
    </row>
    <row r="332" spans="1:5" ht="19.5" thickBot="1" x14ac:dyDescent="0.35">
      <c r="A332" s="81"/>
      <c r="B332" s="82" t="s">
        <v>3538</v>
      </c>
      <c r="C332" s="83" t="s">
        <v>3539</v>
      </c>
      <c r="D332" s="84" t="s">
        <v>3226</v>
      </c>
      <c r="E332" s="84" t="s">
        <v>3227</v>
      </c>
    </row>
    <row r="333" spans="1:5" ht="15.75" thickBot="1" x14ac:dyDescent="0.3">
      <c r="A333" s="91">
        <v>1</v>
      </c>
      <c r="B333" s="92" t="s">
        <v>3257</v>
      </c>
      <c r="C333" s="93">
        <v>10</v>
      </c>
      <c r="D333" s="93">
        <v>10</v>
      </c>
      <c r="E333" s="94">
        <f>SUM(C333-D333)</f>
        <v>0</v>
      </c>
    </row>
    <row r="334" spans="1:5" ht="15.75" thickBot="1" x14ac:dyDescent="0.3">
      <c r="C334" s="74">
        <f>SUM(C333:C333)</f>
        <v>10</v>
      </c>
    </row>
    <row r="336" spans="1:5" ht="19.5" thickBot="1" x14ac:dyDescent="0.35">
      <c r="A336" s="81"/>
      <c r="B336" s="82" t="s">
        <v>3540</v>
      </c>
      <c r="C336" s="83" t="s">
        <v>3541</v>
      </c>
      <c r="D336" s="84" t="s">
        <v>3226</v>
      </c>
      <c r="E336" s="84" t="s">
        <v>3227</v>
      </c>
    </row>
    <row r="337" spans="1:5" ht="15.75" thickBot="1" x14ac:dyDescent="0.3">
      <c r="A337" s="91">
        <v>1</v>
      </c>
      <c r="B337" s="92" t="s">
        <v>3257</v>
      </c>
      <c r="C337" s="93">
        <v>10</v>
      </c>
      <c r="D337" s="93">
        <v>10</v>
      </c>
      <c r="E337" s="94">
        <f>SUM(C337-D337)</f>
        <v>0</v>
      </c>
    </row>
    <row r="338" spans="1:5" ht="15.75" thickBot="1" x14ac:dyDescent="0.3">
      <c r="C338" s="74">
        <f>SUM(C337:C337)</f>
        <v>10</v>
      </c>
    </row>
    <row r="339" spans="1:5" ht="15.75" thickBot="1" x14ac:dyDescent="0.3"/>
    <row r="340" spans="1:5" ht="18.75" x14ac:dyDescent="0.3">
      <c r="A340" s="111"/>
      <c r="B340" s="112" t="s">
        <v>3542</v>
      </c>
      <c r="C340" s="113" t="s">
        <v>3543</v>
      </c>
      <c r="D340" s="114" t="s">
        <v>3226</v>
      </c>
      <c r="E340" s="115" t="s">
        <v>3227</v>
      </c>
    </row>
    <row r="341" spans="1:5" x14ac:dyDescent="0.25">
      <c r="A341" s="61">
        <v>1</v>
      </c>
      <c r="B341" s="67" t="s">
        <v>3344</v>
      </c>
      <c r="C341" s="61">
        <v>9</v>
      </c>
      <c r="D341" s="61">
        <v>9</v>
      </c>
      <c r="E341" s="61">
        <f>SUM(C341-D341)</f>
        <v>0</v>
      </c>
    </row>
    <row r="342" spans="1:5" x14ac:dyDescent="0.25">
      <c r="A342" s="61">
        <v>2</v>
      </c>
      <c r="B342" s="67" t="s">
        <v>3343</v>
      </c>
      <c r="C342" s="61">
        <v>7</v>
      </c>
      <c r="D342" s="61">
        <v>7</v>
      </c>
      <c r="E342" s="61">
        <f>SUM(C342-D342)</f>
        <v>0</v>
      </c>
    </row>
    <row r="343" spans="1:5" x14ac:dyDescent="0.25">
      <c r="A343" s="61">
        <v>3</v>
      </c>
      <c r="B343" s="67" t="s">
        <v>3490</v>
      </c>
      <c r="C343" s="61">
        <v>5</v>
      </c>
      <c r="D343" s="61">
        <v>5</v>
      </c>
      <c r="E343" s="61">
        <f>SUM(C343-D343)</f>
        <v>0</v>
      </c>
    </row>
    <row r="344" spans="1:5" ht="15.75" thickBot="1" x14ac:dyDescent="0.3">
      <c r="A344" s="118"/>
      <c r="B344" s="119"/>
      <c r="C344" s="101">
        <f>SUM(C341:C343)</f>
        <v>21</v>
      </c>
      <c r="D344" s="4"/>
      <c r="E344" s="4"/>
    </row>
    <row r="347" spans="1:5" ht="19.5" thickBot="1" x14ac:dyDescent="0.35">
      <c r="A347" s="81"/>
      <c r="B347" s="82" t="s">
        <v>3544</v>
      </c>
      <c r="C347" s="83" t="s">
        <v>3545</v>
      </c>
      <c r="D347" s="84" t="s">
        <v>3226</v>
      </c>
      <c r="E347" s="84" t="s">
        <v>3227</v>
      </c>
    </row>
    <row r="348" spans="1:5" ht="15.75" thickBot="1" x14ac:dyDescent="0.3">
      <c r="A348" s="91">
        <v>1</v>
      </c>
      <c r="B348" s="92" t="s">
        <v>3483</v>
      </c>
      <c r="C348" s="93">
        <v>2</v>
      </c>
      <c r="D348" s="93">
        <v>2</v>
      </c>
      <c r="E348" s="94">
        <f>SUM(C348-D348)</f>
        <v>0</v>
      </c>
    </row>
    <row r="349" spans="1:5" ht="15.75" thickBot="1" x14ac:dyDescent="0.3">
      <c r="C349" s="74">
        <f>SUM(C348:C348)</f>
        <v>2</v>
      </c>
    </row>
    <row r="351" spans="1:5" ht="15.75" thickBot="1" x14ac:dyDescent="0.3"/>
    <row r="352" spans="1:5" ht="18.75" x14ac:dyDescent="0.3">
      <c r="A352" s="111"/>
      <c r="B352" s="112" t="s">
        <v>3546</v>
      </c>
      <c r="C352" s="113" t="s">
        <v>3547</v>
      </c>
      <c r="D352" s="114" t="s">
        <v>3226</v>
      </c>
      <c r="E352" s="115" t="s">
        <v>3227</v>
      </c>
    </row>
    <row r="353" spans="1:5" ht="15.75" x14ac:dyDescent="0.25">
      <c r="A353" s="95">
        <v>1</v>
      </c>
      <c r="B353" s="85" t="s">
        <v>554</v>
      </c>
      <c r="C353" s="61">
        <v>2</v>
      </c>
      <c r="D353" s="61">
        <v>2</v>
      </c>
      <c r="E353" s="96">
        <f>SUM(C353-D353)</f>
        <v>0</v>
      </c>
    </row>
    <row r="354" spans="1:5" ht="15.75" thickBot="1" x14ac:dyDescent="0.3">
      <c r="A354" s="118"/>
      <c r="B354" s="119"/>
      <c r="C354" s="101">
        <f>SUM(C353:C353)</f>
        <v>2</v>
      </c>
      <c r="D354" s="4"/>
      <c r="E354" s="4"/>
    </row>
    <row r="356" spans="1:5" ht="19.5" thickBot="1" x14ac:dyDescent="0.35">
      <c r="A356" s="81"/>
      <c r="B356" s="82" t="s">
        <v>3548</v>
      </c>
      <c r="C356" s="83" t="s">
        <v>3549</v>
      </c>
      <c r="D356" s="84" t="s">
        <v>3226</v>
      </c>
      <c r="E356" s="84" t="s">
        <v>3227</v>
      </c>
    </row>
    <row r="357" spans="1:5" ht="15.75" thickBot="1" x14ac:dyDescent="0.3">
      <c r="A357" s="91">
        <v>1</v>
      </c>
      <c r="B357" s="92" t="s">
        <v>3550</v>
      </c>
      <c r="C357" s="93">
        <v>1</v>
      </c>
      <c r="D357" s="93">
        <v>1</v>
      </c>
      <c r="E357" s="94">
        <f>SUM(C357-D357)</f>
        <v>0</v>
      </c>
    </row>
    <row r="358" spans="1:5" ht="15.75" thickBot="1" x14ac:dyDescent="0.3">
      <c r="C358" s="74">
        <f>SUM(C357:C357)</f>
        <v>1</v>
      </c>
      <c r="D358" s="120" t="s">
        <v>3232</v>
      </c>
      <c r="E358" s="120" t="s">
        <v>3232</v>
      </c>
    </row>
    <row r="360" spans="1:5" ht="18.75" x14ac:dyDescent="0.3">
      <c r="A360" s="81"/>
      <c r="B360" s="82" t="s">
        <v>3467</v>
      </c>
      <c r="C360" s="83" t="s">
        <v>3468</v>
      </c>
      <c r="D360" s="84" t="s">
        <v>3226</v>
      </c>
      <c r="E360" s="84" t="s">
        <v>3227</v>
      </c>
    </row>
    <row r="361" spans="1:5" x14ac:dyDescent="0.25">
      <c r="A361" s="95">
        <v>1</v>
      </c>
      <c r="B361" s="67" t="s">
        <v>3472</v>
      </c>
      <c r="C361" s="61">
        <v>5</v>
      </c>
      <c r="D361" s="61">
        <v>5</v>
      </c>
      <c r="E361" s="96">
        <f>SUM(C361-D361)</f>
        <v>0</v>
      </c>
    </row>
    <row r="362" spans="1:5" x14ac:dyDescent="0.25">
      <c r="A362" s="95">
        <v>2</v>
      </c>
      <c r="B362" s="67" t="s">
        <v>3473</v>
      </c>
      <c r="C362" s="61">
        <v>5</v>
      </c>
      <c r="D362" s="61">
        <v>5</v>
      </c>
      <c r="E362" s="96">
        <f>SUM(C362-D362)</f>
        <v>0</v>
      </c>
    </row>
    <row r="363" spans="1:5" ht="19.5" thickBot="1" x14ac:dyDescent="0.35">
      <c r="A363" s="81"/>
      <c r="B363" s="82" t="s">
        <v>3551</v>
      </c>
      <c r="C363" s="108" t="s">
        <v>3552</v>
      </c>
      <c r="D363" s="109" t="s">
        <v>3226</v>
      </c>
      <c r="E363" s="84" t="s">
        <v>3227</v>
      </c>
    </row>
    <row r="364" spans="1:5" ht="15.75" x14ac:dyDescent="0.25">
      <c r="A364" s="91">
        <v>3</v>
      </c>
      <c r="B364" s="110" t="s">
        <v>3553</v>
      </c>
      <c r="C364" s="93">
        <v>10</v>
      </c>
      <c r="D364" s="93">
        <v>10</v>
      </c>
      <c r="E364" s="94">
        <f>SUM(C364-D364)</f>
        <v>0</v>
      </c>
    </row>
    <row r="365" spans="1:5" ht="16.5" thickBot="1" x14ac:dyDescent="0.3">
      <c r="A365" s="97">
        <v>4</v>
      </c>
      <c r="B365" s="121" t="s">
        <v>3554</v>
      </c>
      <c r="C365" s="99">
        <v>10</v>
      </c>
      <c r="D365" s="99">
        <v>10</v>
      </c>
      <c r="E365" s="100">
        <f>SUM(C365-D365)</f>
        <v>0</v>
      </c>
    </row>
    <row r="366" spans="1:5" ht="18.75" x14ac:dyDescent="0.3">
      <c r="A366" s="111"/>
      <c r="B366" s="112" t="s">
        <v>3555</v>
      </c>
      <c r="C366" s="113" t="s">
        <v>3556</v>
      </c>
      <c r="D366" s="114" t="s">
        <v>3226</v>
      </c>
      <c r="E366" s="115" t="s">
        <v>3227</v>
      </c>
    </row>
    <row r="367" spans="1:5" x14ac:dyDescent="0.25">
      <c r="A367" s="95">
        <v>1</v>
      </c>
      <c r="B367" s="67" t="s">
        <v>3557</v>
      </c>
      <c r="C367" s="61">
        <v>5</v>
      </c>
      <c r="D367" s="61">
        <v>5</v>
      </c>
      <c r="E367" s="96">
        <f t="shared" ref="E367:E379" si="11">SUM(C367-D367)</f>
        <v>0</v>
      </c>
    </row>
    <row r="368" spans="1:5" x14ac:dyDescent="0.25">
      <c r="A368" s="95">
        <v>2</v>
      </c>
      <c r="B368" s="67" t="s">
        <v>3558</v>
      </c>
      <c r="C368" s="61">
        <v>5</v>
      </c>
      <c r="D368" s="61">
        <v>5</v>
      </c>
      <c r="E368" s="96">
        <f t="shared" si="11"/>
        <v>0</v>
      </c>
    </row>
    <row r="369" spans="1:5" x14ac:dyDescent="0.25">
      <c r="A369" s="95">
        <v>3</v>
      </c>
      <c r="B369" s="67" t="s">
        <v>3313</v>
      </c>
      <c r="C369" s="61">
        <v>5</v>
      </c>
      <c r="D369" s="61">
        <v>5</v>
      </c>
      <c r="E369" s="96">
        <f t="shared" si="11"/>
        <v>0</v>
      </c>
    </row>
    <row r="370" spans="1:5" x14ac:dyDescent="0.25">
      <c r="A370" s="95">
        <v>4</v>
      </c>
      <c r="B370" s="67" t="s">
        <v>3473</v>
      </c>
      <c r="C370" s="61">
        <v>5</v>
      </c>
      <c r="D370" s="61">
        <v>5</v>
      </c>
      <c r="E370" s="96">
        <f t="shared" si="11"/>
        <v>0</v>
      </c>
    </row>
    <row r="371" spans="1:5" x14ac:dyDescent="0.25">
      <c r="A371" s="95">
        <v>5</v>
      </c>
      <c r="B371" s="67" t="s">
        <v>3559</v>
      </c>
      <c r="C371" s="61">
        <v>5</v>
      </c>
      <c r="D371" s="61">
        <v>5</v>
      </c>
      <c r="E371" s="96">
        <f t="shared" si="11"/>
        <v>0</v>
      </c>
    </row>
    <row r="372" spans="1:5" x14ac:dyDescent="0.25">
      <c r="A372" s="95">
        <v>6</v>
      </c>
      <c r="B372" s="67" t="s">
        <v>3560</v>
      </c>
      <c r="C372" s="61">
        <v>5</v>
      </c>
      <c r="D372" s="61">
        <v>5</v>
      </c>
      <c r="E372" s="96">
        <f t="shared" si="11"/>
        <v>0</v>
      </c>
    </row>
    <row r="373" spans="1:5" x14ac:dyDescent="0.25">
      <c r="A373" s="95">
        <v>7</v>
      </c>
      <c r="B373" s="67" t="s">
        <v>3561</v>
      </c>
      <c r="C373" s="61">
        <v>3</v>
      </c>
      <c r="D373" s="61">
        <v>3</v>
      </c>
      <c r="E373" s="96">
        <f t="shared" si="11"/>
        <v>0</v>
      </c>
    </row>
    <row r="374" spans="1:5" x14ac:dyDescent="0.25">
      <c r="A374" s="95">
        <v>8</v>
      </c>
      <c r="B374" s="122" t="s">
        <v>3562</v>
      </c>
      <c r="C374" s="61">
        <v>5</v>
      </c>
      <c r="D374" s="61">
        <v>5</v>
      </c>
      <c r="E374" s="96">
        <f t="shared" si="11"/>
        <v>0</v>
      </c>
    </row>
    <row r="375" spans="1:5" x14ac:dyDescent="0.25">
      <c r="A375" s="95">
        <v>9</v>
      </c>
      <c r="B375" s="67" t="s">
        <v>3515</v>
      </c>
      <c r="C375" s="61">
        <v>5</v>
      </c>
      <c r="D375" s="61">
        <v>5</v>
      </c>
      <c r="E375" s="96">
        <f t="shared" si="11"/>
        <v>0</v>
      </c>
    </row>
    <row r="376" spans="1:5" x14ac:dyDescent="0.25">
      <c r="A376" s="95">
        <v>10</v>
      </c>
      <c r="B376" s="67" t="s">
        <v>3563</v>
      </c>
      <c r="C376" s="61">
        <v>5</v>
      </c>
      <c r="D376" s="61">
        <v>5</v>
      </c>
      <c r="E376" s="96">
        <f t="shared" si="11"/>
        <v>0</v>
      </c>
    </row>
    <row r="377" spans="1:5" x14ac:dyDescent="0.25">
      <c r="A377" s="95">
        <v>11</v>
      </c>
      <c r="B377" s="67" t="s">
        <v>3564</v>
      </c>
      <c r="C377" s="61">
        <v>5</v>
      </c>
      <c r="D377" s="61">
        <v>5</v>
      </c>
      <c r="E377" s="96">
        <f t="shared" si="11"/>
        <v>0</v>
      </c>
    </row>
    <row r="378" spans="1:5" x14ac:dyDescent="0.25">
      <c r="A378" s="95">
        <v>12</v>
      </c>
      <c r="B378" s="67" t="s">
        <v>3476</v>
      </c>
      <c r="C378" s="61">
        <v>5</v>
      </c>
      <c r="D378" s="61">
        <v>5</v>
      </c>
      <c r="E378" s="96">
        <f t="shared" si="11"/>
        <v>0</v>
      </c>
    </row>
    <row r="379" spans="1:5" ht="15.75" thickBot="1" x14ac:dyDescent="0.3">
      <c r="A379" s="95">
        <v>13</v>
      </c>
      <c r="B379" s="67" t="s">
        <v>3565</v>
      </c>
      <c r="C379" s="99">
        <v>5</v>
      </c>
      <c r="D379" s="61">
        <v>5</v>
      </c>
      <c r="E379" s="96">
        <f t="shared" si="11"/>
        <v>0</v>
      </c>
    </row>
    <row r="380" spans="1:5" ht="15.75" thickBot="1" x14ac:dyDescent="0.3">
      <c r="A380" s="118"/>
      <c r="B380" s="119"/>
      <c r="C380" s="101">
        <f>SUM(C367:C379)</f>
        <v>63</v>
      </c>
      <c r="D380" s="4"/>
      <c r="E380" s="4"/>
    </row>
    <row r="382" spans="1:5" ht="19.5" thickBot="1" x14ac:dyDescent="0.35">
      <c r="A382" s="81"/>
      <c r="B382" s="82" t="s">
        <v>3566</v>
      </c>
      <c r="C382" s="83" t="s">
        <v>3567</v>
      </c>
      <c r="D382" s="84" t="s">
        <v>3226</v>
      </c>
      <c r="E382" s="84" t="s">
        <v>3227</v>
      </c>
    </row>
    <row r="383" spans="1:5" ht="15.75" thickBot="1" x14ac:dyDescent="0.3">
      <c r="A383" s="91">
        <v>1</v>
      </c>
      <c r="B383" s="92" t="s">
        <v>3568</v>
      </c>
      <c r="C383" s="93">
        <v>5</v>
      </c>
      <c r="D383" s="93">
        <v>5</v>
      </c>
      <c r="E383" s="94">
        <f>SUM(C383-D383)</f>
        <v>0</v>
      </c>
    </row>
    <row r="384" spans="1:5" ht="15.75" thickBot="1" x14ac:dyDescent="0.3">
      <c r="C384" s="74">
        <f>SUM(C383:C383)</f>
        <v>5</v>
      </c>
    </row>
    <row r="386" spans="1:5" ht="19.5" thickBot="1" x14ac:dyDescent="0.35">
      <c r="A386" s="81"/>
      <c r="B386" s="82" t="s">
        <v>3526</v>
      </c>
      <c r="C386" s="83" t="s">
        <v>3527</v>
      </c>
      <c r="D386" s="84" t="s">
        <v>3226</v>
      </c>
      <c r="E386" s="84" t="s">
        <v>3227</v>
      </c>
    </row>
    <row r="387" spans="1:5" ht="15.75" thickBot="1" x14ac:dyDescent="0.3">
      <c r="A387" s="91">
        <v>1</v>
      </c>
      <c r="B387" s="92" t="s">
        <v>3528</v>
      </c>
      <c r="C387" s="93">
        <v>10</v>
      </c>
      <c r="D387" s="93">
        <v>10</v>
      </c>
      <c r="E387" s="94">
        <f>SUM(C387-D387)</f>
        <v>0</v>
      </c>
    </row>
    <row r="388" spans="1:5" ht="15.75" thickBot="1" x14ac:dyDescent="0.3">
      <c r="C388" s="74">
        <f>SUM(C387:C387)</f>
        <v>10</v>
      </c>
    </row>
    <row r="389" spans="1:5" ht="15.75" thickBot="1" x14ac:dyDescent="0.3"/>
    <row r="390" spans="1:5" ht="18.75" x14ac:dyDescent="0.3">
      <c r="A390" s="111"/>
      <c r="B390" s="112" t="s">
        <v>3542</v>
      </c>
      <c r="C390" s="113" t="s">
        <v>3543</v>
      </c>
      <c r="D390" s="114" t="s">
        <v>3226</v>
      </c>
      <c r="E390" s="115" t="s">
        <v>3227</v>
      </c>
    </row>
    <row r="391" spans="1:5" x14ac:dyDescent="0.25">
      <c r="A391" s="61">
        <v>1</v>
      </c>
      <c r="B391" s="67" t="s">
        <v>3344</v>
      </c>
      <c r="C391" s="61">
        <v>11</v>
      </c>
      <c r="D391" s="61">
        <v>11</v>
      </c>
      <c r="E391" s="61">
        <f>SUM(C391-D391)</f>
        <v>0</v>
      </c>
    </row>
    <row r="392" spans="1:5" x14ac:dyDescent="0.25">
      <c r="A392" s="61">
        <v>4</v>
      </c>
      <c r="B392" s="67" t="s">
        <v>3242</v>
      </c>
      <c r="C392" s="61">
        <v>20</v>
      </c>
      <c r="D392" s="61">
        <v>20</v>
      </c>
      <c r="E392" s="61">
        <f>SUM(C392-D392)</f>
        <v>0</v>
      </c>
    </row>
    <row r="393" spans="1:5" ht="15.75" thickBot="1" x14ac:dyDescent="0.3">
      <c r="A393" s="118"/>
      <c r="B393" s="119"/>
      <c r="C393" s="101">
        <f>SUM(C391:C392)</f>
        <v>31</v>
      </c>
      <c r="D393" s="4"/>
      <c r="E393" s="4"/>
    </row>
    <row r="394" spans="1:5" ht="15.75" thickBot="1" x14ac:dyDescent="0.3"/>
    <row r="395" spans="1:5" ht="18.75" x14ac:dyDescent="0.3">
      <c r="A395" s="87"/>
      <c r="B395" s="88" t="s">
        <v>3569</v>
      </c>
      <c r="C395" s="113" t="s">
        <v>3570</v>
      </c>
      <c r="D395" s="65" t="s">
        <v>3226</v>
      </c>
      <c r="E395" s="65" t="s">
        <v>3227</v>
      </c>
    </row>
    <row r="396" spans="1:5" x14ac:dyDescent="0.25">
      <c r="A396" s="68">
        <v>4</v>
      </c>
      <c r="B396" s="67" t="s">
        <v>3415</v>
      </c>
      <c r="C396" s="68">
        <v>20</v>
      </c>
      <c r="D396" s="80"/>
      <c r="E396" s="80"/>
    </row>
    <row r="397" spans="1:5" x14ac:dyDescent="0.25">
      <c r="A397" s="60">
        <v>5</v>
      </c>
      <c r="B397" s="67" t="s">
        <v>3490</v>
      </c>
      <c r="C397" s="60">
        <v>6</v>
      </c>
      <c r="D397" s="61">
        <v>5</v>
      </c>
      <c r="E397" s="61">
        <f>SUM(C397-D397)</f>
        <v>1</v>
      </c>
    </row>
    <row r="398" spans="1:5" ht="15.75" thickBot="1" x14ac:dyDescent="0.3">
      <c r="A398" s="62"/>
      <c r="B398" s="69"/>
      <c r="C398" s="72">
        <f>SUM(C396:C397)</f>
        <v>26</v>
      </c>
      <c r="D398" s="4"/>
      <c r="E398" s="4"/>
    </row>
    <row r="400" spans="1:5" ht="18.75" x14ac:dyDescent="0.3">
      <c r="A400" s="81"/>
      <c r="B400" s="82" t="s">
        <v>3571</v>
      </c>
      <c r="C400" s="83" t="s">
        <v>3572</v>
      </c>
      <c r="D400" s="84" t="s">
        <v>3226</v>
      </c>
      <c r="E400" s="84" t="s">
        <v>3227</v>
      </c>
    </row>
    <row r="401" spans="1:5" x14ac:dyDescent="0.25">
      <c r="A401" s="61">
        <v>1</v>
      </c>
      <c r="B401" s="67" t="s">
        <v>3559</v>
      </c>
      <c r="C401" s="61">
        <v>5</v>
      </c>
      <c r="D401" s="61">
        <v>5</v>
      </c>
      <c r="E401" s="61">
        <f>SUM(C401-D401)</f>
        <v>0</v>
      </c>
    </row>
    <row r="402" spans="1:5" x14ac:dyDescent="0.25">
      <c r="A402" s="61">
        <v>2</v>
      </c>
      <c r="B402" s="67" t="s">
        <v>3573</v>
      </c>
      <c r="C402" s="61">
        <v>5</v>
      </c>
      <c r="D402" s="61">
        <v>5</v>
      </c>
      <c r="E402" s="61">
        <f>SUM(C402-D402)</f>
        <v>0</v>
      </c>
    </row>
    <row r="403" spans="1:5" x14ac:dyDescent="0.25">
      <c r="A403" s="61">
        <v>3</v>
      </c>
      <c r="B403" s="67" t="s">
        <v>3470</v>
      </c>
      <c r="C403" s="61">
        <v>10</v>
      </c>
      <c r="D403" s="61">
        <v>10</v>
      </c>
      <c r="E403" s="61">
        <f>SUM(C403-D403)</f>
        <v>0</v>
      </c>
    </row>
    <row r="404" spans="1:5" x14ac:dyDescent="0.25">
      <c r="A404" s="61">
        <v>4</v>
      </c>
      <c r="B404" s="67" t="s">
        <v>3276</v>
      </c>
      <c r="C404" s="61">
        <v>10</v>
      </c>
      <c r="D404" s="61">
        <v>10</v>
      </c>
      <c r="E404" s="61">
        <f>SUM(C404-D404)</f>
        <v>0</v>
      </c>
    </row>
    <row r="405" spans="1:5" x14ac:dyDescent="0.25">
      <c r="A405" s="61">
        <v>5</v>
      </c>
      <c r="B405" s="67" t="s">
        <v>3574</v>
      </c>
      <c r="C405" s="61">
        <v>10</v>
      </c>
      <c r="D405" s="61">
        <v>10</v>
      </c>
      <c r="E405" s="61">
        <f>SUM(C405-D405)</f>
        <v>0</v>
      </c>
    </row>
    <row r="406" spans="1:5" ht="15.75" thickBot="1" x14ac:dyDescent="0.3">
      <c r="C406" s="101">
        <f>SUM(C401:C402)</f>
        <v>10</v>
      </c>
    </row>
    <row r="408" spans="1:5" ht="19.5" thickBot="1" x14ac:dyDescent="0.35">
      <c r="A408" s="81"/>
      <c r="B408" s="82" t="s">
        <v>3575</v>
      </c>
      <c r="C408" s="83" t="s">
        <v>3576</v>
      </c>
      <c r="D408" s="84" t="s">
        <v>3226</v>
      </c>
      <c r="E408" s="84" t="s">
        <v>3227</v>
      </c>
    </row>
    <row r="409" spans="1:5" ht="15.75" thickBot="1" x14ac:dyDescent="0.3">
      <c r="A409" s="91">
        <v>1</v>
      </c>
      <c r="B409" s="92" t="s">
        <v>3577</v>
      </c>
      <c r="C409" s="93">
        <v>1</v>
      </c>
      <c r="D409" s="93">
        <v>1</v>
      </c>
      <c r="E409" s="94">
        <f>SUM(C409-D409)</f>
        <v>0</v>
      </c>
    </row>
    <row r="410" spans="1:5" ht="15.75" thickBot="1" x14ac:dyDescent="0.3">
      <c r="C410" s="74">
        <f>SUM(C409:C409)</f>
        <v>1</v>
      </c>
      <c r="D410" s="123" t="s">
        <v>3232</v>
      </c>
      <c r="E410" s="123" t="s">
        <v>3232</v>
      </c>
    </row>
    <row r="412" spans="1:5" ht="19.5" thickBot="1" x14ac:dyDescent="0.35">
      <c r="A412" s="81"/>
      <c r="B412" s="82" t="s">
        <v>3578</v>
      </c>
      <c r="C412" s="83" t="s">
        <v>3579</v>
      </c>
      <c r="D412" s="84" t="s">
        <v>3226</v>
      </c>
      <c r="E412" s="84" t="s">
        <v>3227</v>
      </c>
    </row>
    <row r="413" spans="1:5" ht="15.75" thickBot="1" x14ac:dyDescent="0.3">
      <c r="A413" s="91">
        <v>1</v>
      </c>
      <c r="B413" s="92" t="s">
        <v>3580</v>
      </c>
      <c r="C413" s="93">
        <v>1</v>
      </c>
      <c r="D413" s="93">
        <v>1</v>
      </c>
      <c r="E413" s="94">
        <f>SUM(C413-D413)</f>
        <v>0</v>
      </c>
    </row>
    <row r="414" spans="1:5" ht="15.75" thickBot="1" x14ac:dyDescent="0.3">
      <c r="C414" s="74">
        <f>SUM(C413:C413)</f>
        <v>1</v>
      </c>
      <c r="D414" t="s">
        <v>3581</v>
      </c>
      <c r="E414" t="s">
        <v>3232</v>
      </c>
    </row>
    <row r="416" spans="1:5" ht="19.5" thickBot="1" x14ac:dyDescent="0.35">
      <c r="A416" s="81"/>
      <c r="B416" s="82" t="s">
        <v>3582</v>
      </c>
      <c r="C416" s="83" t="s">
        <v>3583</v>
      </c>
      <c r="D416" s="84" t="s">
        <v>3226</v>
      </c>
      <c r="E416" s="84" t="s">
        <v>3227</v>
      </c>
    </row>
    <row r="417" spans="1:5" ht="15.75" thickBot="1" x14ac:dyDescent="0.3">
      <c r="A417" s="91">
        <v>1</v>
      </c>
      <c r="B417" s="92" t="s">
        <v>3584</v>
      </c>
      <c r="C417" s="93">
        <v>1</v>
      </c>
      <c r="D417" s="93">
        <v>1</v>
      </c>
      <c r="E417" s="94">
        <f>SUM(C417-D417)</f>
        <v>0</v>
      </c>
    </row>
    <row r="418" spans="1:5" ht="15.75" thickBot="1" x14ac:dyDescent="0.3">
      <c r="C418" s="74">
        <f>SUM(C417:C417)</f>
        <v>1</v>
      </c>
      <c r="D418" s="120" t="s">
        <v>3232</v>
      </c>
      <c r="E418" s="120" t="s">
        <v>3232</v>
      </c>
    </row>
    <row r="420" spans="1:5" ht="19.5" thickBot="1" x14ac:dyDescent="0.35">
      <c r="A420" s="81"/>
      <c r="B420" s="82" t="s">
        <v>3585</v>
      </c>
      <c r="C420" s="83" t="s">
        <v>3586</v>
      </c>
      <c r="D420" s="84" t="s">
        <v>3226</v>
      </c>
      <c r="E420" s="84" t="s">
        <v>3227</v>
      </c>
    </row>
    <row r="421" spans="1:5" ht="15.75" thickBot="1" x14ac:dyDescent="0.3">
      <c r="A421" s="91">
        <v>1</v>
      </c>
      <c r="B421" s="92" t="s">
        <v>3587</v>
      </c>
      <c r="C421" s="93">
        <v>2</v>
      </c>
      <c r="D421" s="93">
        <v>2</v>
      </c>
      <c r="E421" s="94">
        <f>SUM(C421-D421)</f>
        <v>0</v>
      </c>
    </row>
    <row r="422" spans="1:5" ht="15.75" thickBot="1" x14ac:dyDescent="0.3">
      <c r="C422" s="74">
        <f>SUM(C421:C421)</f>
        <v>2</v>
      </c>
      <c r="D422" s="120" t="s">
        <v>3232</v>
      </c>
      <c r="E422" s="120" t="s">
        <v>3232</v>
      </c>
    </row>
    <row r="424" spans="1:5" ht="18.75" x14ac:dyDescent="0.3">
      <c r="A424" s="81"/>
      <c r="B424" s="82" t="s">
        <v>3588</v>
      </c>
      <c r="C424" s="83" t="s">
        <v>3589</v>
      </c>
      <c r="D424" s="84" t="s">
        <v>3226</v>
      </c>
      <c r="E424" s="84" t="s">
        <v>3227</v>
      </c>
    </row>
    <row r="425" spans="1:5" x14ac:dyDescent="0.25">
      <c r="A425" s="61">
        <v>1</v>
      </c>
      <c r="B425" s="67" t="s">
        <v>3590</v>
      </c>
      <c r="C425" s="61">
        <v>10</v>
      </c>
      <c r="D425" s="61">
        <v>10</v>
      </c>
      <c r="E425" s="61">
        <f t="shared" ref="E425:E448" si="12">C425-D425</f>
        <v>0</v>
      </c>
    </row>
    <row r="426" spans="1:5" x14ac:dyDescent="0.25">
      <c r="A426" s="80">
        <v>2</v>
      </c>
      <c r="B426" s="90" t="s">
        <v>3591</v>
      </c>
      <c r="C426" s="80">
        <v>10</v>
      </c>
      <c r="D426" s="61">
        <v>10</v>
      </c>
      <c r="E426" s="61">
        <f t="shared" si="12"/>
        <v>0</v>
      </c>
    </row>
    <row r="427" spans="1:5" x14ac:dyDescent="0.25">
      <c r="A427" s="61">
        <v>3</v>
      </c>
      <c r="B427" s="90" t="s">
        <v>3592</v>
      </c>
      <c r="C427" s="61">
        <v>4</v>
      </c>
      <c r="D427" s="61">
        <v>4</v>
      </c>
      <c r="E427" s="61">
        <f t="shared" si="12"/>
        <v>0</v>
      </c>
    </row>
    <row r="428" spans="1:5" x14ac:dyDescent="0.25">
      <c r="A428" s="80">
        <v>4</v>
      </c>
      <c r="B428" s="90" t="s">
        <v>3593</v>
      </c>
      <c r="C428" s="61">
        <v>2</v>
      </c>
      <c r="D428" s="61">
        <v>2</v>
      </c>
      <c r="E428" s="61">
        <f t="shared" si="12"/>
        <v>0</v>
      </c>
    </row>
    <row r="429" spans="1:5" x14ac:dyDescent="0.25">
      <c r="A429" s="61">
        <v>5</v>
      </c>
      <c r="B429" s="90" t="s">
        <v>3594</v>
      </c>
      <c r="C429" s="61">
        <v>2</v>
      </c>
      <c r="D429" s="61">
        <v>2</v>
      </c>
      <c r="E429" s="61">
        <f t="shared" si="12"/>
        <v>0</v>
      </c>
    </row>
    <row r="430" spans="1:5" x14ac:dyDescent="0.25">
      <c r="A430" s="80">
        <v>6</v>
      </c>
      <c r="B430" s="90" t="s">
        <v>3595</v>
      </c>
      <c r="C430" s="61">
        <v>4</v>
      </c>
      <c r="D430" s="61">
        <v>4</v>
      </c>
      <c r="E430" s="61">
        <f t="shared" si="12"/>
        <v>0</v>
      </c>
    </row>
    <row r="431" spans="1:5" x14ac:dyDescent="0.25">
      <c r="A431" s="61">
        <v>7</v>
      </c>
      <c r="B431" s="90" t="s">
        <v>3596</v>
      </c>
      <c r="C431" s="61">
        <v>2</v>
      </c>
      <c r="D431" s="61">
        <v>2</v>
      </c>
      <c r="E431" s="61">
        <f t="shared" si="12"/>
        <v>0</v>
      </c>
    </row>
    <row r="432" spans="1:5" x14ac:dyDescent="0.25">
      <c r="A432" s="80">
        <v>8</v>
      </c>
      <c r="B432" s="90" t="s">
        <v>3597</v>
      </c>
      <c r="C432" s="61">
        <v>4</v>
      </c>
      <c r="D432" s="61">
        <v>4</v>
      </c>
      <c r="E432" s="61">
        <f t="shared" si="12"/>
        <v>0</v>
      </c>
    </row>
    <row r="433" spans="1:5" x14ac:dyDescent="0.25">
      <c r="A433" s="61">
        <v>9</v>
      </c>
      <c r="B433" s="90" t="s">
        <v>3598</v>
      </c>
      <c r="C433" s="61">
        <v>4</v>
      </c>
      <c r="D433" s="61">
        <v>4</v>
      </c>
      <c r="E433" s="61">
        <f t="shared" si="12"/>
        <v>0</v>
      </c>
    </row>
    <row r="434" spans="1:5" x14ac:dyDescent="0.25">
      <c r="A434" s="80">
        <v>10</v>
      </c>
      <c r="B434" s="90" t="s">
        <v>3599</v>
      </c>
      <c r="C434" s="61">
        <v>7</v>
      </c>
      <c r="D434" s="61">
        <v>7</v>
      </c>
      <c r="E434" s="61">
        <f t="shared" si="12"/>
        <v>0</v>
      </c>
    </row>
    <row r="435" spans="1:5" x14ac:dyDescent="0.25">
      <c r="A435" s="61">
        <v>11</v>
      </c>
      <c r="B435" s="90" t="s">
        <v>3600</v>
      </c>
      <c r="C435" s="61">
        <v>4</v>
      </c>
      <c r="D435" s="61">
        <v>4</v>
      </c>
      <c r="E435" s="61">
        <f t="shared" si="12"/>
        <v>0</v>
      </c>
    </row>
    <row r="436" spans="1:5" x14ac:dyDescent="0.25">
      <c r="A436" s="80">
        <v>12</v>
      </c>
      <c r="B436" s="90" t="s">
        <v>3601</v>
      </c>
      <c r="C436" s="61">
        <v>4</v>
      </c>
      <c r="D436" s="61">
        <v>4</v>
      </c>
      <c r="E436" s="61">
        <f t="shared" si="12"/>
        <v>0</v>
      </c>
    </row>
    <row r="437" spans="1:5" x14ac:dyDescent="0.25">
      <c r="A437" s="61">
        <v>13</v>
      </c>
      <c r="B437" s="90" t="s">
        <v>3602</v>
      </c>
      <c r="C437" s="61">
        <v>4</v>
      </c>
      <c r="D437" s="61">
        <v>4</v>
      </c>
      <c r="E437" s="61">
        <f t="shared" si="12"/>
        <v>0</v>
      </c>
    </row>
    <row r="438" spans="1:5" x14ac:dyDescent="0.25">
      <c r="A438" s="80">
        <v>14</v>
      </c>
      <c r="B438" s="90" t="s">
        <v>3603</v>
      </c>
      <c r="C438" s="61">
        <v>6</v>
      </c>
      <c r="D438" s="61">
        <v>6</v>
      </c>
      <c r="E438" s="61">
        <f t="shared" si="12"/>
        <v>0</v>
      </c>
    </row>
    <row r="439" spans="1:5" x14ac:dyDescent="0.25">
      <c r="A439" s="61">
        <v>15</v>
      </c>
      <c r="B439" s="90" t="s">
        <v>3604</v>
      </c>
      <c r="C439" s="61">
        <v>4</v>
      </c>
      <c r="D439" s="61">
        <v>4</v>
      </c>
      <c r="E439" s="61">
        <f t="shared" si="12"/>
        <v>0</v>
      </c>
    </row>
    <row r="440" spans="1:5" x14ac:dyDescent="0.25">
      <c r="A440" s="80">
        <v>16</v>
      </c>
      <c r="B440" s="90" t="s">
        <v>3605</v>
      </c>
      <c r="C440" s="61">
        <v>2</v>
      </c>
      <c r="D440" s="61">
        <v>2</v>
      </c>
      <c r="E440" s="61">
        <f t="shared" si="12"/>
        <v>0</v>
      </c>
    </row>
    <row r="441" spans="1:5" x14ac:dyDescent="0.25">
      <c r="A441" s="61">
        <v>17</v>
      </c>
      <c r="B441" s="90" t="s">
        <v>3606</v>
      </c>
      <c r="C441" s="61">
        <v>20</v>
      </c>
      <c r="D441" s="61">
        <v>20</v>
      </c>
      <c r="E441" s="61">
        <f t="shared" si="12"/>
        <v>0</v>
      </c>
    </row>
    <row r="442" spans="1:5" x14ac:dyDescent="0.25">
      <c r="A442" s="80">
        <v>18</v>
      </c>
      <c r="B442" s="90" t="s">
        <v>3607</v>
      </c>
      <c r="C442" s="61">
        <v>80</v>
      </c>
      <c r="D442" s="61">
        <v>80</v>
      </c>
      <c r="E442" s="61">
        <f t="shared" si="12"/>
        <v>0</v>
      </c>
    </row>
    <row r="443" spans="1:5" x14ac:dyDescent="0.25">
      <c r="A443" s="61">
        <v>19</v>
      </c>
      <c r="B443" s="90" t="s">
        <v>3608</v>
      </c>
      <c r="C443" s="61">
        <v>100</v>
      </c>
      <c r="D443" s="61">
        <v>100</v>
      </c>
      <c r="E443" s="61">
        <f t="shared" si="12"/>
        <v>0</v>
      </c>
    </row>
    <row r="444" spans="1:5" x14ac:dyDescent="0.25">
      <c r="A444" s="80">
        <v>20</v>
      </c>
      <c r="B444" s="90" t="s">
        <v>3609</v>
      </c>
      <c r="C444" s="61">
        <v>60</v>
      </c>
      <c r="D444" s="61">
        <v>60</v>
      </c>
      <c r="E444" s="61">
        <f t="shared" si="12"/>
        <v>0</v>
      </c>
    </row>
    <row r="445" spans="1:5" x14ac:dyDescent="0.25">
      <c r="A445" s="61">
        <v>21</v>
      </c>
      <c r="B445" s="90" t="s">
        <v>3610</v>
      </c>
      <c r="C445" s="61">
        <v>2</v>
      </c>
      <c r="D445" s="61">
        <v>2</v>
      </c>
      <c r="E445" s="61">
        <f t="shared" si="12"/>
        <v>0</v>
      </c>
    </row>
    <row r="446" spans="1:5" x14ac:dyDescent="0.25">
      <c r="A446" s="80">
        <v>22</v>
      </c>
      <c r="B446" s="90" t="s">
        <v>3611</v>
      </c>
      <c r="C446" s="61">
        <v>10</v>
      </c>
      <c r="D446" s="61">
        <v>10</v>
      </c>
      <c r="E446" s="61">
        <f t="shared" si="12"/>
        <v>0</v>
      </c>
    </row>
    <row r="447" spans="1:5" x14ac:dyDescent="0.25">
      <c r="A447" s="80"/>
      <c r="B447" s="90">
        <v>21500</v>
      </c>
      <c r="C447" s="61">
        <v>10</v>
      </c>
      <c r="D447" s="80">
        <v>10</v>
      </c>
      <c r="E447" s="68">
        <f t="shared" si="12"/>
        <v>0</v>
      </c>
    </row>
    <row r="448" spans="1:5" ht="15.75" thickBot="1" x14ac:dyDescent="0.3">
      <c r="A448" s="61">
        <v>23</v>
      </c>
      <c r="B448" s="67" t="s">
        <v>3612</v>
      </c>
      <c r="C448" s="124">
        <v>10</v>
      </c>
      <c r="D448" s="61">
        <v>10</v>
      </c>
      <c r="E448" s="61">
        <f t="shared" si="12"/>
        <v>0</v>
      </c>
    </row>
    <row r="449" spans="1:5" ht="15.75" thickBot="1" x14ac:dyDescent="0.3">
      <c r="C449" s="74">
        <f>SUM(C425:C448)</f>
        <v>365</v>
      </c>
      <c r="D449" t="s">
        <v>3232</v>
      </c>
      <c r="E449" s="4" t="s">
        <v>3232</v>
      </c>
    </row>
    <row r="451" spans="1:5" ht="19.5" thickBot="1" x14ac:dyDescent="0.35">
      <c r="A451" s="81"/>
      <c r="B451" s="82" t="s">
        <v>3613</v>
      </c>
      <c r="C451" s="83" t="s">
        <v>3614</v>
      </c>
      <c r="D451" s="84" t="s">
        <v>3226</v>
      </c>
      <c r="E451" s="84" t="s">
        <v>3227</v>
      </c>
    </row>
    <row r="452" spans="1:5" ht="15.75" thickBot="1" x14ac:dyDescent="0.3">
      <c r="A452" s="91">
        <v>1</v>
      </c>
      <c r="B452" s="92" t="s">
        <v>3615</v>
      </c>
      <c r="C452" s="93">
        <v>5</v>
      </c>
      <c r="D452" s="93">
        <v>5</v>
      </c>
      <c r="E452" s="94">
        <f>SUM(C452-D452)</f>
        <v>0</v>
      </c>
    </row>
    <row r="453" spans="1:5" ht="15.75" thickBot="1" x14ac:dyDescent="0.3">
      <c r="C453" s="74">
        <f>SUM(C452:C452)</f>
        <v>5</v>
      </c>
      <c r="D453" s="120" t="s">
        <v>3232</v>
      </c>
      <c r="E453" s="120" t="s">
        <v>3232</v>
      </c>
    </row>
    <row r="455" spans="1:5" ht="19.5" thickBot="1" x14ac:dyDescent="0.35">
      <c r="A455" s="81"/>
      <c r="B455" s="82" t="s">
        <v>3616</v>
      </c>
      <c r="C455" s="83" t="s">
        <v>3617</v>
      </c>
      <c r="D455" s="84" t="s">
        <v>3226</v>
      </c>
      <c r="E455" s="84" t="s">
        <v>3227</v>
      </c>
    </row>
    <row r="456" spans="1:5" ht="15.75" thickBot="1" x14ac:dyDescent="0.3">
      <c r="A456" s="91">
        <v>1</v>
      </c>
      <c r="B456" s="92" t="s">
        <v>3615</v>
      </c>
      <c r="C456" s="93">
        <v>1</v>
      </c>
      <c r="D456" s="93">
        <v>1</v>
      </c>
      <c r="E456" s="94">
        <f>SUM(C456-D456)</f>
        <v>0</v>
      </c>
    </row>
    <row r="457" spans="1:5" ht="15.75" thickBot="1" x14ac:dyDescent="0.3">
      <c r="C457" s="74">
        <f>SUM(C456:C456)</f>
        <v>1</v>
      </c>
      <c r="D457" s="120" t="s">
        <v>3232</v>
      </c>
      <c r="E457" s="120" t="s">
        <v>3232</v>
      </c>
    </row>
    <row r="459" spans="1:5" ht="19.5" thickBot="1" x14ac:dyDescent="0.35">
      <c r="A459" s="81"/>
      <c r="B459" s="82" t="s">
        <v>3618</v>
      </c>
      <c r="C459" s="83" t="s">
        <v>3619</v>
      </c>
      <c r="D459" s="84" t="s">
        <v>3226</v>
      </c>
      <c r="E459" s="84" t="s">
        <v>3227</v>
      </c>
    </row>
    <row r="460" spans="1:5" ht="15.75" thickBot="1" x14ac:dyDescent="0.3">
      <c r="A460" s="91">
        <v>1</v>
      </c>
      <c r="B460" s="92" t="s">
        <v>3615</v>
      </c>
      <c r="C460" s="93">
        <v>2</v>
      </c>
      <c r="D460" s="93">
        <v>2</v>
      </c>
      <c r="E460" s="94">
        <f>SUM(C460-D460)</f>
        <v>0</v>
      </c>
    </row>
    <row r="461" spans="1:5" ht="15.75" thickBot="1" x14ac:dyDescent="0.3">
      <c r="C461" s="74">
        <f>SUM(C460:C460)</f>
        <v>2</v>
      </c>
      <c r="D461" s="120" t="s">
        <v>3232</v>
      </c>
      <c r="E461" s="120" t="s">
        <v>3232</v>
      </c>
    </row>
    <row r="463" spans="1:5" ht="18.75" x14ac:dyDescent="0.3">
      <c r="A463" s="81"/>
      <c r="B463" s="82" t="s">
        <v>3620</v>
      </c>
      <c r="C463" s="83" t="s">
        <v>3621</v>
      </c>
      <c r="D463" s="84" t="s">
        <v>3226</v>
      </c>
      <c r="E463" s="84" t="s">
        <v>3227</v>
      </c>
    </row>
    <row r="464" spans="1:5" x14ac:dyDescent="0.25">
      <c r="A464" s="61">
        <v>1</v>
      </c>
      <c r="B464" s="67" t="s">
        <v>3622</v>
      </c>
      <c r="C464" s="61">
        <v>2</v>
      </c>
      <c r="D464" s="61">
        <v>0</v>
      </c>
      <c r="E464" s="61">
        <f>C464-D464</f>
        <v>2</v>
      </c>
    </row>
    <row r="465" spans="1:5" x14ac:dyDescent="0.25">
      <c r="A465" s="61">
        <v>2</v>
      </c>
      <c r="B465" s="67" t="s">
        <v>3623</v>
      </c>
      <c r="C465" s="61">
        <v>6</v>
      </c>
      <c r="D465" s="61">
        <v>0</v>
      </c>
      <c r="E465" s="61">
        <f t="shared" ref="E465:E485" si="13">C465-D465</f>
        <v>6</v>
      </c>
    </row>
    <row r="466" spans="1:5" x14ac:dyDescent="0.25">
      <c r="A466" s="61">
        <v>3</v>
      </c>
      <c r="B466" s="67" t="s">
        <v>3624</v>
      </c>
      <c r="C466" s="61">
        <v>2</v>
      </c>
      <c r="D466" s="61">
        <v>0</v>
      </c>
      <c r="E466" s="61">
        <f t="shared" si="13"/>
        <v>2</v>
      </c>
    </row>
    <row r="467" spans="1:5" x14ac:dyDescent="0.25">
      <c r="A467" s="61">
        <v>4</v>
      </c>
      <c r="B467" s="67" t="s">
        <v>3625</v>
      </c>
      <c r="C467" s="61">
        <v>6</v>
      </c>
      <c r="D467" s="61">
        <v>0</v>
      </c>
      <c r="E467" s="61">
        <f t="shared" si="13"/>
        <v>6</v>
      </c>
    </row>
    <row r="468" spans="1:5" x14ac:dyDescent="0.25">
      <c r="A468" s="61">
        <v>5</v>
      </c>
      <c r="B468" s="67" t="s">
        <v>3518</v>
      </c>
      <c r="C468" s="61">
        <v>8</v>
      </c>
      <c r="D468" s="61">
        <v>0</v>
      </c>
      <c r="E468" s="61">
        <f t="shared" si="13"/>
        <v>8</v>
      </c>
    </row>
    <row r="469" spans="1:5" x14ac:dyDescent="0.25">
      <c r="A469" s="61">
        <v>6</v>
      </c>
      <c r="B469" s="67" t="s">
        <v>3626</v>
      </c>
      <c r="C469" s="61">
        <v>4</v>
      </c>
      <c r="D469" s="61">
        <v>0</v>
      </c>
      <c r="E469" s="61">
        <f t="shared" si="13"/>
        <v>4</v>
      </c>
    </row>
    <row r="470" spans="1:5" x14ac:dyDescent="0.25">
      <c r="A470" s="61">
        <v>7</v>
      </c>
      <c r="B470" s="67" t="s">
        <v>3627</v>
      </c>
      <c r="C470" s="61">
        <v>10</v>
      </c>
      <c r="D470" s="61">
        <v>0</v>
      </c>
      <c r="E470" s="61">
        <f t="shared" si="13"/>
        <v>10</v>
      </c>
    </row>
    <row r="471" spans="1:5" x14ac:dyDescent="0.25">
      <c r="A471" s="61">
        <v>8</v>
      </c>
      <c r="B471" s="67" t="s">
        <v>3628</v>
      </c>
      <c r="C471" s="61">
        <v>10</v>
      </c>
      <c r="D471" s="61">
        <v>0</v>
      </c>
      <c r="E471" s="61">
        <f t="shared" si="13"/>
        <v>10</v>
      </c>
    </row>
    <row r="472" spans="1:5" x14ac:dyDescent="0.25">
      <c r="A472" s="61">
        <v>9</v>
      </c>
      <c r="B472" s="67" t="s">
        <v>3629</v>
      </c>
      <c r="C472" s="61">
        <v>4</v>
      </c>
      <c r="D472" s="61">
        <v>0</v>
      </c>
      <c r="E472" s="61">
        <f t="shared" si="13"/>
        <v>4</v>
      </c>
    </row>
    <row r="473" spans="1:5" x14ac:dyDescent="0.25">
      <c r="A473" s="61">
        <v>10</v>
      </c>
      <c r="B473" s="67" t="s">
        <v>3630</v>
      </c>
      <c r="C473" s="61">
        <v>6</v>
      </c>
      <c r="D473" s="61">
        <v>0</v>
      </c>
      <c r="E473" s="61">
        <f t="shared" si="13"/>
        <v>6</v>
      </c>
    </row>
    <row r="474" spans="1:5" x14ac:dyDescent="0.25">
      <c r="A474" s="61">
        <v>11</v>
      </c>
      <c r="B474" s="67" t="s">
        <v>3490</v>
      </c>
      <c r="C474" s="61">
        <v>4</v>
      </c>
      <c r="D474" s="61">
        <v>0</v>
      </c>
      <c r="E474" s="61">
        <f t="shared" si="13"/>
        <v>4</v>
      </c>
    </row>
    <row r="475" spans="1:5" x14ac:dyDescent="0.25">
      <c r="A475" s="61">
        <v>12</v>
      </c>
      <c r="B475" s="67" t="s">
        <v>3631</v>
      </c>
      <c r="C475" s="61">
        <v>2</v>
      </c>
      <c r="D475" s="61">
        <v>0</v>
      </c>
      <c r="E475" s="61">
        <f t="shared" si="13"/>
        <v>2</v>
      </c>
    </row>
    <row r="476" spans="1:5" x14ac:dyDescent="0.25">
      <c r="A476" s="61">
        <v>13</v>
      </c>
      <c r="B476" s="67" t="s">
        <v>3632</v>
      </c>
      <c r="C476" s="61">
        <v>10</v>
      </c>
      <c r="D476" s="61">
        <v>0</v>
      </c>
      <c r="E476" s="61">
        <f t="shared" si="13"/>
        <v>10</v>
      </c>
    </row>
    <row r="477" spans="1:5" x14ac:dyDescent="0.25">
      <c r="A477" s="61">
        <v>14</v>
      </c>
      <c r="B477" s="67" t="s">
        <v>3633</v>
      </c>
      <c r="C477" s="61">
        <v>200</v>
      </c>
      <c r="D477" s="61">
        <v>0</v>
      </c>
      <c r="E477" s="61">
        <f t="shared" si="13"/>
        <v>200</v>
      </c>
    </row>
    <row r="478" spans="1:5" x14ac:dyDescent="0.25">
      <c r="A478" s="61">
        <v>15</v>
      </c>
      <c r="B478" s="67" t="s">
        <v>3634</v>
      </c>
      <c r="C478" s="61">
        <v>40</v>
      </c>
      <c r="D478" s="61">
        <v>0</v>
      </c>
      <c r="E478" s="61">
        <f t="shared" si="13"/>
        <v>40</v>
      </c>
    </row>
    <row r="479" spans="1:5" x14ac:dyDescent="0.25">
      <c r="A479" s="61">
        <v>16</v>
      </c>
      <c r="B479" s="67" t="s">
        <v>3635</v>
      </c>
      <c r="C479" s="61">
        <v>100</v>
      </c>
      <c r="D479" s="61">
        <v>0</v>
      </c>
      <c r="E479" s="61">
        <f t="shared" si="13"/>
        <v>100</v>
      </c>
    </row>
    <row r="480" spans="1:5" x14ac:dyDescent="0.25">
      <c r="A480" s="61">
        <v>17</v>
      </c>
      <c r="B480" s="67" t="s">
        <v>3636</v>
      </c>
      <c r="C480" s="61">
        <v>20</v>
      </c>
      <c r="D480" s="61">
        <v>0</v>
      </c>
      <c r="E480" s="61">
        <f t="shared" si="13"/>
        <v>20</v>
      </c>
    </row>
    <row r="481" spans="1:5" x14ac:dyDescent="0.25">
      <c r="A481" s="61">
        <v>18</v>
      </c>
      <c r="B481" s="67" t="s">
        <v>3637</v>
      </c>
      <c r="C481" s="61">
        <v>2</v>
      </c>
      <c r="D481" s="61">
        <v>0</v>
      </c>
      <c r="E481" s="61">
        <f t="shared" si="13"/>
        <v>2</v>
      </c>
    </row>
    <row r="482" spans="1:5" x14ac:dyDescent="0.25">
      <c r="A482" s="61">
        <v>19</v>
      </c>
      <c r="B482" s="67" t="s">
        <v>3638</v>
      </c>
      <c r="C482" s="61">
        <v>6</v>
      </c>
      <c r="D482" s="61">
        <v>0</v>
      </c>
      <c r="E482" s="61">
        <f t="shared" si="13"/>
        <v>6</v>
      </c>
    </row>
    <row r="483" spans="1:5" x14ac:dyDescent="0.25">
      <c r="A483" s="61">
        <v>20</v>
      </c>
      <c r="B483" s="67" t="s">
        <v>3411</v>
      </c>
      <c r="C483" s="61">
        <v>30</v>
      </c>
      <c r="D483" s="61">
        <v>0</v>
      </c>
      <c r="E483" s="61">
        <f t="shared" si="13"/>
        <v>30</v>
      </c>
    </row>
    <row r="484" spans="1:5" x14ac:dyDescent="0.25">
      <c r="A484" s="61">
        <v>21</v>
      </c>
      <c r="B484" s="67" t="s">
        <v>3412</v>
      </c>
      <c r="C484" s="61">
        <v>15</v>
      </c>
      <c r="D484" s="61">
        <v>0</v>
      </c>
      <c r="E484" s="61">
        <f t="shared" si="13"/>
        <v>15</v>
      </c>
    </row>
    <row r="485" spans="1:5" x14ac:dyDescent="0.25">
      <c r="A485" s="61">
        <v>22</v>
      </c>
      <c r="B485" s="67" t="s">
        <v>3639</v>
      </c>
      <c r="C485" s="61">
        <v>6</v>
      </c>
      <c r="D485" s="61">
        <v>0</v>
      </c>
      <c r="E485" s="61">
        <f t="shared" si="13"/>
        <v>6</v>
      </c>
    </row>
    <row r="486" spans="1:5" ht="15.75" thickBot="1" x14ac:dyDescent="0.3">
      <c r="C486" s="101">
        <f>SUM(C464:C485)</f>
        <v>493</v>
      </c>
      <c r="D486" s="4" t="s">
        <v>3232</v>
      </c>
      <c r="E486" s="4" t="s">
        <v>3232</v>
      </c>
    </row>
    <row r="488" spans="1:5" ht="18.75" x14ac:dyDescent="0.3">
      <c r="A488" s="81"/>
      <c r="B488" s="82" t="s">
        <v>3640</v>
      </c>
      <c r="C488" s="83" t="s">
        <v>3641</v>
      </c>
      <c r="D488" s="84" t="s">
        <v>3226</v>
      </c>
      <c r="E488" s="84" t="s">
        <v>3227</v>
      </c>
    </row>
    <row r="489" spans="1:5" x14ac:dyDescent="0.25">
      <c r="A489" s="61">
        <v>1</v>
      </c>
      <c r="B489" s="67" t="s">
        <v>3470</v>
      </c>
      <c r="C489" s="61">
        <v>5</v>
      </c>
      <c r="D489" s="61">
        <v>0</v>
      </c>
      <c r="E489" s="61">
        <f>C489-D489</f>
        <v>5</v>
      </c>
    </row>
    <row r="490" spans="1:5" x14ac:dyDescent="0.25">
      <c r="A490" s="61">
        <v>2</v>
      </c>
      <c r="B490" s="67" t="s">
        <v>3513</v>
      </c>
      <c r="C490" s="61">
        <v>10</v>
      </c>
      <c r="D490" s="61">
        <v>0</v>
      </c>
      <c r="E490" s="61">
        <f t="shared" ref="E490:E506" si="14">C490-D490</f>
        <v>10</v>
      </c>
    </row>
    <row r="491" spans="1:5" x14ac:dyDescent="0.25">
      <c r="A491" s="61">
        <v>3</v>
      </c>
      <c r="B491" s="67" t="s">
        <v>3410</v>
      </c>
      <c r="C491" s="61">
        <v>10</v>
      </c>
      <c r="D491" s="61">
        <v>0</v>
      </c>
      <c r="E491" s="61">
        <f t="shared" si="14"/>
        <v>10</v>
      </c>
    </row>
    <row r="492" spans="1:5" x14ac:dyDescent="0.25">
      <c r="A492" s="61">
        <v>4</v>
      </c>
      <c r="B492" s="67" t="s">
        <v>3642</v>
      </c>
      <c r="C492" s="61">
        <v>5</v>
      </c>
      <c r="D492" s="61">
        <v>0</v>
      </c>
      <c r="E492" s="61">
        <f t="shared" si="14"/>
        <v>5</v>
      </c>
    </row>
    <row r="493" spans="1:5" x14ac:dyDescent="0.25">
      <c r="A493" s="61">
        <v>5</v>
      </c>
      <c r="B493" s="67" t="s">
        <v>3643</v>
      </c>
      <c r="C493" s="61">
        <v>5</v>
      </c>
      <c r="D493" s="61">
        <v>0</v>
      </c>
      <c r="E493" s="61">
        <f t="shared" si="14"/>
        <v>5</v>
      </c>
    </row>
    <row r="494" spans="1:5" x14ac:dyDescent="0.25">
      <c r="A494" s="61">
        <v>6</v>
      </c>
      <c r="B494" s="67" t="s">
        <v>3644</v>
      </c>
      <c r="C494" s="61">
        <v>5</v>
      </c>
      <c r="D494" s="61">
        <v>0</v>
      </c>
      <c r="E494" s="61">
        <f t="shared" si="14"/>
        <v>5</v>
      </c>
    </row>
    <row r="495" spans="1:5" x14ac:dyDescent="0.25">
      <c r="A495" s="61">
        <v>7</v>
      </c>
      <c r="B495" s="67" t="s">
        <v>3562</v>
      </c>
      <c r="C495" s="61">
        <v>5</v>
      </c>
      <c r="D495" s="61">
        <v>0</v>
      </c>
      <c r="E495" s="61">
        <f t="shared" si="14"/>
        <v>5</v>
      </c>
    </row>
    <row r="496" spans="1:5" x14ac:dyDescent="0.25">
      <c r="A496" s="61">
        <v>8</v>
      </c>
      <c r="B496" s="67" t="s">
        <v>3645</v>
      </c>
      <c r="C496" s="61">
        <v>5</v>
      </c>
      <c r="D496" s="61">
        <v>0</v>
      </c>
      <c r="E496" s="61">
        <f t="shared" si="14"/>
        <v>5</v>
      </c>
    </row>
    <row r="497" spans="1:5" x14ac:dyDescent="0.25">
      <c r="A497" s="61">
        <v>9</v>
      </c>
      <c r="B497" s="67" t="s">
        <v>3622</v>
      </c>
      <c r="C497" s="61">
        <v>5</v>
      </c>
      <c r="D497" s="61">
        <v>0</v>
      </c>
      <c r="E497" s="61">
        <f t="shared" si="14"/>
        <v>5</v>
      </c>
    </row>
    <row r="498" spans="1:5" x14ac:dyDescent="0.25">
      <c r="A498" s="61">
        <v>10</v>
      </c>
      <c r="B498" s="67" t="s">
        <v>3387</v>
      </c>
      <c r="C498" s="61">
        <v>5</v>
      </c>
      <c r="D498" s="61">
        <v>0</v>
      </c>
      <c r="E498" s="61">
        <f t="shared" si="14"/>
        <v>5</v>
      </c>
    </row>
    <row r="499" spans="1:5" x14ac:dyDescent="0.25">
      <c r="A499" s="61">
        <v>11</v>
      </c>
      <c r="B499" s="67" t="s">
        <v>3646</v>
      </c>
      <c r="C499" s="61">
        <v>3</v>
      </c>
      <c r="D499" s="61">
        <v>0</v>
      </c>
      <c r="E499" s="61">
        <f t="shared" si="14"/>
        <v>3</v>
      </c>
    </row>
    <row r="500" spans="1:5" x14ac:dyDescent="0.25">
      <c r="A500" s="61">
        <v>12</v>
      </c>
      <c r="B500" s="67" t="s">
        <v>3647</v>
      </c>
      <c r="C500" s="61">
        <v>3</v>
      </c>
      <c r="D500" s="61">
        <v>0</v>
      </c>
      <c r="E500" s="61">
        <f t="shared" si="14"/>
        <v>3</v>
      </c>
    </row>
    <row r="501" spans="1:5" x14ac:dyDescent="0.25">
      <c r="A501" s="61">
        <v>13</v>
      </c>
      <c r="B501" s="67" t="s">
        <v>3648</v>
      </c>
      <c r="C501" s="61">
        <v>10</v>
      </c>
      <c r="D501" s="61">
        <v>0</v>
      </c>
      <c r="E501" s="61">
        <f t="shared" si="14"/>
        <v>10</v>
      </c>
    </row>
    <row r="502" spans="1:5" x14ac:dyDescent="0.25">
      <c r="A502" s="61">
        <v>14</v>
      </c>
      <c r="B502" s="67" t="s">
        <v>3471</v>
      </c>
      <c r="C502" s="61">
        <v>10</v>
      </c>
      <c r="D502" s="61">
        <v>0</v>
      </c>
      <c r="E502" s="61">
        <f t="shared" si="14"/>
        <v>10</v>
      </c>
    </row>
    <row r="503" spans="1:5" x14ac:dyDescent="0.25">
      <c r="A503" s="61">
        <v>15</v>
      </c>
      <c r="B503" s="67" t="s">
        <v>3649</v>
      </c>
      <c r="C503" s="61">
        <v>5</v>
      </c>
      <c r="D503" s="61">
        <v>0</v>
      </c>
      <c r="E503" s="61">
        <f t="shared" si="14"/>
        <v>5</v>
      </c>
    </row>
    <row r="504" spans="1:5" x14ac:dyDescent="0.25">
      <c r="A504" s="61">
        <v>16</v>
      </c>
      <c r="B504" s="67" t="s">
        <v>3650</v>
      </c>
      <c r="C504" s="60">
        <v>5</v>
      </c>
      <c r="D504" s="61">
        <v>0</v>
      </c>
      <c r="E504" s="61">
        <f>SUM(C504-D504)</f>
        <v>5</v>
      </c>
    </row>
    <row r="505" spans="1:5" x14ac:dyDescent="0.25">
      <c r="A505" s="61">
        <v>17</v>
      </c>
      <c r="B505" s="67" t="s">
        <v>3651</v>
      </c>
      <c r="C505" s="60">
        <v>5</v>
      </c>
      <c r="D505" s="61">
        <v>0</v>
      </c>
      <c r="E505" s="61">
        <f>SUM(C505-D505)</f>
        <v>5</v>
      </c>
    </row>
    <row r="506" spans="1:5" x14ac:dyDescent="0.25">
      <c r="A506" s="61">
        <v>18</v>
      </c>
      <c r="B506" s="67" t="s">
        <v>3652</v>
      </c>
      <c r="C506" s="61">
        <v>5</v>
      </c>
      <c r="D506" s="61">
        <v>0</v>
      </c>
      <c r="E506" s="61">
        <f t="shared" si="14"/>
        <v>5</v>
      </c>
    </row>
    <row r="507" spans="1:5" ht="15.75" thickBot="1" x14ac:dyDescent="0.3">
      <c r="C507" s="101">
        <f>SUM(C489:C506)</f>
        <v>106</v>
      </c>
      <c r="D507" s="4" t="s">
        <v>3232</v>
      </c>
      <c r="E507" s="4" t="s">
        <v>3232</v>
      </c>
    </row>
    <row r="509" spans="1:5" ht="18.75" x14ac:dyDescent="0.3">
      <c r="A509" s="81"/>
      <c r="B509" s="82" t="s">
        <v>3653</v>
      </c>
      <c r="C509" s="83" t="s">
        <v>3654</v>
      </c>
      <c r="D509" s="84" t="s">
        <v>3226</v>
      </c>
      <c r="E509" s="84" t="s">
        <v>3227</v>
      </c>
    </row>
    <row r="510" spans="1:5" x14ac:dyDescent="0.25">
      <c r="A510" s="61">
        <v>1</v>
      </c>
      <c r="B510" s="67" t="s">
        <v>3655</v>
      </c>
      <c r="C510" s="61">
        <v>1</v>
      </c>
      <c r="D510" s="61">
        <v>0</v>
      </c>
      <c r="E510" s="61">
        <f>SUM(C510-D510)</f>
        <v>1</v>
      </c>
    </row>
    <row r="511" spans="1:5" x14ac:dyDescent="0.25">
      <c r="A511" s="61">
        <v>2</v>
      </c>
      <c r="B511" s="67" t="s">
        <v>3656</v>
      </c>
      <c r="C511" s="61">
        <v>10</v>
      </c>
      <c r="D511" s="61">
        <v>0</v>
      </c>
      <c r="E511" s="61">
        <f>SUM(C511-D511)</f>
        <v>10</v>
      </c>
    </row>
    <row r="512" spans="1:5" x14ac:dyDescent="0.25">
      <c r="A512" s="61">
        <v>3</v>
      </c>
      <c r="B512" s="67" t="s">
        <v>3657</v>
      </c>
      <c r="C512" s="61">
        <v>5</v>
      </c>
      <c r="D512" s="61">
        <v>0</v>
      </c>
      <c r="E512" s="61">
        <f>SUM(C512-D512)</f>
        <v>5</v>
      </c>
    </row>
    <row r="513" spans="1:5" ht="15.75" thickBot="1" x14ac:dyDescent="0.3">
      <c r="A513" s="61">
        <v>4</v>
      </c>
      <c r="B513" s="67" t="s">
        <v>3658</v>
      </c>
      <c r="C513" s="61">
        <v>4</v>
      </c>
      <c r="D513" s="61">
        <v>0</v>
      </c>
      <c r="E513" s="61">
        <f>SUM(C513-D513)</f>
        <v>4</v>
      </c>
    </row>
    <row r="514" spans="1:5" ht="15.75" thickBot="1" x14ac:dyDescent="0.3">
      <c r="C514" s="74">
        <f>SUM(C510:C513)</f>
        <v>20</v>
      </c>
    </row>
    <row r="516" spans="1:5" ht="19.5" thickBot="1" x14ac:dyDescent="0.35">
      <c r="A516" s="81"/>
      <c r="B516" s="82" t="s">
        <v>3616</v>
      </c>
      <c r="C516" s="83" t="s">
        <v>3617</v>
      </c>
      <c r="D516" s="84" t="s">
        <v>3226</v>
      </c>
      <c r="E516" s="84" t="s">
        <v>3227</v>
      </c>
    </row>
    <row r="517" spans="1:5" ht="15.75" thickBot="1" x14ac:dyDescent="0.3">
      <c r="A517" s="91">
        <v>1</v>
      </c>
      <c r="B517" s="92" t="s">
        <v>3615</v>
      </c>
      <c r="C517" s="93">
        <v>4</v>
      </c>
      <c r="D517" s="93">
        <v>0</v>
      </c>
      <c r="E517" s="94">
        <f>SUM(C517-D517)</f>
        <v>4</v>
      </c>
    </row>
    <row r="518" spans="1:5" ht="15.75" thickBot="1" x14ac:dyDescent="0.3">
      <c r="C518" s="74">
        <f>SUM(C517:C517)</f>
        <v>4</v>
      </c>
      <c r="D518" s="120" t="s">
        <v>3232</v>
      </c>
      <c r="E518" s="120" t="s">
        <v>3232</v>
      </c>
    </row>
    <row r="520" spans="1:5" ht="19.5" thickBot="1" x14ac:dyDescent="0.35">
      <c r="A520" s="81"/>
      <c r="B520" s="82" t="s">
        <v>3659</v>
      </c>
      <c r="C520" s="83" t="s">
        <v>3660</v>
      </c>
      <c r="D520" s="84" t="s">
        <v>3226</v>
      </c>
      <c r="E520" s="84" t="s">
        <v>3227</v>
      </c>
    </row>
    <row r="521" spans="1:5" ht="15.75" thickBot="1" x14ac:dyDescent="0.3">
      <c r="A521" s="91">
        <v>1</v>
      </c>
      <c r="B521" s="92" t="s">
        <v>3661</v>
      </c>
      <c r="C521" s="93">
        <v>1</v>
      </c>
      <c r="D521" s="93">
        <v>0</v>
      </c>
      <c r="E521" s="94">
        <f>SUM(C521-D521)</f>
        <v>1</v>
      </c>
    </row>
    <row r="522" spans="1:5" ht="15.75" thickBot="1" x14ac:dyDescent="0.3">
      <c r="C522" s="74">
        <f>SUM(C521:C521)</f>
        <v>1</v>
      </c>
      <c r="D522" s="120" t="s">
        <v>3232</v>
      </c>
      <c r="E522" s="120" t="s">
        <v>3232</v>
      </c>
    </row>
    <row r="524" spans="1:5" ht="18.75" x14ac:dyDescent="0.3">
      <c r="A524" s="81"/>
      <c r="B524" s="82" t="s">
        <v>3640</v>
      </c>
      <c r="C524" s="83" t="s">
        <v>3641</v>
      </c>
      <c r="D524" s="84" t="s">
        <v>3226</v>
      </c>
      <c r="E524" s="84" t="s">
        <v>3227</v>
      </c>
    </row>
    <row r="525" spans="1:5" x14ac:dyDescent="0.25">
      <c r="A525" s="61">
        <v>1</v>
      </c>
      <c r="B525" s="67" t="s">
        <v>3470</v>
      </c>
      <c r="C525" s="61">
        <v>5</v>
      </c>
      <c r="D525" s="61">
        <v>0</v>
      </c>
      <c r="E525" s="61">
        <f t="shared" ref="E525:E536" si="15">C525-D525</f>
        <v>5</v>
      </c>
    </row>
    <row r="526" spans="1:5" x14ac:dyDescent="0.25">
      <c r="A526" s="61">
        <v>2</v>
      </c>
      <c r="B526" s="67" t="s">
        <v>3513</v>
      </c>
      <c r="C526" s="61">
        <v>10</v>
      </c>
      <c r="D526" s="61">
        <v>0</v>
      </c>
      <c r="E526" s="61">
        <f t="shared" si="15"/>
        <v>10</v>
      </c>
    </row>
    <row r="527" spans="1:5" x14ac:dyDescent="0.25">
      <c r="A527" s="61">
        <v>3</v>
      </c>
      <c r="B527" s="67" t="s">
        <v>3410</v>
      </c>
      <c r="C527" s="61">
        <v>10</v>
      </c>
      <c r="D527" s="61">
        <v>0</v>
      </c>
      <c r="E527" s="61">
        <f t="shared" si="15"/>
        <v>10</v>
      </c>
    </row>
    <row r="528" spans="1:5" x14ac:dyDescent="0.25">
      <c r="A528" s="61">
        <v>4</v>
      </c>
      <c r="B528" s="67" t="s">
        <v>3642</v>
      </c>
      <c r="C528" s="61">
        <v>5</v>
      </c>
      <c r="D528" s="61">
        <v>0</v>
      </c>
      <c r="E528" s="61">
        <f t="shared" si="15"/>
        <v>5</v>
      </c>
    </row>
    <row r="529" spans="1:5" x14ac:dyDescent="0.25">
      <c r="A529" s="61">
        <v>6</v>
      </c>
      <c r="B529" s="67" t="s">
        <v>3644</v>
      </c>
      <c r="C529" s="61">
        <v>5</v>
      </c>
      <c r="D529" s="61">
        <v>0</v>
      </c>
      <c r="E529" s="61">
        <f t="shared" si="15"/>
        <v>5</v>
      </c>
    </row>
    <row r="530" spans="1:5" x14ac:dyDescent="0.25">
      <c r="A530" s="61">
        <v>8</v>
      </c>
      <c r="B530" s="67" t="s">
        <v>3645</v>
      </c>
      <c r="C530" s="61">
        <v>5</v>
      </c>
      <c r="D530" s="61">
        <v>0</v>
      </c>
      <c r="E530" s="61">
        <f t="shared" si="15"/>
        <v>5</v>
      </c>
    </row>
    <row r="531" spans="1:5" x14ac:dyDescent="0.25">
      <c r="A531" s="61">
        <v>9</v>
      </c>
      <c r="B531" s="67" t="s">
        <v>3622</v>
      </c>
      <c r="C531" s="61">
        <v>5</v>
      </c>
      <c r="D531" s="61">
        <v>0</v>
      </c>
      <c r="E531" s="61">
        <f t="shared" si="15"/>
        <v>5</v>
      </c>
    </row>
    <row r="532" spans="1:5" x14ac:dyDescent="0.25">
      <c r="A532" s="61">
        <v>10</v>
      </c>
      <c r="B532" s="67" t="s">
        <v>3387</v>
      </c>
      <c r="C532" s="61">
        <v>2</v>
      </c>
      <c r="D532" s="61">
        <v>0</v>
      </c>
      <c r="E532" s="61">
        <f t="shared" si="15"/>
        <v>2</v>
      </c>
    </row>
    <row r="533" spans="1:5" x14ac:dyDescent="0.25">
      <c r="A533" s="61">
        <v>11</v>
      </c>
      <c r="B533" s="67" t="s">
        <v>3646</v>
      </c>
      <c r="C533" s="61">
        <v>3</v>
      </c>
      <c r="D533" s="61">
        <v>0</v>
      </c>
      <c r="E533" s="61">
        <f t="shared" si="15"/>
        <v>3</v>
      </c>
    </row>
    <row r="534" spans="1:5" x14ac:dyDescent="0.25">
      <c r="A534" s="61">
        <v>12</v>
      </c>
      <c r="B534" s="67" t="s">
        <v>3647</v>
      </c>
      <c r="C534" s="61">
        <v>3</v>
      </c>
      <c r="D534" s="61">
        <v>0</v>
      </c>
      <c r="E534" s="61">
        <f t="shared" si="15"/>
        <v>3</v>
      </c>
    </row>
    <row r="535" spans="1:5" x14ac:dyDescent="0.25">
      <c r="A535" s="61">
        <v>13</v>
      </c>
      <c r="B535" s="67" t="s">
        <v>3648</v>
      </c>
      <c r="C535" s="61">
        <v>10</v>
      </c>
      <c r="D535" s="61">
        <v>0</v>
      </c>
      <c r="E535" s="61">
        <f t="shared" si="15"/>
        <v>10</v>
      </c>
    </row>
    <row r="536" spans="1:5" x14ac:dyDescent="0.25">
      <c r="A536" s="61">
        <v>14</v>
      </c>
      <c r="B536" s="67" t="s">
        <v>3471</v>
      </c>
      <c r="C536" s="61">
        <v>10</v>
      </c>
      <c r="D536" s="61">
        <v>0</v>
      </c>
      <c r="E536" s="61">
        <f t="shared" si="15"/>
        <v>10</v>
      </c>
    </row>
    <row r="537" spans="1:5" x14ac:dyDescent="0.25">
      <c r="A537" s="61">
        <v>16</v>
      </c>
      <c r="B537" s="67" t="s">
        <v>3650</v>
      </c>
      <c r="C537" s="60">
        <v>5</v>
      </c>
      <c r="D537" s="61">
        <v>0</v>
      </c>
      <c r="E537" s="61">
        <f>SUM(C537-D537)</f>
        <v>5</v>
      </c>
    </row>
    <row r="538" spans="1:5" x14ac:dyDescent="0.25">
      <c r="A538" s="61">
        <v>17</v>
      </c>
      <c r="B538" s="67" t="s">
        <v>3651</v>
      </c>
      <c r="C538" s="60">
        <v>5</v>
      </c>
      <c r="D538" s="61">
        <v>0</v>
      </c>
      <c r="E538" s="61">
        <f>SUM(C538-D538)</f>
        <v>5</v>
      </c>
    </row>
    <row r="539" spans="1:5" ht="15.75" thickBot="1" x14ac:dyDescent="0.3">
      <c r="C539" s="101">
        <f>SUM(C525:C538)</f>
        <v>83</v>
      </c>
      <c r="D539" s="4" t="s">
        <v>3232</v>
      </c>
      <c r="E539" s="4" t="s">
        <v>3232</v>
      </c>
    </row>
    <row r="541" spans="1:5" ht="18.75" x14ac:dyDescent="0.3">
      <c r="A541" s="81"/>
      <c r="B541" s="82" t="s">
        <v>3662</v>
      </c>
      <c r="C541" s="83" t="s">
        <v>3663</v>
      </c>
      <c r="D541" s="84" t="s">
        <v>3226</v>
      </c>
      <c r="E541" s="84" t="s">
        <v>3227</v>
      </c>
    </row>
    <row r="542" spans="1:5" x14ac:dyDescent="0.25">
      <c r="A542" s="61">
        <v>1</v>
      </c>
      <c r="B542" s="67" t="s">
        <v>3470</v>
      </c>
      <c r="C542" s="61">
        <v>5</v>
      </c>
      <c r="D542" s="61">
        <v>0</v>
      </c>
      <c r="E542" s="61">
        <f>C542-D542</f>
        <v>5</v>
      </c>
    </row>
    <row r="543" spans="1:5" x14ac:dyDescent="0.25">
      <c r="A543" s="61">
        <v>2</v>
      </c>
      <c r="B543" s="67" t="s">
        <v>3664</v>
      </c>
      <c r="C543" s="61">
        <v>10</v>
      </c>
      <c r="D543" s="61">
        <v>0</v>
      </c>
      <c r="E543" s="61">
        <f>C543-D543</f>
        <v>10</v>
      </c>
    </row>
    <row r="544" spans="1:5" x14ac:dyDescent="0.25">
      <c r="A544" s="61">
        <v>3</v>
      </c>
      <c r="B544" s="67" t="s">
        <v>3636</v>
      </c>
      <c r="C544" s="61">
        <v>20</v>
      </c>
      <c r="D544" s="61">
        <v>0</v>
      </c>
      <c r="E544" s="61">
        <f>C544-D544</f>
        <v>20</v>
      </c>
    </row>
    <row r="547" spans="1:5" ht="18.75" x14ac:dyDescent="0.3">
      <c r="A547" s="81"/>
      <c r="B547" s="82" t="s">
        <v>3665</v>
      </c>
      <c r="C547" s="83" t="s">
        <v>3621</v>
      </c>
      <c r="D547" s="84" t="s">
        <v>3226</v>
      </c>
      <c r="E547" s="84" t="s">
        <v>3227</v>
      </c>
    </row>
    <row r="548" spans="1:5" x14ac:dyDescent="0.25">
      <c r="A548" s="61">
        <v>1</v>
      </c>
      <c r="B548" s="67" t="s">
        <v>3476</v>
      </c>
      <c r="C548" s="61">
        <v>2</v>
      </c>
      <c r="D548" s="125">
        <v>0</v>
      </c>
      <c r="E548" s="61">
        <f t="shared" ref="E548:E566" si="16">C548-D548</f>
        <v>2</v>
      </c>
    </row>
    <row r="549" spans="1:5" x14ac:dyDescent="0.25">
      <c r="A549" s="61">
        <v>2</v>
      </c>
      <c r="B549" s="67" t="s">
        <v>3666</v>
      </c>
      <c r="C549" s="61">
        <v>4</v>
      </c>
      <c r="D549" s="125">
        <v>0</v>
      </c>
      <c r="E549" s="61">
        <f t="shared" si="16"/>
        <v>4</v>
      </c>
    </row>
    <row r="550" spans="1:5" x14ac:dyDescent="0.25">
      <c r="A550" s="61">
        <v>4</v>
      </c>
      <c r="B550" s="67" t="s">
        <v>3667</v>
      </c>
      <c r="C550" s="61">
        <v>4</v>
      </c>
      <c r="D550" s="125">
        <v>0</v>
      </c>
      <c r="E550" s="61">
        <f t="shared" si="16"/>
        <v>4</v>
      </c>
    </row>
    <row r="551" spans="1:5" x14ac:dyDescent="0.25">
      <c r="A551" s="61">
        <v>5</v>
      </c>
      <c r="B551" s="67" t="s">
        <v>3516</v>
      </c>
      <c r="C551" s="61">
        <v>4</v>
      </c>
      <c r="D551" s="125">
        <v>0</v>
      </c>
      <c r="E551" s="61">
        <f t="shared" si="16"/>
        <v>4</v>
      </c>
    </row>
    <row r="552" spans="1:5" x14ac:dyDescent="0.25">
      <c r="A552" s="61">
        <v>6</v>
      </c>
      <c r="B552" s="67" t="s">
        <v>3668</v>
      </c>
      <c r="C552" s="61">
        <v>2</v>
      </c>
      <c r="D552" s="125">
        <v>0</v>
      </c>
      <c r="E552" s="61">
        <f t="shared" si="16"/>
        <v>2</v>
      </c>
    </row>
    <row r="553" spans="1:5" x14ac:dyDescent="0.25">
      <c r="A553" s="61">
        <v>7</v>
      </c>
      <c r="B553" s="67" t="s">
        <v>3669</v>
      </c>
      <c r="C553" s="61">
        <v>2</v>
      </c>
      <c r="D553" s="125">
        <v>0</v>
      </c>
      <c r="E553" s="61">
        <f t="shared" si="16"/>
        <v>2</v>
      </c>
    </row>
    <row r="554" spans="1:5" x14ac:dyDescent="0.25">
      <c r="A554" s="61">
        <v>8</v>
      </c>
      <c r="B554" s="67" t="s">
        <v>3515</v>
      </c>
      <c r="C554" s="61">
        <v>4</v>
      </c>
      <c r="D554" s="125">
        <v>0</v>
      </c>
      <c r="E554" s="61">
        <f t="shared" si="16"/>
        <v>4</v>
      </c>
    </row>
    <row r="555" spans="1:5" x14ac:dyDescent="0.25">
      <c r="A555" s="61">
        <v>9</v>
      </c>
      <c r="B555" s="67" t="s">
        <v>3629</v>
      </c>
      <c r="C555" s="61">
        <v>2</v>
      </c>
      <c r="D555" s="125">
        <v>0</v>
      </c>
      <c r="E555" s="61">
        <f t="shared" si="16"/>
        <v>2</v>
      </c>
    </row>
    <row r="556" spans="1:5" x14ac:dyDescent="0.25">
      <c r="A556" s="61">
        <v>10</v>
      </c>
      <c r="B556" s="67" t="s">
        <v>3315</v>
      </c>
      <c r="C556" s="61">
        <v>4</v>
      </c>
      <c r="D556" s="125">
        <v>0</v>
      </c>
      <c r="E556" s="61">
        <f t="shared" si="16"/>
        <v>4</v>
      </c>
    </row>
    <row r="557" spans="1:5" x14ac:dyDescent="0.25">
      <c r="A557" s="61">
        <v>11</v>
      </c>
      <c r="B557" s="67" t="s">
        <v>3317</v>
      </c>
      <c r="C557" s="61">
        <v>4</v>
      </c>
      <c r="D557" s="125">
        <v>0</v>
      </c>
      <c r="E557" s="61">
        <f t="shared" si="16"/>
        <v>4</v>
      </c>
    </row>
    <row r="558" spans="1:5" x14ac:dyDescent="0.25">
      <c r="A558" s="61">
        <v>12</v>
      </c>
      <c r="B558" s="67" t="s">
        <v>3632</v>
      </c>
      <c r="C558" s="61">
        <v>15</v>
      </c>
      <c r="D558" s="125">
        <v>0</v>
      </c>
      <c r="E558" s="61">
        <f t="shared" si="16"/>
        <v>15</v>
      </c>
    </row>
    <row r="559" spans="1:5" x14ac:dyDescent="0.25">
      <c r="A559" s="61">
        <v>13</v>
      </c>
      <c r="B559" s="67" t="s">
        <v>3410</v>
      </c>
      <c r="C559" s="61">
        <v>20</v>
      </c>
      <c r="D559" s="125">
        <v>0</v>
      </c>
      <c r="E559" s="61">
        <f t="shared" si="16"/>
        <v>20</v>
      </c>
    </row>
    <row r="560" spans="1:5" x14ac:dyDescent="0.25">
      <c r="A560" s="61">
        <v>14</v>
      </c>
      <c r="B560" s="67" t="s">
        <v>3670</v>
      </c>
      <c r="C560" s="61">
        <v>100</v>
      </c>
      <c r="D560" s="125">
        <v>0</v>
      </c>
      <c r="E560" s="61">
        <f t="shared" si="16"/>
        <v>100</v>
      </c>
    </row>
    <row r="561" spans="1:5" x14ac:dyDescent="0.25">
      <c r="A561" s="61">
        <v>15</v>
      </c>
      <c r="B561" s="67" t="s">
        <v>3671</v>
      </c>
      <c r="C561" s="61">
        <v>50</v>
      </c>
      <c r="D561" s="125">
        <v>0</v>
      </c>
      <c r="E561" s="61">
        <f t="shared" si="16"/>
        <v>50</v>
      </c>
    </row>
    <row r="562" spans="1:5" x14ac:dyDescent="0.25">
      <c r="A562" s="61">
        <v>16</v>
      </c>
      <c r="B562" s="67" t="s">
        <v>3672</v>
      </c>
      <c r="C562" s="61">
        <v>17</v>
      </c>
      <c r="D562" s="125">
        <v>0</v>
      </c>
      <c r="E562" s="61">
        <f t="shared" si="16"/>
        <v>17</v>
      </c>
    </row>
    <row r="563" spans="1:5" x14ac:dyDescent="0.25">
      <c r="A563" s="61">
        <v>17</v>
      </c>
      <c r="B563" s="67" t="s">
        <v>3636</v>
      </c>
      <c r="C563" s="61">
        <v>20</v>
      </c>
      <c r="D563" s="125">
        <v>0</v>
      </c>
      <c r="E563" s="61">
        <f t="shared" si="16"/>
        <v>20</v>
      </c>
    </row>
    <row r="564" spans="1:5" x14ac:dyDescent="0.25">
      <c r="A564" s="61">
        <v>18</v>
      </c>
      <c r="B564" s="67" t="s">
        <v>3673</v>
      </c>
      <c r="C564" s="61">
        <v>6</v>
      </c>
      <c r="D564" s="125">
        <v>0</v>
      </c>
      <c r="E564" s="61">
        <f t="shared" si="16"/>
        <v>6</v>
      </c>
    </row>
    <row r="565" spans="1:5" x14ac:dyDescent="0.25">
      <c r="A565" s="61">
        <v>19</v>
      </c>
      <c r="B565" s="67" t="s">
        <v>3674</v>
      </c>
      <c r="C565" s="61">
        <v>2</v>
      </c>
      <c r="D565" s="125">
        <v>0</v>
      </c>
      <c r="E565" s="61">
        <f t="shared" si="16"/>
        <v>2</v>
      </c>
    </row>
    <row r="566" spans="1:5" x14ac:dyDescent="0.25">
      <c r="A566" s="61">
        <v>20</v>
      </c>
      <c r="B566" s="67" t="s">
        <v>3675</v>
      </c>
      <c r="C566" s="61">
        <v>5</v>
      </c>
      <c r="D566" s="125">
        <v>0</v>
      </c>
      <c r="E566" s="61">
        <f t="shared" si="16"/>
        <v>5</v>
      </c>
    </row>
    <row r="567" spans="1:5" ht="15.75" thickBot="1" x14ac:dyDescent="0.3">
      <c r="A567" s="4"/>
      <c r="C567" s="101">
        <f>SUM(C548:C566)</f>
        <v>267</v>
      </c>
      <c r="D567" s="126" t="s">
        <v>3232</v>
      </c>
      <c r="E567" s="4" t="s">
        <v>3232</v>
      </c>
    </row>
    <row r="569" spans="1:5" ht="19.5" thickBot="1" x14ac:dyDescent="0.35">
      <c r="A569" s="81"/>
      <c r="B569" s="82" t="s">
        <v>3676</v>
      </c>
      <c r="C569" s="83" t="s">
        <v>3677</v>
      </c>
      <c r="D569" s="84" t="s">
        <v>3226</v>
      </c>
      <c r="E569" s="84" t="s">
        <v>3227</v>
      </c>
    </row>
    <row r="570" spans="1:5" ht="15.75" thickBot="1" x14ac:dyDescent="0.3">
      <c r="A570" s="91">
        <v>1</v>
      </c>
      <c r="B570" s="92" t="s">
        <v>3615</v>
      </c>
      <c r="C570" s="93">
        <v>1</v>
      </c>
      <c r="D570" s="127">
        <v>0</v>
      </c>
      <c r="E570" s="94">
        <f>SUM(C570-D570)</f>
        <v>1</v>
      </c>
    </row>
    <row r="571" spans="1:5" ht="15.75" thickBot="1" x14ac:dyDescent="0.3">
      <c r="C571" s="74">
        <f>SUM(C570:C570)</f>
        <v>1</v>
      </c>
      <c r="D571" s="128" t="s">
        <v>3232</v>
      </c>
      <c r="E571" s="120" t="s">
        <v>3232</v>
      </c>
    </row>
    <row r="573" spans="1:5" ht="18.75" x14ac:dyDescent="0.3">
      <c r="A573" s="81"/>
      <c r="B573" s="129" t="s">
        <v>3678</v>
      </c>
      <c r="C573" s="83" t="s">
        <v>3679</v>
      </c>
      <c r="D573" s="84" t="s">
        <v>3226</v>
      </c>
      <c r="E573" s="84" t="s">
        <v>3227</v>
      </c>
    </row>
    <row r="574" spans="1:5" x14ac:dyDescent="0.25">
      <c r="A574" s="61">
        <v>1</v>
      </c>
      <c r="B574" s="67" t="s">
        <v>3680</v>
      </c>
      <c r="C574" s="61">
        <v>156</v>
      </c>
      <c r="D574" s="125">
        <v>0</v>
      </c>
      <c r="E574" s="61">
        <f t="shared" ref="E574:E583" si="17">C574-D574</f>
        <v>156</v>
      </c>
    </row>
    <row r="575" spans="1:5" x14ac:dyDescent="0.25">
      <c r="A575" s="61">
        <v>2</v>
      </c>
      <c r="B575" s="67" t="s">
        <v>3681</v>
      </c>
      <c r="C575" s="61">
        <v>30</v>
      </c>
      <c r="D575" s="125">
        <v>0</v>
      </c>
      <c r="E575" s="61">
        <f t="shared" si="17"/>
        <v>30</v>
      </c>
    </row>
    <row r="576" spans="1:5" x14ac:dyDescent="0.25">
      <c r="A576" s="61">
        <v>10</v>
      </c>
      <c r="B576" s="67" t="s">
        <v>3638</v>
      </c>
      <c r="C576" s="61">
        <v>5</v>
      </c>
      <c r="D576" s="125">
        <v>0</v>
      </c>
      <c r="E576" s="61">
        <f t="shared" si="17"/>
        <v>5</v>
      </c>
    </row>
    <row r="577" spans="1:5" x14ac:dyDescent="0.25">
      <c r="A577" s="61">
        <v>13</v>
      </c>
      <c r="B577" s="67" t="s">
        <v>3682</v>
      </c>
      <c r="C577" s="61">
        <v>5</v>
      </c>
      <c r="D577" s="125">
        <v>0</v>
      </c>
      <c r="E577" s="61">
        <f t="shared" si="17"/>
        <v>5</v>
      </c>
    </row>
    <row r="578" spans="1:5" x14ac:dyDescent="0.25">
      <c r="A578" s="61">
        <v>18</v>
      </c>
      <c r="B578" s="67" t="s">
        <v>3683</v>
      </c>
      <c r="C578" s="61">
        <v>5</v>
      </c>
      <c r="D578" s="125">
        <v>0</v>
      </c>
      <c r="E578" s="61">
        <f t="shared" si="17"/>
        <v>5</v>
      </c>
    </row>
    <row r="579" spans="1:5" x14ac:dyDescent="0.25">
      <c r="A579" s="61">
        <v>27</v>
      </c>
      <c r="B579" s="67" t="s">
        <v>3684</v>
      </c>
      <c r="C579" s="61">
        <v>5</v>
      </c>
      <c r="D579" s="125">
        <v>0</v>
      </c>
      <c r="E579" s="61">
        <f t="shared" si="17"/>
        <v>5</v>
      </c>
    </row>
    <row r="580" spans="1:5" x14ac:dyDescent="0.25">
      <c r="A580" s="61">
        <v>32</v>
      </c>
      <c r="B580" s="67" t="s">
        <v>3685</v>
      </c>
      <c r="C580" s="61">
        <v>3</v>
      </c>
      <c r="D580" s="125">
        <v>0</v>
      </c>
      <c r="E580" s="61">
        <f t="shared" si="17"/>
        <v>3</v>
      </c>
    </row>
    <row r="581" spans="1:5" x14ac:dyDescent="0.25">
      <c r="A581" s="61">
        <v>34</v>
      </c>
      <c r="B581" s="67" t="s">
        <v>3686</v>
      </c>
      <c r="C581" s="61">
        <v>4</v>
      </c>
      <c r="D581" s="125">
        <v>0</v>
      </c>
      <c r="E581" s="61">
        <f t="shared" si="17"/>
        <v>4</v>
      </c>
    </row>
    <row r="582" spans="1:5" x14ac:dyDescent="0.25">
      <c r="A582" s="61">
        <v>38</v>
      </c>
      <c r="B582" s="67" t="s">
        <v>3687</v>
      </c>
      <c r="C582" s="61">
        <v>3</v>
      </c>
      <c r="D582" s="125">
        <v>0</v>
      </c>
      <c r="E582" s="61">
        <f t="shared" si="17"/>
        <v>3</v>
      </c>
    </row>
    <row r="583" spans="1:5" x14ac:dyDescent="0.25">
      <c r="A583" s="61">
        <v>39</v>
      </c>
      <c r="B583" s="67" t="s">
        <v>3476</v>
      </c>
      <c r="C583" s="61">
        <v>5</v>
      </c>
      <c r="D583" s="125">
        <v>0</v>
      </c>
      <c r="E583" s="61">
        <f t="shared" si="17"/>
        <v>5</v>
      </c>
    </row>
    <row r="584" spans="1:5" ht="15.75" thickBot="1" x14ac:dyDescent="0.3">
      <c r="C584" s="101">
        <f>SUM(C574:C583)</f>
        <v>221</v>
      </c>
      <c r="D584" s="126" t="s">
        <v>3232</v>
      </c>
      <c r="E584" s="4" t="s">
        <v>3232</v>
      </c>
    </row>
    <row r="586" spans="1:5" ht="18.75" x14ac:dyDescent="0.3">
      <c r="A586" s="81"/>
      <c r="B586" s="82" t="s">
        <v>3688</v>
      </c>
      <c r="C586" s="83" t="s">
        <v>3641</v>
      </c>
      <c r="D586" s="84" t="s">
        <v>3226</v>
      </c>
      <c r="E586" s="84" t="s">
        <v>3227</v>
      </c>
    </row>
    <row r="587" spans="1:5" x14ac:dyDescent="0.25">
      <c r="A587" s="61">
        <v>1</v>
      </c>
      <c r="B587" s="67" t="s">
        <v>3689</v>
      </c>
      <c r="C587" s="61">
        <v>1</v>
      </c>
      <c r="D587" s="125">
        <v>0</v>
      </c>
      <c r="E587" s="61">
        <f t="shared" ref="E587:E597" si="18">C587-D587</f>
        <v>1</v>
      </c>
    </row>
    <row r="588" spans="1:5" ht="15.75" x14ac:dyDescent="0.25">
      <c r="A588" s="61">
        <v>2</v>
      </c>
      <c r="B588" s="85" t="s">
        <v>3560</v>
      </c>
      <c r="C588" s="130">
        <v>5</v>
      </c>
      <c r="D588" s="125">
        <v>0</v>
      </c>
      <c r="E588" s="61">
        <f t="shared" si="18"/>
        <v>5</v>
      </c>
    </row>
    <row r="589" spans="1:5" ht="15.75" x14ac:dyDescent="0.25">
      <c r="A589" s="61">
        <v>3</v>
      </c>
      <c r="B589" s="85" t="s">
        <v>3690</v>
      </c>
      <c r="C589" s="130">
        <v>5</v>
      </c>
      <c r="D589" s="125">
        <v>0</v>
      </c>
      <c r="E589" s="61">
        <f t="shared" si="18"/>
        <v>5</v>
      </c>
    </row>
    <row r="590" spans="1:5" ht="15.75" x14ac:dyDescent="0.25">
      <c r="A590" s="61">
        <v>4</v>
      </c>
      <c r="B590" s="85" t="s">
        <v>3384</v>
      </c>
      <c r="C590" s="130">
        <v>5</v>
      </c>
      <c r="D590" s="125">
        <v>0</v>
      </c>
      <c r="E590" s="61">
        <f t="shared" si="18"/>
        <v>5</v>
      </c>
    </row>
    <row r="591" spans="1:5" ht="15.75" x14ac:dyDescent="0.25">
      <c r="A591" s="61">
        <v>5</v>
      </c>
      <c r="B591" s="85" t="s">
        <v>3691</v>
      </c>
      <c r="C591" s="130">
        <v>5</v>
      </c>
      <c r="D591" s="125">
        <v>0</v>
      </c>
      <c r="E591" s="61">
        <f t="shared" si="18"/>
        <v>5</v>
      </c>
    </row>
    <row r="592" spans="1:5" ht="15.75" x14ac:dyDescent="0.25">
      <c r="A592" s="61">
        <v>6</v>
      </c>
      <c r="B592" s="85" t="s">
        <v>3692</v>
      </c>
      <c r="C592" s="130">
        <v>5</v>
      </c>
      <c r="D592" s="125">
        <v>0</v>
      </c>
      <c r="E592" s="61">
        <f t="shared" si="18"/>
        <v>5</v>
      </c>
    </row>
    <row r="593" spans="1:5" ht="15.75" x14ac:dyDescent="0.25">
      <c r="A593" s="61">
        <v>7</v>
      </c>
      <c r="B593" s="85" t="s">
        <v>3693</v>
      </c>
      <c r="C593" s="130">
        <v>5</v>
      </c>
      <c r="D593" s="125">
        <v>0</v>
      </c>
      <c r="E593" s="61">
        <f t="shared" si="18"/>
        <v>5</v>
      </c>
    </row>
    <row r="594" spans="1:5" ht="15.75" x14ac:dyDescent="0.25">
      <c r="A594" s="61">
        <v>8</v>
      </c>
      <c r="B594" s="85" t="s">
        <v>3686</v>
      </c>
      <c r="C594" s="130">
        <v>5</v>
      </c>
      <c r="D594" s="125">
        <v>0</v>
      </c>
      <c r="E594" s="61">
        <f t="shared" si="18"/>
        <v>5</v>
      </c>
    </row>
    <row r="595" spans="1:5" ht="15.75" x14ac:dyDescent="0.25">
      <c r="A595" s="61">
        <v>9</v>
      </c>
      <c r="B595" s="85" t="s">
        <v>3694</v>
      </c>
      <c r="C595" s="130">
        <v>5</v>
      </c>
      <c r="D595" s="125">
        <v>0</v>
      </c>
      <c r="E595" s="61">
        <f t="shared" si="18"/>
        <v>5</v>
      </c>
    </row>
    <row r="596" spans="1:5" ht="15.75" x14ac:dyDescent="0.25">
      <c r="A596" s="61">
        <v>10</v>
      </c>
      <c r="B596" s="85" t="s">
        <v>3515</v>
      </c>
      <c r="C596" s="130">
        <v>5</v>
      </c>
      <c r="D596" s="125">
        <v>0</v>
      </c>
      <c r="E596" s="61">
        <f t="shared" si="18"/>
        <v>5</v>
      </c>
    </row>
    <row r="597" spans="1:5" ht="15.75" x14ac:dyDescent="0.25">
      <c r="A597" s="61">
        <v>11</v>
      </c>
      <c r="B597" s="85" t="s">
        <v>3695</v>
      </c>
      <c r="C597" s="130">
        <v>5</v>
      </c>
      <c r="D597" s="125">
        <v>0</v>
      </c>
      <c r="E597" s="61">
        <f t="shared" si="18"/>
        <v>5</v>
      </c>
    </row>
    <row r="598" spans="1:5" ht="15.75" x14ac:dyDescent="0.25">
      <c r="C598" s="42">
        <f>SUM(C587:C597)</f>
        <v>51</v>
      </c>
      <c r="D598" s="126" t="s">
        <v>3232</v>
      </c>
    </row>
    <row r="600" spans="1:5" x14ac:dyDescent="0.25">
      <c r="D600" s="128" t="s">
        <v>3232</v>
      </c>
      <c r="E600" t="s">
        <v>3232</v>
      </c>
    </row>
    <row r="601" spans="1:5" ht="18.75" x14ac:dyDescent="0.3">
      <c r="A601" s="81"/>
      <c r="B601" s="82" t="s">
        <v>3662</v>
      </c>
      <c r="C601" s="83" t="s">
        <v>3663</v>
      </c>
      <c r="D601" s="84" t="s">
        <v>3226</v>
      </c>
      <c r="E601" s="84" t="s">
        <v>3227</v>
      </c>
    </row>
    <row r="602" spans="1:5" ht="15.75" thickBot="1" x14ac:dyDescent="0.3">
      <c r="A602" s="61">
        <v>4</v>
      </c>
      <c r="B602" s="67" t="s">
        <v>3696</v>
      </c>
      <c r="C602" s="80">
        <v>20</v>
      </c>
      <c r="D602" s="60">
        <v>20</v>
      </c>
      <c r="E602" s="61">
        <f>C602-D602</f>
        <v>0</v>
      </c>
    </row>
    <row r="603" spans="1:5" ht="15.75" thickBot="1" x14ac:dyDescent="0.3">
      <c r="C603" s="74">
        <f>SUM(C602:C602)</f>
        <v>20</v>
      </c>
      <c r="D603" s="128" t="s">
        <v>3232</v>
      </c>
    </row>
    <row r="604" spans="1:5" ht="15.75" thickBot="1" x14ac:dyDescent="0.3">
      <c r="D604" s="128" t="s">
        <v>3232</v>
      </c>
    </row>
    <row r="605" spans="1:5" ht="18.75" x14ac:dyDescent="0.3">
      <c r="A605" s="87"/>
      <c r="B605" s="88" t="s">
        <v>3569</v>
      </c>
      <c r="C605" s="113" t="s">
        <v>3570</v>
      </c>
      <c r="D605" s="65" t="s">
        <v>3226</v>
      </c>
      <c r="E605" s="65" t="s">
        <v>3227</v>
      </c>
    </row>
    <row r="606" spans="1:5" x14ac:dyDescent="0.25">
      <c r="A606" s="60">
        <v>1</v>
      </c>
      <c r="B606" s="67" t="s">
        <v>3697</v>
      </c>
      <c r="C606" s="60">
        <v>20</v>
      </c>
      <c r="D606" s="60">
        <v>20</v>
      </c>
      <c r="E606" s="61">
        <f>SUM(C606-D606)</f>
        <v>0</v>
      </c>
    </row>
    <row r="607" spans="1:5" x14ac:dyDescent="0.25">
      <c r="A607" s="60">
        <v>2</v>
      </c>
      <c r="B607" s="67" t="s">
        <v>3464</v>
      </c>
      <c r="C607" s="60">
        <v>20</v>
      </c>
      <c r="D607" s="60">
        <v>20</v>
      </c>
      <c r="E607" s="61">
        <f>SUM(C607-D607)</f>
        <v>0</v>
      </c>
    </row>
    <row r="608" spans="1:5" ht="15.75" thickBot="1" x14ac:dyDescent="0.3">
      <c r="A608" s="60">
        <v>5</v>
      </c>
      <c r="B608" s="67" t="s">
        <v>3698</v>
      </c>
      <c r="C608" s="60">
        <v>10</v>
      </c>
      <c r="D608" s="60">
        <v>10</v>
      </c>
      <c r="E608" s="61">
        <f>SUM(C608-D608)</f>
        <v>0</v>
      </c>
    </row>
    <row r="609" spans="1:5" ht="15.75" thickBot="1" x14ac:dyDescent="0.3">
      <c r="A609" s="62"/>
      <c r="B609" s="69"/>
      <c r="C609" s="70">
        <f>SUM(C606:C608)</f>
        <v>50</v>
      </c>
      <c r="D609" s="126" t="s">
        <v>3232</v>
      </c>
      <c r="E609" s="4"/>
    </row>
    <row r="611" spans="1:5" ht="18.75" x14ac:dyDescent="0.3">
      <c r="A611" s="81"/>
      <c r="B611" s="129" t="s">
        <v>3678</v>
      </c>
      <c r="C611" s="83" t="s">
        <v>3679</v>
      </c>
      <c r="D611" s="84" t="s">
        <v>3226</v>
      </c>
      <c r="E611" s="84" t="s">
        <v>3227</v>
      </c>
    </row>
    <row r="612" spans="1:5" x14ac:dyDescent="0.25">
      <c r="A612" s="61">
        <v>1</v>
      </c>
      <c r="B612" s="67" t="s">
        <v>3680</v>
      </c>
      <c r="C612" s="61">
        <v>44</v>
      </c>
      <c r="D612" s="125">
        <v>0</v>
      </c>
      <c r="E612" s="61">
        <f t="shared" ref="E612:E645" si="19">C612-D612</f>
        <v>44</v>
      </c>
    </row>
    <row r="613" spans="1:5" x14ac:dyDescent="0.25">
      <c r="A613" s="61">
        <v>2</v>
      </c>
      <c r="B613" s="67" t="s">
        <v>3681</v>
      </c>
      <c r="C613" s="61">
        <v>120</v>
      </c>
      <c r="D613" s="125">
        <v>0</v>
      </c>
      <c r="E613" s="61">
        <f t="shared" si="19"/>
        <v>120</v>
      </c>
    </row>
    <row r="614" spans="1:5" x14ac:dyDescent="0.25">
      <c r="A614" s="61">
        <v>3</v>
      </c>
      <c r="B614" s="67" t="s">
        <v>3295</v>
      </c>
      <c r="C614" s="61">
        <v>5</v>
      </c>
      <c r="D614" s="125">
        <v>0</v>
      </c>
      <c r="E614" s="61">
        <f t="shared" si="19"/>
        <v>5</v>
      </c>
    </row>
    <row r="615" spans="1:5" x14ac:dyDescent="0.25">
      <c r="A615" s="61">
        <v>4</v>
      </c>
      <c r="B615" s="67" t="s">
        <v>3587</v>
      </c>
      <c r="C615" s="61">
        <v>5</v>
      </c>
      <c r="D615" s="125">
        <v>0</v>
      </c>
      <c r="E615" s="61">
        <f t="shared" si="19"/>
        <v>5</v>
      </c>
    </row>
    <row r="616" spans="1:5" x14ac:dyDescent="0.25">
      <c r="A616" s="61">
        <v>5</v>
      </c>
      <c r="B616" s="67" t="s">
        <v>3699</v>
      </c>
      <c r="C616" s="61">
        <v>5</v>
      </c>
      <c r="D616" s="125">
        <v>0</v>
      </c>
      <c r="E616" s="61">
        <f t="shared" si="19"/>
        <v>5</v>
      </c>
    </row>
    <row r="617" spans="1:5" x14ac:dyDescent="0.25">
      <c r="A617" s="61">
        <v>6</v>
      </c>
      <c r="B617" s="67" t="s">
        <v>3700</v>
      </c>
      <c r="C617" s="61">
        <v>5</v>
      </c>
      <c r="D617" s="125">
        <v>0</v>
      </c>
      <c r="E617" s="61">
        <f t="shared" si="19"/>
        <v>5</v>
      </c>
    </row>
    <row r="618" spans="1:5" x14ac:dyDescent="0.25">
      <c r="A618" s="61">
        <v>7</v>
      </c>
      <c r="B618" s="67" t="s">
        <v>3701</v>
      </c>
      <c r="C618" s="61">
        <v>5</v>
      </c>
      <c r="D618" s="125">
        <v>0</v>
      </c>
      <c r="E618" s="61">
        <f t="shared" si="19"/>
        <v>5</v>
      </c>
    </row>
    <row r="619" spans="1:5" x14ac:dyDescent="0.25">
      <c r="A619" s="61">
        <v>8</v>
      </c>
      <c r="B619" s="67" t="s">
        <v>3702</v>
      </c>
      <c r="C619" s="61">
        <v>3</v>
      </c>
      <c r="D619" s="125">
        <v>0</v>
      </c>
      <c r="E619" s="61">
        <f t="shared" si="19"/>
        <v>3</v>
      </c>
    </row>
    <row r="620" spans="1:5" x14ac:dyDescent="0.25">
      <c r="A620" s="61">
        <v>9</v>
      </c>
      <c r="B620" s="67" t="s">
        <v>3703</v>
      </c>
      <c r="C620" s="61">
        <v>3</v>
      </c>
      <c r="D620" s="125">
        <v>0</v>
      </c>
      <c r="E620" s="61">
        <f t="shared" si="19"/>
        <v>3</v>
      </c>
    </row>
    <row r="621" spans="1:5" x14ac:dyDescent="0.25">
      <c r="A621" s="61">
        <v>12</v>
      </c>
      <c r="B621" s="67" t="s">
        <v>3704</v>
      </c>
      <c r="C621" s="61">
        <v>5</v>
      </c>
      <c r="D621" s="125">
        <v>0</v>
      </c>
      <c r="E621" s="61">
        <f t="shared" si="19"/>
        <v>5</v>
      </c>
    </row>
    <row r="622" spans="1:5" x14ac:dyDescent="0.25">
      <c r="A622" s="61">
        <v>14</v>
      </c>
      <c r="B622" s="67" t="s">
        <v>3705</v>
      </c>
      <c r="C622" s="61">
        <v>5</v>
      </c>
      <c r="D622" s="60">
        <v>5</v>
      </c>
      <c r="E622" s="61">
        <f t="shared" si="19"/>
        <v>0</v>
      </c>
    </row>
    <row r="623" spans="1:5" x14ac:dyDescent="0.25">
      <c r="A623" s="61">
        <v>15</v>
      </c>
      <c r="B623" s="67" t="s">
        <v>3706</v>
      </c>
      <c r="C623" s="61">
        <v>5</v>
      </c>
      <c r="D623" s="125">
        <v>0</v>
      </c>
      <c r="E623" s="61">
        <f t="shared" si="19"/>
        <v>5</v>
      </c>
    </row>
    <row r="624" spans="1:5" x14ac:dyDescent="0.25">
      <c r="A624" s="61">
        <v>16</v>
      </c>
      <c r="B624" s="67" t="s">
        <v>3707</v>
      </c>
      <c r="C624" s="61">
        <v>5</v>
      </c>
      <c r="D624" s="60">
        <v>5</v>
      </c>
      <c r="E624" s="61">
        <f t="shared" si="19"/>
        <v>0</v>
      </c>
    </row>
    <row r="625" spans="1:5" x14ac:dyDescent="0.25">
      <c r="A625" s="61">
        <v>17</v>
      </c>
      <c r="B625" s="67" t="s">
        <v>3708</v>
      </c>
      <c r="C625" s="61">
        <v>5</v>
      </c>
      <c r="D625" s="125">
        <v>0</v>
      </c>
      <c r="E625" s="61">
        <f t="shared" si="19"/>
        <v>5</v>
      </c>
    </row>
    <row r="626" spans="1:5" x14ac:dyDescent="0.25">
      <c r="A626" s="61">
        <v>19</v>
      </c>
      <c r="B626" s="67" t="s">
        <v>3709</v>
      </c>
      <c r="C626" s="61">
        <v>5</v>
      </c>
      <c r="D626" s="125">
        <v>0</v>
      </c>
      <c r="E626" s="61">
        <f t="shared" si="19"/>
        <v>5</v>
      </c>
    </row>
    <row r="627" spans="1:5" x14ac:dyDescent="0.25">
      <c r="A627" s="61">
        <v>20</v>
      </c>
      <c r="B627" s="67" t="s">
        <v>3710</v>
      </c>
      <c r="C627" s="61">
        <v>5</v>
      </c>
      <c r="D627" s="125">
        <v>0</v>
      </c>
      <c r="E627" s="61">
        <f t="shared" si="19"/>
        <v>5</v>
      </c>
    </row>
    <row r="628" spans="1:5" x14ac:dyDescent="0.25">
      <c r="A628" s="61">
        <v>21</v>
      </c>
      <c r="B628" s="67" t="s">
        <v>3711</v>
      </c>
      <c r="C628" s="61">
        <v>5</v>
      </c>
      <c r="D628" s="60">
        <v>5</v>
      </c>
      <c r="E628" s="61">
        <f t="shared" si="19"/>
        <v>0</v>
      </c>
    </row>
    <row r="629" spans="1:5" x14ac:dyDescent="0.25">
      <c r="A629" s="61">
        <v>22</v>
      </c>
      <c r="B629" s="67" t="s">
        <v>3712</v>
      </c>
      <c r="C629" s="61">
        <v>5</v>
      </c>
      <c r="D629" s="60">
        <v>5</v>
      </c>
      <c r="E629" s="61">
        <f t="shared" si="19"/>
        <v>0</v>
      </c>
    </row>
    <row r="630" spans="1:5" x14ac:dyDescent="0.25">
      <c r="A630" s="61">
        <v>23</v>
      </c>
      <c r="B630" s="67" t="s">
        <v>3713</v>
      </c>
      <c r="C630" s="61">
        <v>5</v>
      </c>
      <c r="D630" s="125">
        <v>0</v>
      </c>
      <c r="E630" s="61">
        <f t="shared" si="19"/>
        <v>5</v>
      </c>
    </row>
    <row r="631" spans="1:5" x14ac:dyDescent="0.25">
      <c r="A631" s="61">
        <v>24</v>
      </c>
      <c r="B631" s="67" t="s">
        <v>3714</v>
      </c>
      <c r="C631" s="61">
        <v>1</v>
      </c>
      <c r="D631" s="125">
        <v>0</v>
      </c>
      <c r="E631" s="61">
        <f t="shared" si="19"/>
        <v>1</v>
      </c>
    </row>
    <row r="632" spans="1:5" x14ac:dyDescent="0.25">
      <c r="A632" s="61">
        <v>25</v>
      </c>
      <c r="B632" s="67" t="s">
        <v>3629</v>
      </c>
      <c r="C632" s="61">
        <v>5</v>
      </c>
      <c r="D632" s="60">
        <v>5</v>
      </c>
      <c r="E632" s="61">
        <f t="shared" si="19"/>
        <v>0</v>
      </c>
    </row>
    <row r="633" spans="1:5" x14ac:dyDescent="0.25">
      <c r="A633" s="61">
        <v>26</v>
      </c>
      <c r="B633" s="67" t="s">
        <v>3715</v>
      </c>
      <c r="C633" s="61">
        <v>5</v>
      </c>
      <c r="D633" s="60">
        <v>5</v>
      </c>
      <c r="E633" s="61">
        <f t="shared" si="19"/>
        <v>0</v>
      </c>
    </row>
    <row r="634" spans="1:5" x14ac:dyDescent="0.25">
      <c r="A634" s="61">
        <v>28</v>
      </c>
      <c r="B634" s="67" t="s">
        <v>3716</v>
      </c>
      <c r="C634" s="61">
        <v>5</v>
      </c>
      <c r="D634" s="60">
        <v>5</v>
      </c>
      <c r="E634" s="61">
        <f t="shared" si="19"/>
        <v>0</v>
      </c>
    </row>
    <row r="635" spans="1:5" x14ac:dyDescent="0.25">
      <c r="A635" s="61">
        <v>29</v>
      </c>
      <c r="B635" s="67" t="s">
        <v>3717</v>
      </c>
      <c r="C635" s="61">
        <v>5</v>
      </c>
      <c r="D635" s="60">
        <v>5</v>
      </c>
      <c r="E635" s="61">
        <f t="shared" si="19"/>
        <v>0</v>
      </c>
    </row>
    <row r="636" spans="1:5" x14ac:dyDescent="0.25">
      <c r="A636" s="61">
        <v>30</v>
      </c>
      <c r="B636" s="67" t="s">
        <v>3718</v>
      </c>
      <c r="C636" s="61">
        <v>5</v>
      </c>
      <c r="D636" s="60">
        <v>5</v>
      </c>
      <c r="E636" s="61">
        <f t="shared" si="19"/>
        <v>0</v>
      </c>
    </row>
    <row r="637" spans="1:5" x14ac:dyDescent="0.25">
      <c r="A637" s="61">
        <v>31</v>
      </c>
      <c r="B637" s="67" t="s">
        <v>3483</v>
      </c>
      <c r="C637" s="61">
        <v>3</v>
      </c>
      <c r="D637" s="125">
        <v>0</v>
      </c>
      <c r="E637" s="61">
        <f t="shared" si="19"/>
        <v>3</v>
      </c>
    </row>
    <row r="638" spans="1:5" x14ac:dyDescent="0.25">
      <c r="A638" s="61">
        <v>33</v>
      </c>
      <c r="B638" s="67" t="s">
        <v>3308</v>
      </c>
      <c r="C638" s="61">
        <v>5</v>
      </c>
      <c r="D638" s="60">
        <v>5</v>
      </c>
      <c r="E638" s="61">
        <f t="shared" si="19"/>
        <v>0</v>
      </c>
    </row>
    <row r="639" spans="1:5" x14ac:dyDescent="0.25">
      <c r="A639" s="61">
        <v>35</v>
      </c>
      <c r="B639" s="67" t="s">
        <v>3719</v>
      </c>
      <c r="C639" s="61">
        <v>5</v>
      </c>
      <c r="D639" s="125">
        <v>0</v>
      </c>
      <c r="E639" s="61">
        <f t="shared" si="19"/>
        <v>5</v>
      </c>
    </row>
    <row r="640" spans="1:5" x14ac:dyDescent="0.25">
      <c r="A640" s="61">
        <v>36</v>
      </c>
      <c r="B640" s="67" t="s">
        <v>3720</v>
      </c>
      <c r="C640" s="61">
        <v>5</v>
      </c>
      <c r="D640" s="125">
        <v>0</v>
      </c>
      <c r="E640" s="61">
        <f t="shared" si="19"/>
        <v>5</v>
      </c>
    </row>
    <row r="641" spans="1:5" x14ac:dyDescent="0.25">
      <c r="A641" s="61">
        <v>37</v>
      </c>
      <c r="B641" s="67" t="s">
        <v>3721</v>
      </c>
      <c r="C641" s="61">
        <v>5</v>
      </c>
      <c r="D641" s="60">
        <v>5</v>
      </c>
      <c r="E641" s="61">
        <f t="shared" si="19"/>
        <v>0</v>
      </c>
    </row>
    <row r="642" spans="1:5" x14ac:dyDescent="0.25">
      <c r="A642" s="61">
        <v>40</v>
      </c>
      <c r="B642" s="67" t="s">
        <v>3563</v>
      </c>
      <c r="C642" s="61">
        <v>5</v>
      </c>
      <c r="D642" s="60">
        <v>5</v>
      </c>
      <c r="E642" s="61">
        <f t="shared" si="19"/>
        <v>0</v>
      </c>
    </row>
    <row r="643" spans="1:5" x14ac:dyDescent="0.25">
      <c r="A643" s="61">
        <v>41</v>
      </c>
      <c r="B643" s="67" t="s">
        <v>3722</v>
      </c>
      <c r="C643" s="61">
        <v>3</v>
      </c>
      <c r="D643" s="125">
        <v>0</v>
      </c>
      <c r="E643" s="61">
        <f t="shared" si="19"/>
        <v>3</v>
      </c>
    </row>
    <row r="644" spans="1:5" x14ac:dyDescent="0.25">
      <c r="A644" s="61">
        <v>42</v>
      </c>
      <c r="B644" s="67" t="s">
        <v>3723</v>
      </c>
      <c r="C644" s="61">
        <v>3</v>
      </c>
      <c r="D644" s="125">
        <v>0</v>
      </c>
      <c r="E644" s="61">
        <f t="shared" si="19"/>
        <v>3</v>
      </c>
    </row>
    <row r="645" spans="1:5" x14ac:dyDescent="0.25">
      <c r="A645" s="61">
        <v>43</v>
      </c>
      <c r="B645" s="67" t="s">
        <v>3724</v>
      </c>
      <c r="C645" s="61">
        <v>1</v>
      </c>
      <c r="D645" s="125">
        <v>0</v>
      </c>
      <c r="E645" s="61">
        <f t="shared" si="19"/>
        <v>1</v>
      </c>
    </row>
    <row r="646" spans="1:5" ht="15.75" thickBot="1" x14ac:dyDescent="0.3">
      <c r="C646" s="101">
        <f>SUM(C612:C645)</f>
        <v>306</v>
      </c>
      <c r="D646" s="126" t="s">
        <v>3232</v>
      </c>
      <c r="E646" s="4" t="s">
        <v>3232</v>
      </c>
    </row>
    <row r="648" spans="1:5" ht="18.75" x14ac:dyDescent="0.3">
      <c r="A648" s="55"/>
      <c r="B648" s="56" t="s">
        <v>3725</v>
      </c>
      <c r="C648" s="57" t="s">
        <v>3726</v>
      </c>
      <c r="D648" s="58" t="s">
        <v>3226</v>
      </c>
      <c r="E648" s="58" t="s">
        <v>3227</v>
      </c>
    </row>
    <row r="649" spans="1:5" x14ac:dyDescent="0.25">
      <c r="A649" s="61">
        <v>1</v>
      </c>
      <c r="B649" s="67" t="s">
        <v>3344</v>
      </c>
      <c r="C649" s="61">
        <v>5</v>
      </c>
      <c r="D649" s="60">
        <v>5</v>
      </c>
      <c r="E649" s="61">
        <f>SUM(C649-D649)</f>
        <v>0</v>
      </c>
    </row>
    <row r="650" spans="1:5" x14ac:dyDescent="0.25">
      <c r="A650" s="61">
        <v>2</v>
      </c>
      <c r="B650" s="67" t="s">
        <v>3326</v>
      </c>
      <c r="C650" s="61">
        <v>5</v>
      </c>
      <c r="D650" s="60">
        <v>5</v>
      </c>
      <c r="E650" s="61">
        <f>SUM(C650-D650)</f>
        <v>0</v>
      </c>
    </row>
    <row r="651" spans="1:5" x14ac:dyDescent="0.25">
      <c r="A651" s="61">
        <v>3</v>
      </c>
      <c r="B651" s="67" t="s">
        <v>3242</v>
      </c>
      <c r="C651" s="61">
        <v>2</v>
      </c>
      <c r="D651" s="60">
        <v>2</v>
      </c>
      <c r="E651" s="61">
        <f>SUM(C651-D651)</f>
        <v>0</v>
      </c>
    </row>
    <row r="652" spans="1:5" x14ac:dyDescent="0.25">
      <c r="A652" s="61">
        <v>4</v>
      </c>
      <c r="B652" s="67" t="s">
        <v>3727</v>
      </c>
      <c r="C652" s="61">
        <v>5</v>
      </c>
      <c r="D652" s="60">
        <v>5</v>
      </c>
      <c r="E652" s="61">
        <f>SUM(C652-D652)</f>
        <v>0</v>
      </c>
    </row>
    <row r="653" spans="1:5" x14ac:dyDescent="0.25">
      <c r="D653" s="62" t="s">
        <v>3232</v>
      </c>
    </row>
    <row r="654" spans="1:5" ht="18.75" x14ac:dyDescent="0.3">
      <c r="A654" s="55"/>
      <c r="B654" s="56" t="s">
        <v>3728</v>
      </c>
      <c r="C654" s="57" t="s">
        <v>3729</v>
      </c>
      <c r="D654" s="58" t="s">
        <v>3226</v>
      </c>
      <c r="E654" s="58" t="s">
        <v>3227</v>
      </c>
    </row>
    <row r="655" spans="1:5" x14ac:dyDescent="0.25">
      <c r="A655" s="61">
        <v>1</v>
      </c>
      <c r="B655" s="67" t="s">
        <v>3632</v>
      </c>
      <c r="C655" s="61">
        <v>5</v>
      </c>
      <c r="D655" s="60">
        <v>5</v>
      </c>
      <c r="E655" s="61">
        <f>C655-D655</f>
        <v>0</v>
      </c>
    </row>
    <row r="656" spans="1:5" ht="15.75" x14ac:dyDescent="0.25">
      <c r="A656" s="61">
        <v>2</v>
      </c>
      <c r="B656" s="85" t="s">
        <v>3470</v>
      </c>
      <c r="C656" s="130">
        <v>6</v>
      </c>
      <c r="D656" s="60">
        <v>6</v>
      </c>
      <c r="E656" s="61">
        <f>C656-D656</f>
        <v>0</v>
      </c>
    </row>
    <row r="657" spans="1:5" ht="15.75" x14ac:dyDescent="0.25">
      <c r="A657" s="61">
        <v>3</v>
      </c>
      <c r="B657" s="85" t="s">
        <v>3686</v>
      </c>
      <c r="C657" s="130">
        <v>3</v>
      </c>
      <c r="D657" s="60">
        <v>3</v>
      </c>
      <c r="E657" s="61">
        <f>C657-D657</f>
        <v>0</v>
      </c>
    </row>
    <row r="658" spans="1:5" ht="15.75" x14ac:dyDescent="0.25">
      <c r="A658" s="61">
        <v>4</v>
      </c>
      <c r="B658" s="85" t="s">
        <v>3304</v>
      </c>
      <c r="C658" s="130">
        <v>3</v>
      </c>
      <c r="D658" s="60">
        <v>3</v>
      </c>
      <c r="E658" s="61">
        <f>C658-D658</f>
        <v>0</v>
      </c>
    </row>
    <row r="659" spans="1:5" ht="15.75" x14ac:dyDescent="0.25">
      <c r="A659" s="61">
        <v>5</v>
      </c>
      <c r="B659" s="85" t="s">
        <v>3730</v>
      </c>
      <c r="C659" s="130">
        <v>2</v>
      </c>
      <c r="D659" s="60">
        <v>2</v>
      </c>
      <c r="E659" s="61">
        <f>C659-D659</f>
        <v>0</v>
      </c>
    </row>
    <row r="660" spans="1:5" x14ac:dyDescent="0.25">
      <c r="D660" s="62" t="s">
        <v>3232</v>
      </c>
    </row>
    <row r="661" spans="1:5" ht="18.75" x14ac:dyDescent="0.3">
      <c r="A661" s="55"/>
      <c r="B661" s="56" t="s">
        <v>3731</v>
      </c>
      <c r="C661" s="57" t="s">
        <v>3641</v>
      </c>
      <c r="D661" s="58" t="s">
        <v>3226</v>
      </c>
      <c r="E661" s="58" t="s">
        <v>3227</v>
      </c>
    </row>
    <row r="662" spans="1:5" x14ac:dyDescent="0.25">
      <c r="A662" s="61">
        <v>1</v>
      </c>
      <c r="B662" s="67" t="s">
        <v>3732</v>
      </c>
      <c r="C662" s="61">
        <v>10</v>
      </c>
      <c r="D662" s="60">
        <v>10</v>
      </c>
      <c r="E662" s="61">
        <f>C662-D662</f>
        <v>0</v>
      </c>
    </row>
    <row r="664" spans="1:5" ht="18.75" x14ac:dyDescent="0.3">
      <c r="A664" s="55"/>
      <c r="B664" s="56" t="s">
        <v>3733</v>
      </c>
      <c r="C664" s="57"/>
      <c r="D664" s="58" t="s">
        <v>3226</v>
      </c>
      <c r="E664" s="58" t="s">
        <v>3227</v>
      </c>
    </row>
    <row r="665" spans="1:5" x14ac:dyDescent="0.25">
      <c r="A665" s="61">
        <v>1</v>
      </c>
      <c r="B665" s="67" t="s">
        <v>3734</v>
      </c>
      <c r="C665" s="61">
        <v>2</v>
      </c>
      <c r="D665" s="60">
        <v>2</v>
      </c>
      <c r="E665" s="61">
        <f>SUM(C665-D665)</f>
        <v>0</v>
      </c>
    </row>
    <row r="666" spans="1:5" x14ac:dyDescent="0.25">
      <c r="A666" s="61">
        <v>2</v>
      </c>
      <c r="B666" s="67" t="s">
        <v>3735</v>
      </c>
      <c r="C666" s="61">
        <v>2</v>
      </c>
      <c r="D666" s="60">
        <v>2</v>
      </c>
      <c r="E666" s="61">
        <f>SUM(C666-D666)</f>
        <v>0</v>
      </c>
    </row>
    <row r="667" spans="1:5" x14ac:dyDescent="0.25">
      <c r="D667" s="62" t="s">
        <v>3232</v>
      </c>
    </row>
    <row r="668" spans="1:5" ht="18.75" x14ac:dyDescent="0.3">
      <c r="A668" s="55"/>
      <c r="B668" s="56" t="s">
        <v>3736</v>
      </c>
      <c r="C668" s="57"/>
      <c r="D668" s="58" t="s">
        <v>3226</v>
      </c>
      <c r="E668" s="58" t="s">
        <v>3227</v>
      </c>
    </row>
    <row r="669" spans="1:5" x14ac:dyDescent="0.25">
      <c r="A669" s="61">
        <v>1</v>
      </c>
      <c r="B669" s="67" t="s">
        <v>3737</v>
      </c>
      <c r="C669" s="61">
        <v>10</v>
      </c>
      <c r="D669" s="60">
        <v>10</v>
      </c>
      <c r="E669" s="61">
        <f>SUM(C669-D669)</f>
        <v>0</v>
      </c>
    </row>
    <row r="670" spans="1:5" x14ac:dyDescent="0.25">
      <c r="A670" s="61">
        <v>2</v>
      </c>
      <c r="B670" s="67" t="s">
        <v>3738</v>
      </c>
      <c r="C670" s="61">
        <v>10</v>
      </c>
      <c r="D670" s="60">
        <v>10</v>
      </c>
      <c r="E670" s="61">
        <f>SUM(C670-D670)</f>
        <v>0</v>
      </c>
    </row>
    <row r="671" spans="1:5" x14ac:dyDescent="0.25">
      <c r="A671" s="61">
        <v>3</v>
      </c>
      <c r="B671" s="67" t="s">
        <v>3739</v>
      </c>
      <c r="C671" s="61">
        <v>10</v>
      </c>
      <c r="D671" s="60">
        <v>10</v>
      </c>
      <c r="E671" s="61">
        <f>SUM(C671-D671)</f>
        <v>0</v>
      </c>
    </row>
    <row r="672" spans="1:5" x14ac:dyDescent="0.25">
      <c r="A672" s="61">
        <v>4</v>
      </c>
      <c r="B672" s="67" t="s">
        <v>3740</v>
      </c>
      <c r="C672" s="61">
        <v>5</v>
      </c>
      <c r="D672" s="60">
        <v>5</v>
      </c>
      <c r="E672" s="61">
        <f>SUM(C672-D672)</f>
        <v>0</v>
      </c>
    </row>
    <row r="673" spans="1:5" x14ac:dyDescent="0.25">
      <c r="D673" s="62" t="s">
        <v>3232</v>
      </c>
    </row>
    <row r="674" spans="1:5" ht="18.75" x14ac:dyDescent="0.3">
      <c r="A674" s="55"/>
      <c r="B674" s="56" t="s">
        <v>3741</v>
      </c>
      <c r="C674" s="57"/>
      <c r="D674" s="58" t="s">
        <v>3226</v>
      </c>
      <c r="E674" s="58" t="s">
        <v>3227</v>
      </c>
    </row>
    <row r="675" spans="1:5" x14ac:dyDescent="0.25">
      <c r="A675" s="61">
        <v>1</v>
      </c>
      <c r="B675" s="67" t="s">
        <v>3742</v>
      </c>
      <c r="C675" s="61">
        <v>1</v>
      </c>
      <c r="D675" s="60">
        <v>0</v>
      </c>
      <c r="E675" s="61">
        <f>SUM(C675-D675)</f>
        <v>1</v>
      </c>
    </row>
    <row r="677" spans="1:5" ht="18.75" x14ac:dyDescent="0.3">
      <c r="A677" s="55"/>
      <c r="B677" s="131" t="s">
        <v>3678</v>
      </c>
      <c r="C677" s="57" t="s">
        <v>3679</v>
      </c>
      <c r="D677" s="58" t="s">
        <v>3226</v>
      </c>
      <c r="E677" s="58" t="s">
        <v>3227</v>
      </c>
    </row>
    <row r="678" spans="1:5" x14ac:dyDescent="0.25">
      <c r="A678" s="61">
        <v>1</v>
      </c>
      <c r="B678" s="67" t="s">
        <v>3680</v>
      </c>
      <c r="C678" s="61">
        <v>44</v>
      </c>
      <c r="D678" s="60">
        <v>0</v>
      </c>
      <c r="E678" s="61">
        <f t="shared" ref="E678:E699" si="20">C678-D678</f>
        <v>44</v>
      </c>
    </row>
    <row r="679" spans="1:5" x14ac:dyDescent="0.25">
      <c r="A679" s="61">
        <v>2</v>
      </c>
      <c r="B679" s="67" t="s">
        <v>3681</v>
      </c>
      <c r="C679" s="61">
        <v>120</v>
      </c>
      <c r="D679" s="60">
        <v>0</v>
      </c>
      <c r="E679" s="61">
        <f t="shared" si="20"/>
        <v>120</v>
      </c>
    </row>
    <row r="680" spans="1:5" x14ac:dyDescent="0.25">
      <c r="A680" s="61">
        <v>3</v>
      </c>
      <c r="B680" s="67" t="s">
        <v>3295</v>
      </c>
      <c r="C680" s="61">
        <v>5</v>
      </c>
      <c r="D680" s="60">
        <v>0</v>
      </c>
      <c r="E680" s="61">
        <f t="shared" si="20"/>
        <v>5</v>
      </c>
    </row>
    <row r="681" spans="1:5" x14ac:dyDescent="0.25">
      <c r="A681" s="61">
        <v>4</v>
      </c>
      <c r="B681" s="67" t="s">
        <v>3587</v>
      </c>
      <c r="C681" s="61">
        <v>5</v>
      </c>
      <c r="D681" s="60">
        <v>0</v>
      </c>
      <c r="E681" s="61">
        <f t="shared" si="20"/>
        <v>5</v>
      </c>
    </row>
    <row r="682" spans="1:5" x14ac:dyDescent="0.25">
      <c r="A682" s="61">
        <v>5</v>
      </c>
      <c r="B682" s="67" t="s">
        <v>3699</v>
      </c>
      <c r="C682" s="61">
        <v>5</v>
      </c>
      <c r="D682" s="60">
        <v>0</v>
      </c>
      <c r="E682" s="61">
        <f t="shared" si="20"/>
        <v>5</v>
      </c>
    </row>
    <row r="683" spans="1:5" x14ac:dyDescent="0.25">
      <c r="A683" s="61">
        <v>6</v>
      </c>
      <c r="B683" s="67" t="s">
        <v>3700</v>
      </c>
      <c r="C683" s="61">
        <v>5</v>
      </c>
      <c r="D683" s="60">
        <v>5</v>
      </c>
      <c r="E683" s="61">
        <f t="shared" si="20"/>
        <v>0</v>
      </c>
    </row>
    <row r="684" spans="1:5" x14ac:dyDescent="0.25">
      <c r="A684" s="61">
        <v>7</v>
      </c>
      <c r="B684" s="67" t="s">
        <v>3701</v>
      </c>
      <c r="C684" s="61">
        <v>5</v>
      </c>
      <c r="D684" s="60">
        <v>5</v>
      </c>
      <c r="E684" s="61">
        <f t="shared" si="20"/>
        <v>0</v>
      </c>
    </row>
    <row r="685" spans="1:5" x14ac:dyDescent="0.25">
      <c r="A685" s="61">
        <v>8</v>
      </c>
      <c r="B685" s="67" t="s">
        <v>3702</v>
      </c>
      <c r="C685" s="61">
        <v>3</v>
      </c>
      <c r="D685" s="60">
        <v>0</v>
      </c>
      <c r="E685" s="61">
        <f t="shared" si="20"/>
        <v>3</v>
      </c>
    </row>
    <row r="686" spans="1:5" x14ac:dyDescent="0.25">
      <c r="A686" s="61">
        <v>9</v>
      </c>
      <c r="B686" s="67" t="s">
        <v>3703</v>
      </c>
      <c r="C686" s="61">
        <v>3</v>
      </c>
      <c r="D686" s="60">
        <v>0</v>
      </c>
      <c r="E686" s="61">
        <f t="shared" si="20"/>
        <v>3</v>
      </c>
    </row>
    <row r="687" spans="1:5" x14ac:dyDescent="0.25">
      <c r="A687" s="61">
        <v>10</v>
      </c>
      <c r="B687" s="67" t="s">
        <v>3704</v>
      </c>
      <c r="C687" s="61">
        <v>5</v>
      </c>
      <c r="D687" s="60">
        <v>0</v>
      </c>
      <c r="E687" s="61">
        <f t="shared" si="20"/>
        <v>5</v>
      </c>
    </row>
    <row r="688" spans="1:5" x14ac:dyDescent="0.25">
      <c r="A688" s="61">
        <v>11</v>
      </c>
      <c r="B688" s="67" t="s">
        <v>3706</v>
      </c>
      <c r="C688" s="61">
        <v>5</v>
      </c>
      <c r="D688" s="60">
        <v>5</v>
      </c>
      <c r="E688" s="61">
        <f t="shared" si="20"/>
        <v>0</v>
      </c>
    </row>
    <row r="689" spans="1:5" x14ac:dyDescent="0.25">
      <c r="A689" s="61">
        <v>12</v>
      </c>
      <c r="B689" s="67" t="s">
        <v>3708</v>
      </c>
      <c r="C689" s="61">
        <v>5</v>
      </c>
      <c r="D689" s="60">
        <v>5</v>
      </c>
      <c r="E689" s="61">
        <f t="shared" si="20"/>
        <v>0</v>
      </c>
    </row>
    <row r="690" spans="1:5" x14ac:dyDescent="0.25">
      <c r="A690" s="61">
        <v>13</v>
      </c>
      <c r="B690" s="67" t="s">
        <v>3709</v>
      </c>
      <c r="C690" s="61">
        <v>5</v>
      </c>
      <c r="D690" s="60">
        <v>0</v>
      </c>
      <c r="E690" s="61">
        <f t="shared" si="20"/>
        <v>5</v>
      </c>
    </row>
    <row r="691" spans="1:5" x14ac:dyDescent="0.25">
      <c r="A691" s="61">
        <v>14</v>
      </c>
      <c r="B691" s="67" t="s">
        <v>3710</v>
      </c>
      <c r="C691" s="61">
        <v>5</v>
      </c>
      <c r="D691" s="60">
        <v>5</v>
      </c>
      <c r="E691" s="61">
        <f t="shared" si="20"/>
        <v>0</v>
      </c>
    </row>
    <row r="692" spans="1:5" x14ac:dyDescent="0.25">
      <c r="A692" s="61">
        <v>15</v>
      </c>
      <c r="B692" s="67" t="s">
        <v>3713</v>
      </c>
      <c r="C692" s="61">
        <v>5</v>
      </c>
      <c r="D692" s="60">
        <v>5</v>
      </c>
      <c r="E692" s="61">
        <f t="shared" si="20"/>
        <v>0</v>
      </c>
    </row>
    <row r="693" spans="1:5" x14ac:dyDescent="0.25">
      <c r="A693" s="61">
        <v>16</v>
      </c>
      <c r="B693" s="67" t="s">
        <v>3714</v>
      </c>
      <c r="C693" s="61">
        <v>1</v>
      </c>
      <c r="D693" s="60">
        <v>1</v>
      </c>
      <c r="E693" s="61">
        <f t="shared" si="20"/>
        <v>0</v>
      </c>
    </row>
    <row r="694" spans="1:5" x14ac:dyDescent="0.25">
      <c r="A694" s="61">
        <v>17</v>
      </c>
      <c r="B694" s="67" t="s">
        <v>3483</v>
      </c>
      <c r="C694" s="61">
        <v>3</v>
      </c>
      <c r="D694" s="60">
        <v>3</v>
      </c>
      <c r="E694" s="61">
        <f t="shared" si="20"/>
        <v>0</v>
      </c>
    </row>
    <row r="695" spans="1:5" x14ac:dyDescent="0.25">
      <c r="A695" s="61">
        <v>18</v>
      </c>
      <c r="B695" s="67" t="s">
        <v>3719</v>
      </c>
      <c r="C695" s="61">
        <v>5</v>
      </c>
      <c r="D695" s="60">
        <v>5</v>
      </c>
      <c r="E695" s="61">
        <f t="shared" si="20"/>
        <v>0</v>
      </c>
    </row>
    <row r="696" spans="1:5" x14ac:dyDescent="0.25">
      <c r="A696" s="61">
        <v>19</v>
      </c>
      <c r="B696" s="67" t="s">
        <v>3720</v>
      </c>
      <c r="C696" s="61">
        <v>5</v>
      </c>
      <c r="D696" s="60">
        <v>5</v>
      </c>
      <c r="E696" s="61">
        <f t="shared" si="20"/>
        <v>0</v>
      </c>
    </row>
    <row r="697" spans="1:5" x14ac:dyDescent="0.25">
      <c r="A697" s="61">
        <v>20</v>
      </c>
      <c r="B697" s="67" t="s">
        <v>3722</v>
      </c>
      <c r="C697" s="61">
        <v>3</v>
      </c>
      <c r="D697" s="60">
        <v>3</v>
      </c>
      <c r="E697" s="61">
        <f t="shared" si="20"/>
        <v>0</v>
      </c>
    </row>
    <row r="698" spans="1:5" x14ac:dyDescent="0.25">
      <c r="A698" s="61">
        <v>21</v>
      </c>
      <c r="B698" s="67" t="s">
        <v>3723</v>
      </c>
      <c r="C698" s="61">
        <v>3</v>
      </c>
      <c r="D698" s="60">
        <v>0</v>
      </c>
      <c r="E698" s="61">
        <f t="shared" si="20"/>
        <v>3</v>
      </c>
    </row>
    <row r="699" spans="1:5" x14ac:dyDescent="0.25">
      <c r="A699" s="61">
        <v>22</v>
      </c>
      <c r="B699" s="67" t="s">
        <v>3724</v>
      </c>
      <c r="C699" s="61">
        <v>1</v>
      </c>
      <c r="D699" s="60">
        <v>1</v>
      </c>
      <c r="E699" s="61">
        <f t="shared" si="20"/>
        <v>0</v>
      </c>
    </row>
    <row r="701" spans="1:5" ht="18.75" x14ac:dyDescent="0.3">
      <c r="A701" s="55"/>
      <c r="B701" s="56" t="s">
        <v>3743</v>
      </c>
      <c r="C701" s="57" t="s">
        <v>3641</v>
      </c>
      <c r="D701" s="58" t="s">
        <v>3226</v>
      </c>
      <c r="E701" s="58" t="s">
        <v>3227</v>
      </c>
    </row>
    <row r="702" spans="1:5" x14ac:dyDescent="0.25">
      <c r="A702" s="61">
        <v>1</v>
      </c>
      <c r="B702" s="67" t="s">
        <v>3744</v>
      </c>
      <c r="C702" s="61">
        <v>10</v>
      </c>
      <c r="D702" s="60">
        <v>0</v>
      </c>
      <c r="E702" s="61">
        <f t="shared" ref="E702:E726" si="21">C702-D702</f>
        <v>10</v>
      </c>
    </row>
    <row r="703" spans="1:5" x14ac:dyDescent="0.25">
      <c r="A703" s="61">
        <v>2</v>
      </c>
      <c r="B703" s="67" t="s">
        <v>3689</v>
      </c>
      <c r="C703" s="61">
        <v>10</v>
      </c>
      <c r="D703" s="60">
        <v>0</v>
      </c>
      <c r="E703" s="61">
        <f t="shared" si="21"/>
        <v>10</v>
      </c>
    </row>
    <row r="704" spans="1:5" x14ac:dyDescent="0.25">
      <c r="A704" s="61">
        <v>3</v>
      </c>
      <c r="B704" s="67" t="s">
        <v>3470</v>
      </c>
      <c r="C704" s="61">
        <v>5</v>
      </c>
      <c r="D704" s="60">
        <v>0</v>
      </c>
      <c r="E704" s="61">
        <f t="shared" si="21"/>
        <v>5</v>
      </c>
    </row>
    <row r="705" spans="1:5" x14ac:dyDescent="0.25">
      <c r="A705" s="61">
        <v>4</v>
      </c>
      <c r="B705" s="67" t="s">
        <v>3295</v>
      </c>
      <c r="C705" s="61">
        <v>5</v>
      </c>
      <c r="D705" s="60">
        <v>0</v>
      </c>
      <c r="E705" s="61">
        <f t="shared" si="21"/>
        <v>5</v>
      </c>
    </row>
    <row r="706" spans="1:5" x14ac:dyDescent="0.25">
      <c r="A706" s="61">
        <v>5</v>
      </c>
      <c r="B706" s="67" t="s">
        <v>3558</v>
      </c>
      <c r="C706" s="61">
        <v>5</v>
      </c>
      <c r="D706" s="60">
        <v>0</v>
      </c>
      <c r="E706" s="61">
        <f t="shared" si="21"/>
        <v>5</v>
      </c>
    </row>
    <row r="707" spans="1:5" x14ac:dyDescent="0.25">
      <c r="A707" s="61">
        <v>6</v>
      </c>
      <c r="B707" s="67" t="s">
        <v>3745</v>
      </c>
      <c r="C707" s="61">
        <v>5</v>
      </c>
      <c r="D707" s="60">
        <v>0</v>
      </c>
      <c r="E707" s="61">
        <f t="shared" si="21"/>
        <v>5</v>
      </c>
    </row>
    <row r="708" spans="1:5" x14ac:dyDescent="0.25">
      <c r="A708" s="61">
        <v>7</v>
      </c>
      <c r="B708" s="67" t="s">
        <v>3642</v>
      </c>
      <c r="C708" s="61">
        <v>5</v>
      </c>
      <c r="D708" s="60">
        <v>0</v>
      </c>
      <c r="E708" s="61">
        <f t="shared" si="21"/>
        <v>5</v>
      </c>
    </row>
    <row r="709" spans="1:5" x14ac:dyDescent="0.25">
      <c r="A709" s="61">
        <v>8</v>
      </c>
      <c r="B709" s="67" t="s">
        <v>3746</v>
      </c>
      <c r="C709" s="61">
        <v>5</v>
      </c>
      <c r="D709" s="60">
        <v>5</v>
      </c>
      <c r="E709" s="61">
        <f t="shared" si="21"/>
        <v>0</v>
      </c>
    </row>
    <row r="710" spans="1:5" x14ac:dyDescent="0.25">
      <c r="A710" s="61">
        <v>9</v>
      </c>
      <c r="B710" s="67" t="s">
        <v>3747</v>
      </c>
      <c r="C710" s="61">
        <v>5</v>
      </c>
      <c r="D710" s="60">
        <v>5</v>
      </c>
      <c r="E710" s="61">
        <f t="shared" si="21"/>
        <v>0</v>
      </c>
    </row>
    <row r="711" spans="1:5" x14ac:dyDescent="0.25">
      <c r="A711" s="61">
        <v>10</v>
      </c>
      <c r="B711" s="67" t="s">
        <v>3748</v>
      </c>
      <c r="C711" s="61">
        <v>5</v>
      </c>
      <c r="D711" s="60">
        <v>5</v>
      </c>
      <c r="E711" s="61">
        <f t="shared" si="21"/>
        <v>0</v>
      </c>
    </row>
    <row r="712" spans="1:5" x14ac:dyDescent="0.25">
      <c r="A712" s="61">
        <v>11</v>
      </c>
      <c r="B712" s="67" t="s">
        <v>3309</v>
      </c>
      <c r="C712" s="61">
        <v>5</v>
      </c>
      <c r="D712" s="60">
        <v>0</v>
      </c>
      <c r="E712" s="61">
        <f t="shared" si="21"/>
        <v>5</v>
      </c>
    </row>
    <row r="713" spans="1:5" x14ac:dyDescent="0.25">
      <c r="A713" s="61">
        <v>12</v>
      </c>
      <c r="B713" s="67" t="s">
        <v>3321</v>
      </c>
      <c r="C713" s="61">
        <v>5</v>
      </c>
      <c r="D713" s="60">
        <v>5</v>
      </c>
      <c r="E713" s="61">
        <f t="shared" si="21"/>
        <v>0</v>
      </c>
    </row>
    <row r="714" spans="1:5" x14ac:dyDescent="0.25">
      <c r="A714" s="61">
        <v>13</v>
      </c>
      <c r="B714" s="59" t="s">
        <v>3685</v>
      </c>
      <c r="C714" s="61">
        <v>5</v>
      </c>
      <c r="D714" s="60">
        <v>0</v>
      </c>
      <c r="E714" s="61">
        <f t="shared" si="21"/>
        <v>5</v>
      </c>
    </row>
    <row r="715" spans="1:5" x14ac:dyDescent="0.25">
      <c r="A715" s="61">
        <v>14</v>
      </c>
      <c r="B715" s="59" t="s">
        <v>3749</v>
      </c>
      <c r="C715" s="61">
        <v>5</v>
      </c>
      <c r="D715" s="60">
        <v>5</v>
      </c>
      <c r="E715" s="61">
        <f t="shared" si="21"/>
        <v>0</v>
      </c>
    </row>
    <row r="716" spans="1:5" x14ac:dyDescent="0.25">
      <c r="A716" s="61">
        <v>15</v>
      </c>
      <c r="B716" s="59" t="s">
        <v>3750</v>
      </c>
      <c r="C716" s="61">
        <v>5</v>
      </c>
      <c r="D716" s="60">
        <v>5</v>
      </c>
      <c r="E716" s="61">
        <f t="shared" si="21"/>
        <v>0</v>
      </c>
    </row>
    <row r="717" spans="1:5" x14ac:dyDescent="0.25">
      <c r="A717" s="61">
        <v>16</v>
      </c>
      <c r="B717" s="59" t="s">
        <v>3751</v>
      </c>
      <c r="C717" s="61">
        <v>5</v>
      </c>
      <c r="D717" s="60">
        <v>5</v>
      </c>
      <c r="E717" s="61">
        <f t="shared" si="21"/>
        <v>0</v>
      </c>
    </row>
    <row r="718" spans="1:5" x14ac:dyDescent="0.25">
      <c r="A718" s="61">
        <v>17</v>
      </c>
      <c r="B718" s="59" t="s">
        <v>3752</v>
      </c>
      <c r="C718" s="61">
        <v>5</v>
      </c>
      <c r="D718" s="60">
        <v>5</v>
      </c>
      <c r="E718" s="61">
        <f t="shared" si="21"/>
        <v>0</v>
      </c>
    </row>
    <row r="719" spans="1:5" x14ac:dyDescent="0.25">
      <c r="A719" s="61">
        <v>18</v>
      </c>
      <c r="B719" s="59" t="s">
        <v>3691</v>
      </c>
      <c r="C719" s="61">
        <v>10</v>
      </c>
      <c r="D719" s="60">
        <v>10</v>
      </c>
      <c r="E719" s="61">
        <f t="shared" si="21"/>
        <v>0</v>
      </c>
    </row>
    <row r="720" spans="1:5" x14ac:dyDescent="0.25">
      <c r="A720" s="61">
        <v>19</v>
      </c>
      <c r="B720" s="59" t="s">
        <v>3753</v>
      </c>
      <c r="C720" s="61">
        <v>5</v>
      </c>
      <c r="D720" s="60">
        <v>5</v>
      </c>
      <c r="E720" s="61">
        <f t="shared" si="21"/>
        <v>0</v>
      </c>
    </row>
    <row r="721" spans="1:5" x14ac:dyDescent="0.25">
      <c r="A721" s="61">
        <v>20</v>
      </c>
      <c r="B721" s="59" t="s">
        <v>3754</v>
      </c>
      <c r="C721" s="61">
        <v>5</v>
      </c>
      <c r="D721" s="60">
        <v>0</v>
      </c>
      <c r="E721" s="61">
        <f t="shared" si="21"/>
        <v>5</v>
      </c>
    </row>
    <row r="722" spans="1:5" x14ac:dyDescent="0.25">
      <c r="A722" s="61">
        <v>21</v>
      </c>
      <c r="B722" s="59" t="s">
        <v>3755</v>
      </c>
      <c r="C722" s="61">
        <v>5</v>
      </c>
      <c r="D722" s="60">
        <v>0</v>
      </c>
      <c r="E722" s="61">
        <f t="shared" si="21"/>
        <v>5</v>
      </c>
    </row>
    <row r="723" spans="1:5" x14ac:dyDescent="0.25">
      <c r="A723" s="61">
        <v>22</v>
      </c>
      <c r="B723" s="59" t="s">
        <v>3756</v>
      </c>
      <c r="C723" s="61">
        <v>5</v>
      </c>
      <c r="D723" s="60">
        <v>0</v>
      </c>
      <c r="E723" s="61">
        <f t="shared" si="21"/>
        <v>5</v>
      </c>
    </row>
    <row r="724" spans="1:5" x14ac:dyDescent="0.25">
      <c r="A724" s="61">
        <v>23</v>
      </c>
      <c r="B724" s="59" t="s">
        <v>3515</v>
      </c>
      <c r="C724" s="61">
        <v>5</v>
      </c>
      <c r="D724" s="60">
        <v>5</v>
      </c>
      <c r="E724" s="61">
        <f t="shared" si="21"/>
        <v>0</v>
      </c>
    </row>
    <row r="725" spans="1:5" x14ac:dyDescent="0.25">
      <c r="A725" s="61">
        <v>24</v>
      </c>
      <c r="B725" s="59" t="s">
        <v>3757</v>
      </c>
      <c r="C725" s="61">
        <v>5</v>
      </c>
      <c r="D725" s="60">
        <v>0</v>
      </c>
      <c r="E725" s="61">
        <f t="shared" si="21"/>
        <v>5</v>
      </c>
    </row>
    <row r="726" spans="1:5" x14ac:dyDescent="0.25">
      <c r="A726" s="61">
        <v>25</v>
      </c>
      <c r="B726" s="59" t="s">
        <v>3758</v>
      </c>
      <c r="C726" s="61">
        <v>5</v>
      </c>
      <c r="D726" s="60">
        <v>0</v>
      </c>
      <c r="E726" s="61">
        <f t="shared" si="21"/>
        <v>5</v>
      </c>
    </row>
    <row r="728" spans="1:5" ht="18.75" x14ac:dyDescent="0.3">
      <c r="A728" s="55"/>
      <c r="B728" s="56" t="s">
        <v>3759</v>
      </c>
      <c r="C728" s="57"/>
      <c r="D728" s="58" t="s">
        <v>3226</v>
      </c>
      <c r="E728" s="58" t="s">
        <v>3227</v>
      </c>
    </row>
    <row r="729" spans="1:5" x14ac:dyDescent="0.25">
      <c r="A729" s="61">
        <v>1</v>
      </c>
      <c r="B729" s="67" t="s">
        <v>3317</v>
      </c>
      <c r="C729" s="61">
        <v>2</v>
      </c>
      <c r="D729" s="60">
        <v>0</v>
      </c>
      <c r="E729" s="61">
        <f>C729-D729</f>
        <v>2</v>
      </c>
    </row>
    <row r="730" spans="1:5" x14ac:dyDescent="0.25">
      <c r="A730" s="61">
        <v>2</v>
      </c>
      <c r="B730" s="67" t="s">
        <v>3315</v>
      </c>
      <c r="C730" s="61">
        <v>2</v>
      </c>
      <c r="D730" s="60">
        <v>0</v>
      </c>
      <c r="E730" s="61">
        <f>C730-D730</f>
        <v>2</v>
      </c>
    </row>
    <row r="731" spans="1:5" x14ac:dyDescent="0.25">
      <c r="A731" s="61">
        <v>3</v>
      </c>
      <c r="B731" s="67" t="s">
        <v>3760</v>
      </c>
      <c r="C731" s="61">
        <v>2</v>
      </c>
      <c r="D731" s="60">
        <v>0</v>
      </c>
      <c r="E731" s="61">
        <f>C731-D731</f>
        <v>2</v>
      </c>
    </row>
    <row r="733" spans="1:5" ht="18.75" x14ac:dyDescent="0.3">
      <c r="A733" s="55"/>
      <c r="B733" s="56" t="s">
        <v>3761</v>
      </c>
      <c r="C733" s="57" t="s">
        <v>3663</v>
      </c>
      <c r="D733" s="58" t="s">
        <v>3226</v>
      </c>
      <c r="E733" s="58" t="s">
        <v>3227</v>
      </c>
    </row>
    <row r="734" spans="1:5" x14ac:dyDescent="0.25">
      <c r="A734" s="63">
        <v>1</v>
      </c>
      <c r="B734" s="67" t="s">
        <v>3762</v>
      </c>
      <c r="C734" s="61">
        <v>1</v>
      </c>
      <c r="D734" s="60">
        <v>0</v>
      </c>
      <c r="E734" s="61">
        <f>C734-D734</f>
        <v>1</v>
      </c>
    </row>
    <row r="735" spans="1:5" x14ac:dyDescent="0.25">
      <c r="D735" s="62" t="s">
        <v>3232</v>
      </c>
    </row>
    <row r="736" spans="1:5" ht="18.75" x14ac:dyDescent="0.3">
      <c r="A736" s="55"/>
      <c r="B736" s="56" t="s">
        <v>3763</v>
      </c>
      <c r="C736" s="57" t="s">
        <v>3663</v>
      </c>
      <c r="D736" s="58" t="s">
        <v>3226</v>
      </c>
      <c r="E736" s="58" t="s">
        <v>3227</v>
      </c>
    </row>
    <row r="737" spans="1:5" x14ac:dyDescent="0.25">
      <c r="A737" s="61">
        <v>4</v>
      </c>
      <c r="B737" s="67" t="s">
        <v>3764</v>
      </c>
      <c r="C737" s="61">
        <v>2</v>
      </c>
      <c r="D737" s="60">
        <v>0</v>
      </c>
      <c r="E737" s="61">
        <f>C737-D737</f>
        <v>2</v>
      </c>
    </row>
    <row r="738" spans="1:5" x14ac:dyDescent="0.25">
      <c r="D738" s="62" t="s">
        <v>3232</v>
      </c>
    </row>
    <row r="739" spans="1:5" ht="18.75" x14ac:dyDescent="0.3">
      <c r="A739" s="132"/>
      <c r="B739" s="133" t="s">
        <v>3765</v>
      </c>
      <c r="C739" s="134" t="s">
        <v>3677</v>
      </c>
      <c r="D739" s="135" t="s">
        <v>3226</v>
      </c>
      <c r="E739" s="135" t="s">
        <v>3227</v>
      </c>
    </row>
    <row r="740" spans="1:5" x14ac:dyDescent="0.25">
      <c r="A740" s="136">
        <v>1</v>
      </c>
      <c r="B740" s="137" t="s">
        <v>3766</v>
      </c>
      <c r="C740" s="138">
        <v>2</v>
      </c>
      <c r="D740" s="139">
        <v>0</v>
      </c>
      <c r="E740" s="140">
        <f>SUM(C740-D740)</f>
        <v>2</v>
      </c>
    </row>
    <row r="742" spans="1:5" ht="18.75" x14ac:dyDescent="0.3">
      <c r="A742" s="132"/>
      <c r="B742" s="133" t="s">
        <v>3767</v>
      </c>
      <c r="C742" s="134" t="s">
        <v>3556</v>
      </c>
      <c r="D742" s="135" t="s">
        <v>3226</v>
      </c>
      <c r="E742" s="135" t="s">
        <v>3227</v>
      </c>
    </row>
    <row r="743" spans="1:5" x14ac:dyDescent="0.25">
      <c r="A743" s="61">
        <v>1</v>
      </c>
      <c r="B743" s="67" t="s">
        <v>3768</v>
      </c>
      <c r="C743" s="61">
        <v>10</v>
      </c>
      <c r="D743" s="60">
        <v>0</v>
      </c>
      <c r="E743" s="61">
        <f>SUM(C743-D743)</f>
        <v>10</v>
      </c>
    </row>
    <row r="744" spans="1:5" x14ac:dyDescent="0.25">
      <c r="A744" s="61">
        <v>2</v>
      </c>
      <c r="B744" s="67" t="s">
        <v>3344</v>
      </c>
      <c r="C744" s="61">
        <v>5</v>
      </c>
      <c r="D744" s="60">
        <v>0</v>
      </c>
      <c r="E744" s="61">
        <f>SUM(C744-D744)</f>
        <v>5</v>
      </c>
    </row>
    <row r="746" spans="1:5" ht="18.75" x14ac:dyDescent="0.3">
      <c r="A746" s="55"/>
      <c r="B746" s="131" t="s">
        <v>3678</v>
      </c>
      <c r="C746" s="57" t="s">
        <v>3679</v>
      </c>
      <c r="D746" s="58" t="s">
        <v>3226</v>
      </c>
      <c r="E746" s="58" t="s">
        <v>3227</v>
      </c>
    </row>
    <row r="747" spans="1:5" x14ac:dyDescent="0.25">
      <c r="A747" s="61">
        <v>1</v>
      </c>
      <c r="B747" s="67" t="s">
        <v>3680</v>
      </c>
      <c r="C747" s="61">
        <v>44</v>
      </c>
      <c r="D747" s="60">
        <v>0</v>
      </c>
      <c r="E747" s="61">
        <f t="shared" ref="E747:E756" si="22">C747-D747</f>
        <v>44</v>
      </c>
    </row>
    <row r="748" spans="1:5" x14ac:dyDescent="0.25">
      <c r="A748" s="61">
        <v>2</v>
      </c>
      <c r="B748" s="67" t="s">
        <v>3681</v>
      </c>
      <c r="C748" s="61">
        <v>120</v>
      </c>
      <c r="D748" s="60">
        <v>0</v>
      </c>
      <c r="E748" s="61">
        <f t="shared" si="22"/>
        <v>120</v>
      </c>
    </row>
    <row r="749" spans="1:5" x14ac:dyDescent="0.25">
      <c r="A749" s="61">
        <v>3</v>
      </c>
      <c r="B749" s="67" t="s">
        <v>3295</v>
      </c>
      <c r="C749" s="61">
        <v>5</v>
      </c>
      <c r="D749" s="60">
        <v>0</v>
      </c>
      <c r="E749" s="61">
        <f t="shared" si="22"/>
        <v>5</v>
      </c>
    </row>
    <row r="750" spans="1:5" x14ac:dyDescent="0.25">
      <c r="A750" s="61">
        <v>4</v>
      </c>
      <c r="B750" s="67" t="s">
        <v>3587</v>
      </c>
      <c r="C750" s="61">
        <v>5</v>
      </c>
      <c r="D750" s="60">
        <v>0</v>
      </c>
      <c r="E750" s="61">
        <f t="shared" si="22"/>
        <v>5</v>
      </c>
    </row>
    <row r="751" spans="1:5" x14ac:dyDescent="0.25">
      <c r="A751" s="61">
        <v>5</v>
      </c>
      <c r="B751" s="67" t="s">
        <v>3699</v>
      </c>
      <c r="C751" s="61">
        <v>5</v>
      </c>
      <c r="D751" s="60">
        <v>0</v>
      </c>
      <c r="E751" s="61">
        <f t="shared" si="22"/>
        <v>5</v>
      </c>
    </row>
    <row r="752" spans="1:5" x14ac:dyDescent="0.25">
      <c r="A752" s="61">
        <v>8</v>
      </c>
      <c r="B752" s="67" t="s">
        <v>3702</v>
      </c>
      <c r="C752" s="61">
        <v>3</v>
      </c>
      <c r="D752" s="60">
        <v>0</v>
      </c>
      <c r="E752" s="61">
        <f t="shared" si="22"/>
        <v>3</v>
      </c>
    </row>
    <row r="753" spans="1:5" x14ac:dyDescent="0.25">
      <c r="A753" s="61">
        <v>9</v>
      </c>
      <c r="B753" s="67" t="s">
        <v>3703</v>
      </c>
      <c r="C753" s="61">
        <v>3</v>
      </c>
      <c r="D753" s="60">
        <v>0</v>
      </c>
      <c r="E753" s="61">
        <f t="shared" si="22"/>
        <v>3</v>
      </c>
    </row>
    <row r="754" spans="1:5" x14ac:dyDescent="0.25">
      <c r="A754" s="61">
        <v>10</v>
      </c>
      <c r="B754" s="67" t="s">
        <v>3704</v>
      </c>
      <c r="C754" s="61">
        <v>5</v>
      </c>
      <c r="D754" s="60">
        <v>0</v>
      </c>
      <c r="E754" s="61">
        <f t="shared" si="22"/>
        <v>5</v>
      </c>
    </row>
    <row r="755" spans="1:5" x14ac:dyDescent="0.25">
      <c r="A755" s="61">
        <v>13</v>
      </c>
      <c r="B755" s="67" t="s">
        <v>3709</v>
      </c>
      <c r="C755" s="61">
        <v>5</v>
      </c>
      <c r="D755" s="60">
        <v>0</v>
      </c>
      <c r="E755" s="61">
        <f t="shared" si="22"/>
        <v>5</v>
      </c>
    </row>
    <row r="756" spans="1:5" x14ac:dyDescent="0.25">
      <c r="A756" s="61">
        <v>22</v>
      </c>
      <c r="B756" s="67" t="s">
        <v>3724</v>
      </c>
      <c r="C756" s="61">
        <v>1</v>
      </c>
      <c r="D756" s="60">
        <v>1</v>
      </c>
      <c r="E756" s="61">
        <f t="shared" si="22"/>
        <v>0</v>
      </c>
    </row>
    <row r="758" spans="1:5" ht="18.75" x14ac:dyDescent="0.3">
      <c r="A758" s="55"/>
      <c r="B758" s="56" t="s">
        <v>3743</v>
      </c>
      <c r="C758" s="57" t="s">
        <v>3641</v>
      </c>
      <c r="D758" s="58" t="s">
        <v>3226</v>
      </c>
      <c r="E758" s="58" t="s">
        <v>3227</v>
      </c>
    </row>
    <row r="759" spans="1:5" x14ac:dyDescent="0.25">
      <c r="A759" s="61">
        <v>1</v>
      </c>
      <c r="B759" s="67" t="s">
        <v>3744</v>
      </c>
      <c r="C759" s="61">
        <v>10</v>
      </c>
      <c r="D759" s="60">
        <v>0</v>
      </c>
      <c r="E759" s="61">
        <f t="shared" ref="E759:E769" si="23">C759-D759</f>
        <v>10</v>
      </c>
    </row>
    <row r="760" spans="1:5" x14ac:dyDescent="0.25">
      <c r="A760" s="61">
        <v>2</v>
      </c>
      <c r="B760" s="67" t="s">
        <v>3689</v>
      </c>
      <c r="C760" s="61">
        <v>10</v>
      </c>
      <c r="D760" s="60">
        <v>0</v>
      </c>
      <c r="E760" s="61">
        <f t="shared" si="23"/>
        <v>10</v>
      </c>
    </row>
    <row r="761" spans="1:5" x14ac:dyDescent="0.25">
      <c r="A761" s="61">
        <v>3</v>
      </c>
      <c r="B761" s="67" t="s">
        <v>3470</v>
      </c>
      <c r="C761" s="61">
        <v>5</v>
      </c>
      <c r="D761" s="60">
        <v>0</v>
      </c>
      <c r="E761" s="61">
        <f t="shared" si="23"/>
        <v>5</v>
      </c>
    </row>
    <row r="762" spans="1:5" x14ac:dyDescent="0.25">
      <c r="A762" s="61">
        <v>4</v>
      </c>
      <c r="B762" s="67" t="s">
        <v>3295</v>
      </c>
      <c r="C762" s="61">
        <v>5</v>
      </c>
      <c r="D762" s="60">
        <v>0</v>
      </c>
      <c r="E762" s="61">
        <f t="shared" si="23"/>
        <v>5</v>
      </c>
    </row>
    <row r="763" spans="1:5" x14ac:dyDescent="0.25">
      <c r="A763" s="61">
        <v>5</v>
      </c>
      <c r="B763" s="67" t="s">
        <v>3558</v>
      </c>
      <c r="C763" s="61">
        <v>5</v>
      </c>
      <c r="D763" s="60">
        <v>0</v>
      </c>
      <c r="E763" s="61">
        <f t="shared" si="23"/>
        <v>5</v>
      </c>
    </row>
    <row r="764" spans="1:5" x14ac:dyDescent="0.25">
      <c r="A764" s="61">
        <v>6</v>
      </c>
      <c r="B764" s="67" t="s">
        <v>3745</v>
      </c>
      <c r="C764" s="61">
        <v>5</v>
      </c>
      <c r="D764" s="60">
        <v>0</v>
      </c>
      <c r="E764" s="61">
        <f t="shared" si="23"/>
        <v>5</v>
      </c>
    </row>
    <row r="765" spans="1:5" x14ac:dyDescent="0.25">
      <c r="A765" s="61">
        <v>7</v>
      </c>
      <c r="B765" s="67" t="s">
        <v>3642</v>
      </c>
      <c r="C765" s="61">
        <v>5</v>
      </c>
      <c r="D765" s="60">
        <v>0</v>
      </c>
      <c r="E765" s="61">
        <f t="shared" si="23"/>
        <v>5</v>
      </c>
    </row>
    <row r="766" spans="1:5" x14ac:dyDescent="0.25">
      <c r="A766" s="61">
        <v>11</v>
      </c>
      <c r="B766" s="67" t="s">
        <v>3309</v>
      </c>
      <c r="C766" s="61">
        <v>5</v>
      </c>
      <c r="D766" s="60">
        <v>0</v>
      </c>
      <c r="E766" s="61">
        <f t="shared" si="23"/>
        <v>5</v>
      </c>
    </row>
    <row r="767" spans="1:5" x14ac:dyDescent="0.25">
      <c r="A767" s="61">
        <v>13</v>
      </c>
      <c r="B767" s="59" t="s">
        <v>3685</v>
      </c>
      <c r="C767" s="61">
        <v>5</v>
      </c>
      <c r="D767" s="60">
        <v>0</v>
      </c>
      <c r="E767" s="61">
        <f t="shared" si="23"/>
        <v>5</v>
      </c>
    </row>
    <row r="768" spans="1:5" x14ac:dyDescent="0.25">
      <c r="A768" s="61">
        <v>24</v>
      </c>
      <c r="B768" s="59" t="s">
        <v>3757</v>
      </c>
      <c r="C768" s="61">
        <v>5</v>
      </c>
      <c r="D768" s="60">
        <v>0</v>
      </c>
      <c r="E768" s="61">
        <f t="shared" si="23"/>
        <v>5</v>
      </c>
    </row>
    <row r="769" spans="1:5" x14ac:dyDescent="0.25">
      <c r="A769" s="61">
        <v>25</v>
      </c>
      <c r="B769" s="59" t="s">
        <v>3758</v>
      </c>
      <c r="C769" s="61">
        <v>5</v>
      </c>
      <c r="D769" s="60">
        <v>0</v>
      </c>
      <c r="E769" s="61">
        <f t="shared" si="23"/>
        <v>5</v>
      </c>
    </row>
    <row r="771" spans="1:5" ht="17.25" customHeight="1" x14ac:dyDescent="0.3">
      <c r="A771" s="55"/>
      <c r="B771" s="56" t="s">
        <v>3769</v>
      </c>
      <c r="C771" s="57" t="s">
        <v>3663</v>
      </c>
      <c r="D771" s="58" t="s">
        <v>3226</v>
      </c>
      <c r="E771" s="58" t="s">
        <v>3227</v>
      </c>
    </row>
    <row r="772" spans="1:5" x14ac:dyDescent="0.25">
      <c r="A772" s="63">
        <v>1</v>
      </c>
      <c r="B772" s="67" t="s">
        <v>3770</v>
      </c>
      <c r="C772" s="61">
        <v>1</v>
      </c>
      <c r="D772" s="60">
        <v>0</v>
      </c>
      <c r="E772" s="61">
        <f>C772-D772</f>
        <v>1</v>
      </c>
    </row>
    <row r="774" spans="1:5" ht="18.75" x14ac:dyDescent="0.3">
      <c r="A774" s="55"/>
      <c r="B774" s="56" t="s">
        <v>3771</v>
      </c>
      <c r="C774" s="57"/>
      <c r="D774" s="58" t="s">
        <v>3226</v>
      </c>
      <c r="E774" s="58" t="s">
        <v>3227</v>
      </c>
    </row>
    <row r="775" spans="1:5" x14ac:dyDescent="0.25">
      <c r="A775" s="61">
        <v>1</v>
      </c>
      <c r="B775" s="67" t="s">
        <v>3472</v>
      </c>
      <c r="C775" s="61">
        <v>0</v>
      </c>
      <c r="D775" s="60">
        <v>0</v>
      </c>
      <c r="E775" s="61">
        <f>C775-D775</f>
        <v>0</v>
      </c>
    </row>
    <row r="776" spans="1:5" x14ac:dyDescent="0.25">
      <c r="A776" s="61">
        <v>2</v>
      </c>
      <c r="B776" s="67" t="s">
        <v>3772</v>
      </c>
      <c r="C776" s="61">
        <v>1</v>
      </c>
      <c r="D776" s="60">
        <v>0</v>
      </c>
      <c r="E776" s="61">
        <f>C776-D776</f>
        <v>1</v>
      </c>
    </row>
    <row r="777" spans="1:5" x14ac:dyDescent="0.25">
      <c r="A777" s="61">
        <v>3</v>
      </c>
      <c r="B777" s="67" t="s">
        <v>3471</v>
      </c>
      <c r="C777" s="61">
        <v>1</v>
      </c>
      <c r="D777" s="60">
        <v>0</v>
      </c>
      <c r="E777" s="61">
        <f>C777-D777</f>
        <v>1</v>
      </c>
    </row>
    <row r="779" spans="1:5" x14ac:dyDescent="0.25">
      <c r="D779" s="120" t="s">
        <v>3581</v>
      </c>
    </row>
    <row r="780" spans="1:5" ht="18.75" x14ac:dyDescent="0.3">
      <c r="A780" s="132"/>
      <c r="B780" s="133" t="s">
        <v>3542</v>
      </c>
      <c r="C780" s="134" t="s">
        <v>3543</v>
      </c>
      <c r="D780" s="135" t="s">
        <v>3226</v>
      </c>
      <c r="E780" s="135" t="s">
        <v>3227</v>
      </c>
    </row>
    <row r="781" spans="1:5" x14ac:dyDescent="0.25">
      <c r="A781" s="138">
        <v>1</v>
      </c>
      <c r="B781" s="137" t="s">
        <v>3359</v>
      </c>
      <c r="C781" s="138">
        <v>20</v>
      </c>
      <c r="D781" s="139">
        <v>15</v>
      </c>
      <c r="E781" s="138">
        <f>SUM(C781-D781)</f>
        <v>5</v>
      </c>
    </row>
    <row r="782" spans="1:5" x14ac:dyDescent="0.25">
      <c r="A782" s="61">
        <v>2</v>
      </c>
      <c r="B782" s="67" t="s">
        <v>3343</v>
      </c>
      <c r="C782" s="61">
        <v>15</v>
      </c>
      <c r="D782" s="60">
        <v>0</v>
      </c>
      <c r="E782" s="61">
        <f>SUM(C782-D782)</f>
        <v>15</v>
      </c>
    </row>
    <row r="783" spans="1:5" x14ac:dyDescent="0.25">
      <c r="A783" s="61">
        <v>3</v>
      </c>
      <c r="B783" s="67" t="s">
        <v>3242</v>
      </c>
      <c r="C783" s="61">
        <v>20</v>
      </c>
      <c r="D783" s="60">
        <v>5</v>
      </c>
      <c r="E783" s="61">
        <f>SUM(C783-D783)</f>
        <v>15</v>
      </c>
    </row>
    <row r="785" spans="1:5" ht="18.75" x14ac:dyDescent="0.3">
      <c r="A785" s="55"/>
      <c r="B785" s="56" t="s">
        <v>3773</v>
      </c>
      <c r="C785" s="57"/>
      <c r="D785" s="58" t="s">
        <v>3226</v>
      </c>
      <c r="E785" s="58" t="s">
        <v>3227</v>
      </c>
    </row>
    <row r="786" spans="1:5" x14ac:dyDescent="0.25">
      <c r="A786" s="61">
        <v>1</v>
      </c>
      <c r="B786" s="67" t="s">
        <v>3774</v>
      </c>
      <c r="C786" s="61">
        <v>10</v>
      </c>
      <c r="D786" s="60">
        <v>0</v>
      </c>
      <c r="E786" s="61">
        <f t="shared" ref="E786:E792" si="24">C786-D786</f>
        <v>10</v>
      </c>
    </row>
    <row r="787" spans="1:5" x14ac:dyDescent="0.25">
      <c r="A787" s="61">
        <v>2</v>
      </c>
      <c r="B787" s="67" t="s">
        <v>3775</v>
      </c>
      <c r="C787" s="61">
        <v>1</v>
      </c>
      <c r="D787" s="60">
        <v>0</v>
      </c>
      <c r="E787" s="61">
        <f t="shared" si="24"/>
        <v>1</v>
      </c>
    </row>
    <row r="788" spans="1:5" x14ac:dyDescent="0.25">
      <c r="A788" s="61">
        <v>3</v>
      </c>
      <c r="B788" s="67" t="s">
        <v>3776</v>
      </c>
      <c r="C788" s="61">
        <v>6</v>
      </c>
      <c r="D788" s="60">
        <v>0</v>
      </c>
      <c r="E788" s="61">
        <f t="shared" si="24"/>
        <v>6</v>
      </c>
    </row>
    <row r="789" spans="1:5" x14ac:dyDescent="0.25">
      <c r="A789" s="61">
        <v>4</v>
      </c>
      <c r="B789" s="67" t="s">
        <v>3470</v>
      </c>
      <c r="C789" s="61">
        <v>6</v>
      </c>
      <c r="D789" s="60">
        <v>0</v>
      </c>
      <c r="E789" s="61">
        <f t="shared" si="24"/>
        <v>6</v>
      </c>
    </row>
    <row r="790" spans="1:5" x14ac:dyDescent="0.25">
      <c r="A790" s="61">
        <v>5</v>
      </c>
      <c r="B790" s="67" t="s">
        <v>3516</v>
      </c>
      <c r="C790" s="61">
        <v>5</v>
      </c>
      <c r="D790" s="60">
        <v>0</v>
      </c>
      <c r="E790" s="61">
        <f t="shared" si="24"/>
        <v>5</v>
      </c>
    </row>
    <row r="791" spans="1:5" x14ac:dyDescent="0.25">
      <c r="A791" s="61">
        <v>6</v>
      </c>
      <c r="B791" s="67" t="s">
        <v>3304</v>
      </c>
      <c r="C791" s="61">
        <v>3</v>
      </c>
      <c r="D791" s="60">
        <v>0</v>
      </c>
      <c r="E791" s="61">
        <f t="shared" si="24"/>
        <v>3</v>
      </c>
    </row>
    <row r="792" spans="1:5" x14ac:dyDescent="0.25">
      <c r="A792" s="61">
        <v>7</v>
      </c>
      <c r="B792" s="67" t="s">
        <v>3730</v>
      </c>
      <c r="C792" s="61">
        <v>2</v>
      </c>
      <c r="D792" s="60">
        <v>0</v>
      </c>
      <c r="E792" s="61">
        <f t="shared" si="24"/>
        <v>2</v>
      </c>
    </row>
    <row r="793" spans="1:5" x14ac:dyDescent="0.25">
      <c r="D793" s="62" t="s">
        <v>3232</v>
      </c>
    </row>
    <row r="795" spans="1:5" ht="18.75" x14ac:dyDescent="0.3">
      <c r="A795" s="55"/>
      <c r="B795" s="56" t="s">
        <v>3777</v>
      </c>
      <c r="C795" s="57" t="s">
        <v>3663</v>
      </c>
      <c r="D795" s="58" t="s">
        <v>3226</v>
      </c>
      <c r="E795" s="58" t="s">
        <v>3227</v>
      </c>
    </row>
    <row r="796" spans="1:5" x14ac:dyDescent="0.25">
      <c r="A796" s="63">
        <v>1</v>
      </c>
      <c r="B796" s="67" t="s">
        <v>3778</v>
      </c>
      <c r="C796" s="61">
        <v>5</v>
      </c>
      <c r="D796" s="60">
        <v>0</v>
      </c>
      <c r="E796" s="61">
        <f>C796-D796</f>
        <v>5</v>
      </c>
    </row>
    <row r="798" spans="1:5" ht="18.75" x14ac:dyDescent="0.3">
      <c r="A798" s="55"/>
      <c r="B798" s="56" t="s">
        <v>3779</v>
      </c>
      <c r="C798" s="57"/>
      <c r="D798" s="58" t="s">
        <v>3226</v>
      </c>
      <c r="E798" s="58" t="s">
        <v>3227</v>
      </c>
    </row>
    <row r="799" spans="1:5" x14ac:dyDescent="0.25">
      <c r="A799" s="61">
        <v>1</v>
      </c>
      <c r="B799" s="67" t="s">
        <v>3780</v>
      </c>
      <c r="C799" s="61">
        <v>3</v>
      </c>
      <c r="D799" s="60">
        <v>0</v>
      </c>
      <c r="E799" s="61">
        <f>C799-D799</f>
        <v>3</v>
      </c>
    </row>
    <row r="800" spans="1:5" x14ac:dyDescent="0.25">
      <c r="A800" s="61">
        <v>2</v>
      </c>
      <c r="B800" s="67" t="s">
        <v>3781</v>
      </c>
      <c r="C800" s="61">
        <v>1</v>
      </c>
      <c r="D800" s="60">
        <v>0</v>
      </c>
      <c r="E800" s="61">
        <f>C800-D800</f>
        <v>1</v>
      </c>
    </row>
    <row r="802" spans="1:5" ht="18.75" x14ac:dyDescent="0.3">
      <c r="A802" s="55"/>
      <c r="B802" s="56" t="s">
        <v>3782</v>
      </c>
      <c r="C802" s="57"/>
      <c r="D802" s="58" t="s">
        <v>3226</v>
      </c>
      <c r="E802" s="58" t="s">
        <v>3227</v>
      </c>
    </row>
    <row r="803" spans="1:5" x14ac:dyDescent="0.25">
      <c r="A803" s="61">
        <v>1</v>
      </c>
      <c r="B803" s="67" t="s">
        <v>3505</v>
      </c>
      <c r="C803" s="61">
        <v>4</v>
      </c>
      <c r="D803" s="60">
        <v>0</v>
      </c>
      <c r="E803" s="61">
        <f>C803-D803</f>
        <v>4</v>
      </c>
    </row>
    <row r="804" spans="1:5" x14ac:dyDescent="0.25">
      <c r="A804" s="61">
        <v>2</v>
      </c>
      <c r="B804" s="67" t="s">
        <v>3344</v>
      </c>
      <c r="C804" s="61">
        <v>6</v>
      </c>
      <c r="D804" s="60">
        <v>0</v>
      </c>
      <c r="E804" s="61">
        <f>C804-D804</f>
        <v>6</v>
      </c>
    </row>
    <row r="806" spans="1:5" ht="18.75" x14ac:dyDescent="0.3">
      <c r="A806" s="55"/>
      <c r="B806" s="56" t="s">
        <v>3783</v>
      </c>
      <c r="C806" s="57"/>
      <c r="D806" s="58" t="s">
        <v>3226</v>
      </c>
      <c r="E806" s="58" t="s">
        <v>3227</v>
      </c>
    </row>
    <row r="807" spans="1:5" x14ac:dyDescent="0.25">
      <c r="A807" s="61">
        <v>1</v>
      </c>
      <c r="B807" s="67" t="s">
        <v>3784</v>
      </c>
      <c r="C807" s="61">
        <v>5</v>
      </c>
      <c r="D807" s="60">
        <v>0</v>
      </c>
      <c r="E807" s="61">
        <f>C807-D807</f>
        <v>5</v>
      </c>
    </row>
    <row r="808" spans="1:5" x14ac:dyDescent="0.25">
      <c r="A808" s="61">
        <v>2</v>
      </c>
      <c r="B808" s="67" t="s">
        <v>3785</v>
      </c>
      <c r="C808" s="61">
        <v>2</v>
      </c>
      <c r="D808" s="60">
        <v>0</v>
      </c>
      <c r="E808" s="61">
        <f>C808-D808</f>
        <v>2</v>
      </c>
    </row>
    <row r="809" spans="1:5" x14ac:dyDescent="0.25">
      <c r="A809" s="61">
        <v>3</v>
      </c>
      <c r="B809" s="67" t="s">
        <v>3786</v>
      </c>
      <c r="C809" s="61">
        <v>2</v>
      </c>
      <c r="D809" s="60">
        <v>0</v>
      </c>
      <c r="E809" s="61">
        <f>C809-D809</f>
        <v>2</v>
      </c>
    </row>
    <row r="810" spans="1:5" x14ac:dyDescent="0.25">
      <c r="A810" s="61">
        <v>4</v>
      </c>
      <c r="B810" s="67" t="s">
        <v>3359</v>
      </c>
      <c r="C810" s="61">
        <v>5</v>
      </c>
      <c r="D810" s="60">
        <v>0</v>
      </c>
      <c r="E810" s="61">
        <v>3</v>
      </c>
    </row>
    <row r="812" spans="1:5" ht="18.75" x14ac:dyDescent="0.3">
      <c r="A812" s="55"/>
      <c r="B812" s="56" t="s">
        <v>3787</v>
      </c>
      <c r="C812" s="57"/>
      <c r="D812" s="58" t="s">
        <v>3226</v>
      </c>
      <c r="E812" s="58" t="s">
        <v>3227</v>
      </c>
    </row>
    <row r="813" spans="1:5" x14ac:dyDescent="0.25">
      <c r="A813" s="61">
        <v>1</v>
      </c>
      <c r="B813" s="67" t="s">
        <v>3788</v>
      </c>
      <c r="C813" s="61">
        <v>1</v>
      </c>
      <c r="D813" s="60">
        <v>0</v>
      </c>
      <c r="E813" s="61">
        <f>C813-D813</f>
        <v>1</v>
      </c>
    </row>
    <row r="814" spans="1:5" x14ac:dyDescent="0.25">
      <c r="A814" s="61">
        <v>2</v>
      </c>
      <c r="B814" s="67" t="s">
        <v>3789</v>
      </c>
      <c r="C814" s="61">
        <v>1</v>
      </c>
      <c r="D814" s="60">
        <v>0</v>
      </c>
      <c r="E814" s="61">
        <f>C814-D814</f>
        <v>1</v>
      </c>
    </row>
    <row r="815" spans="1:5" x14ac:dyDescent="0.25">
      <c r="A815" s="61">
        <v>3</v>
      </c>
      <c r="B815" s="67" t="s">
        <v>3790</v>
      </c>
      <c r="C815" s="61">
        <v>2</v>
      </c>
      <c r="D815" s="60">
        <v>0</v>
      </c>
      <c r="E815" s="61">
        <f>C815-D815</f>
        <v>2</v>
      </c>
    </row>
    <row r="816" spans="1:5" x14ac:dyDescent="0.25">
      <c r="A816" s="61">
        <v>4</v>
      </c>
      <c r="B816" s="67" t="s">
        <v>3791</v>
      </c>
      <c r="C816" s="61">
        <v>2</v>
      </c>
      <c r="D816" s="60">
        <v>0</v>
      </c>
      <c r="E816" s="61">
        <f>C816-D816</f>
        <v>2</v>
      </c>
    </row>
    <row r="818" spans="1:5" ht="18.75" x14ac:dyDescent="0.3">
      <c r="A818" s="55"/>
      <c r="B818" s="56" t="s">
        <v>3792</v>
      </c>
      <c r="C818" s="57"/>
      <c r="D818" s="58" t="s">
        <v>3226</v>
      </c>
      <c r="E818" s="58" t="s">
        <v>3227</v>
      </c>
    </row>
    <row r="819" spans="1:5" x14ac:dyDescent="0.25">
      <c r="A819" s="61">
        <v>1</v>
      </c>
      <c r="B819" s="67" t="s">
        <v>3793</v>
      </c>
      <c r="C819" s="61">
        <v>20</v>
      </c>
      <c r="D819" s="60">
        <v>0</v>
      </c>
      <c r="E819" s="61">
        <f>C819-D819</f>
        <v>20</v>
      </c>
    </row>
    <row r="820" spans="1:5" x14ac:dyDescent="0.25">
      <c r="A820" s="61">
        <v>2</v>
      </c>
      <c r="B820" s="67" t="s">
        <v>3794</v>
      </c>
      <c r="C820" s="61">
        <v>20</v>
      </c>
      <c r="D820" s="60">
        <v>0</v>
      </c>
      <c r="E820" s="61">
        <f>C820-D820</f>
        <v>20</v>
      </c>
    </row>
    <row r="822" spans="1:5" x14ac:dyDescent="0.25">
      <c r="A822" s="141"/>
      <c r="B822" s="69"/>
      <c r="C822" s="141"/>
      <c r="D822" s="62"/>
      <c r="E822" s="4"/>
    </row>
    <row r="823" spans="1:5" ht="18.75" x14ac:dyDescent="0.3">
      <c r="A823" s="55" t="s">
        <v>3795</v>
      </c>
      <c r="B823" s="56" t="s">
        <v>3796</v>
      </c>
      <c r="C823" s="57"/>
      <c r="D823" s="58" t="s">
        <v>3226</v>
      </c>
      <c r="E823" s="58" t="s">
        <v>3227</v>
      </c>
    </row>
    <row r="824" spans="1:5" x14ac:dyDescent="0.25">
      <c r="A824" s="61">
        <v>1</v>
      </c>
      <c r="B824" s="67" t="s">
        <v>3797</v>
      </c>
      <c r="C824" s="61">
        <v>10</v>
      </c>
      <c r="D824" s="60">
        <v>0</v>
      </c>
      <c r="E824" s="61">
        <f>C824-D824</f>
        <v>10</v>
      </c>
    </row>
    <row r="826" spans="1:5" ht="18.75" x14ac:dyDescent="0.3">
      <c r="A826" s="55"/>
      <c r="B826" s="56" t="s">
        <v>3798</v>
      </c>
      <c r="C826" s="57"/>
      <c r="D826" s="58" t="s">
        <v>3226</v>
      </c>
      <c r="E826" s="58" t="s">
        <v>3227</v>
      </c>
    </row>
    <row r="827" spans="1:5" x14ac:dyDescent="0.25">
      <c r="A827" s="61">
        <v>1</v>
      </c>
      <c r="B827" s="67" t="s">
        <v>3799</v>
      </c>
      <c r="C827" s="61">
        <v>1</v>
      </c>
      <c r="D827" s="60">
        <v>0</v>
      </c>
      <c r="E827" s="61">
        <f>C827-D827</f>
        <v>1</v>
      </c>
    </row>
    <row r="829" spans="1:5" ht="18.75" x14ac:dyDescent="0.3">
      <c r="A829" s="55"/>
      <c r="B829" s="56" t="s">
        <v>3800</v>
      </c>
      <c r="C829" s="57"/>
      <c r="D829" s="58" t="s">
        <v>3226</v>
      </c>
      <c r="E829" s="58" t="s">
        <v>3227</v>
      </c>
    </row>
    <row r="830" spans="1:5" x14ac:dyDescent="0.25">
      <c r="A830" s="61">
        <v>1</v>
      </c>
      <c r="B830" s="67" t="s">
        <v>3801</v>
      </c>
      <c r="C830" s="61">
        <v>4</v>
      </c>
      <c r="D830" s="60">
        <v>0</v>
      </c>
      <c r="E830" s="61">
        <f>C830-D830</f>
        <v>4</v>
      </c>
    </row>
    <row r="831" spans="1:5" x14ac:dyDescent="0.25">
      <c r="A831" s="61">
        <v>2</v>
      </c>
      <c r="B831" s="67" t="s">
        <v>3802</v>
      </c>
      <c r="C831" s="61">
        <v>5</v>
      </c>
      <c r="D831" s="60">
        <v>0</v>
      </c>
      <c r="E831" s="61">
        <f>C831-D831</f>
        <v>5</v>
      </c>
    </row>
    <row r="832" spans="1:5" x14ac:dyDescent="0.25">
      <c r="A832" s="61">
        <v>3</v>
      </c>
      <c r="B832" s="67" t="s">
        <v>3803</v>
      </c>
      <c r="C832" s="61">
        <v>2</v>
      </c>
      <c r="D832" s="60">
        <v>0</v>
      </c>
      <c r="E832" s="61">
        <f>C832-D832</f>
        <v>2</v>
      </c>
    </row>
    <row r="833" spans="1:5" x14ac:dyDescent="0.25">
      <c r="A833" s="61">
        <v>4</v>
      </c>
      <c r="B833" s="67" t="s">
        <v>3804</v>
      </c>
      <c r="C833" s="61">
        <v>2</v>
      </c>
      <c r="D833" s="60">
        <v>0</v>
      </c>
      <c r="E833" s="61">
        <v>3</v>
      </c>
    </row>
    <row r="834" spans="1:5" x14ac:dyDescent="0.25">
      <c r="A834" s="61">
        <v>4</v>
      </c>
      <c r="B834" s="67" t="s">
        <v>3805</v>
      </c>
      <c r="C834" s="61">
        <v>5</v>
      </c>
      <c r="D834" s="60">
        <v>2</v>
      </c>
      <c r="E834" s="61">
        <v>3</v>
      </c>
    </row>
    <row r="837" spans="1:5" ht="18.75" x14ac:dyDescent="0.3">
      <c r="A837" s="132"/>
      <c r="B837" s="133" t="s">
        <v>3806</v>
      </c>
      <c r="C837" s="134" t="s">
        <v>3677</v>
      </c>
      <c r="D837" s="135" t="s">
        <v>3226</v>
      </c>
      <c r="E837" s="135" t="s">
        <v>3227</v>
      </c>
    </row>
    <row r="838" spans="1:5" x14ac:dyDescent="0.25">
      <c r="A838" s="136">
        <v>1</v>
      </c>
      <c r="B838" s="137" t="s">
        <v>3807</v>
      </c>
      <c r="C838" s="138">
        <v>15</v>
      </c>
      <c r="D838" s="139">
        <v>15</v>
      </c>
      <c r="E838" s="140">
        <f>SUM(C838-D838)</f>
        <v>0</v>
      </c>
    </row>
    <row r="840" spans="1:5" x14ac:dyDescent="0.25">
      <c r="D840" s="120"/>
    </row>
    <row r="841" spans="1:5" ht="18.75" x14ac:dyDescent="0.3">
      <c r="A841" s="55"/>
      <c r="B841" s="56" t="s">
        <v>3808</v>
      </c>
      <c r="C841" s="57"/>
      <c r="D841" s="58" t="s">
        <v>3226</v>
      </c>
      <c r="E841" s="58" t="s">
        <v>3227</v>
      </c>
    </row>
    <row r="842" spans="1:5" x14ac:dyDescent="0.25">
      <c r="A842" s="63">
        <v>1</v>
      </c>
      <c r="B842" s="67" t="s">
        <v>3809</v>
      </c>
      <c r="C842" s="61">
        <v>33</v>
      </c>
      <c r="D842" s="60">
        <v>33</v>
      </c>
      <c r="E842" s="61">
        <f>C842-D842</f>
        <v>0</v>
      </c>
    </row>
    <row r="844" spans="1:5" ht="18.75" x14ac:dyDescent="0.3">
      <c r="A844" s="55"/>
      <c r="B844" s="56" t="s">
        <v>3787</v>
      </c>
      <c r="C844" s="57"/>
      <c r="D844" s="58" t="s">
        <v>3226</v>
      </c>
      <c r="E844" s="58" t="s">
        <v>3227</v>
      </c>
    </row>
    <row r="845" spans="1:5" x14ac:dyDescent="0.25">
      <c r="A845" s="61">
        <v>1</v>
      </c>
      <c r="B845" s="67" t="s">
        <v>3810</v>
      </c>
      <c r="C845" s="61">
        <v>1</v>
      </c>
      <c r="D845" s="60">
        <v>1</v>
      </c>
      <c r="E845" s="61">
        <f>C845-D845</f>
        <v>0</v>
      </c>
    </row>
    <row r="846" spans="1:5" x14ac:dyDescent="0.25">
      <c r="A846" s="61">
        <v>2</v>
      </c>
      <c r="B846" s="67" t="s">
        <v>3811</v>
      </c>
      <c r="C846" s="61">
        <v>1</v>
      </c>
      <c r="D846" s="60">
        <v>1</v>
      </c>
      <c r="E846" s="61">
        <f>C846-D846</f>
        <v>0</v>
      </c>
    </row>
    <row r="848" spans="1:5" ht="18.75" x14ac:dyDescent="0.3">
      <c r="A848" s="55"/>
      <c r="B848" s="56" t="s">
        <v>3812</v>
      </c>
      <c r="C848" s="57"/>
      <c r="D848" s="58" t="s">
        <v>3226</v>
      </c>
      <c r="E848" s="58" t="s">
        <v>3227</v>
      </c>
    </row>
    <row r="849" spans="1:5" x14ac:dyDescent="0.25">
      <c r="A849" s="61">
        <v>1</v>
      </c>
      <c r="B849" s="67" t="s">
        <v>3813</v>
      </c>
      <c r="C849" s="61">
        <v>20</v>
      </c>
      <c r="D849" s="60">
        <v>20</v>
      </c>
      <c r="E849" s="61">
        <f t="shared" ref="E849:E854" si="25">C849-D849</f>
        <v>0</v>
      </c>
    </row>
    <row r="850" spans="1:5" x14ac:dyDescent="0.25">
      <c r="A850" s="61">
        <v>3</v>
      </c>
      <c r="B850" s="67" t="s">
        <v>3814</v>
      </c>
      <c r="C850" s="61">
        <v>2</v>
      </c>
      <c r="D850" s="60">
        <v>2</v>
      </c>
      <c r="E850" s="61">
        <f t="shared" si="25"/>
        <v>0</v>
      </c>
    </row>
    <row r="851" spans="1:5" x14ac:dyDescent="0.25">
      <c r="A851" s="61">
        <v>4</v>
      </c>
      <c r="B851" s="67" t="s">
        <v>3574</v>
      </c>
      <c r="C851" s="61">
        <v>2</v>
      </c>
      <c r="D851" s="60">
        <v>2</v>
      </c>
      <c r="E851" s="61">
        <f t="shared" si="25"/>
        <v>0</v>
      </c>
    </row>
    <row r="852" spans="1:5" x14ac:dyDescent="0.25">
      <c r="A852" s="61">
        <v>5</v>
      </c>
      <c r="B852" s="67" t="s">
        <v>3815</v>
      </c>
      <c r="C852" s="61">
        <v>4</v>
      </c>
      <c r="D852" s="60">
        <v>4</v>
      </c>
      <c r="E852" s="61">
        <f t="shared" si="25"/>
        <v>0</v>
      </c>
    </row>
    <row r="853" spans="1:5" x14ac:dyDescent="0.25">
      <c r="A853" s="61">
        <v>6</v>
      </c>
      <c r="B853" s="67" t="s">
        <v>3816</v>
      </c>
      <c r="C853" s="61">
        <v>2</v>
      </c>
      <c r="D853" s="60">
        <v>2</v>
      </c>
      <c r="E853" s="61">
        <f t="shared" si="25"/>
        <v>0</v>
      </c>
    </row>
    <row r="854" spans="1:5" x14ac:dyDescent="0.25">
      <c r="A854" s="61">
        <v>7</v>
      </c>
      <c r="B854" s="67" t="s">
        <v>3817</v>
      </c>
      <c r="C854" s="61">
        <v>4</v>
      </c>
      <c r="D854" s="60">
        <v>4</v>
      </c>
      <c r="E854" s="61">
        <f t="shared" si="25"/>
        <v>0</v>
      </c>
    </row>
    <row r="856" spans="1:5" x14ac:dyDescent="0.25">
      <c r="D856" s="62" t="s">
        <v>3232</v>
      </c>
    </row>
    <row r="857" spans="1:5" ht="18.75" x14ac:dyDescent="0.3">
      <c r="A857" s="55"/>
      <c r="B857" s="56" t="s">
        <v>3818</v>
      </c>
      <c r="C857" s="57"/>
      <c r="D857" s="58" t="s">
        <v>3226</v>
      </c>
      <c r="E857" s="58" t="s">
        <v>3227</v>
      </c>
    </row>
    <row r="858" spans="1:5" x14ac:dyDescent="0.25">
      <c r="A858" s="61">
        <v>1</v>
      </c>
      <c r="B858" s="67" t="s">
        <v>3819</v>
      </c>
      <c r="C858" s="61">
        <v>10</v>
      </c>
      <c r="D858" s="60">
        <v>5</v>
      </c>
      <c r="E858" s="61">
        <f>C858-D858</f>
        <v>5</v>
      </c>
    </row>
    <row r="859" spans="1:5" x14ac:dyDescent="0.25">
      <c r="A859" s="61">
        <v>2</v>
      </c>
      <c r="B859" s="67" t="s">
        <v>3820</v>
      </c>
      <c r="C859" s="61">
        <v>10</v>
      </c>
      <c r="D859" s="60">
        <v>6</v>
      </c>
      <c r="E859" s="61">
        <f>C859-D859</f>
        <v>4</v>
      </c>
    </row>
    <row r="860" spans="1:5" x14ac:dyDescent="0.25">
      <c r="A860" s="61">
        <v>3</v>
      </c>
      <c r="B860" s="67" t="s">
        <v>3821</v>
      </c>
      <c r="C860" s="61">
        <v>10</v>
      </c>
      <c r="D860" s="60">
        <v>7</v>
      </c>
      <c r="E860" s="61">
        <f>C860-D860</f>
        <v>3</v>
      </c>
    </row>
    <row r="861" spans="1:5" x14ac:dyDescent="0.25">
      <c r="D861" s="62" t="s">
        <v>3232</v>
      </c>
    </row>
    <row r="862" spans="1:5" x14ac:dyDescent="0.25">
      <c r="D862" s="120"/>
    </row>
    <row r="863" spans="1:5" ht="18.75" x14ac:dyDescent="0.3">
      <c r="A863" s="55"/>
      <c r="B863" s="56" t="s">
        <v>3822</v>
      </c>
      <c r="C863" s="57"/>
      <c r="D863" s="58" t="s">
        <v>3226</v>
      </c>
      <c r="E863" s="58" t="s">
        <v>3227</v>
      </c>
    </row>
    <row r="864" spans="1:5" x14ac:dyDescent="0.25">
      <c r="A864" s="61">
        <v>1</v>
      </c>
      <c r="B864" s="67" t="s">
        <v>3823</v>
      </c>
      <c r="C864" s="61">
        <v>5</v>
      </c>
      <c r="D864" s="60">
        <v>0</v>
      </c>
      <c r="E864" s="61">
        <f>C864-D864</f>
        <v>5</v>
      </c>
    </row>
    <row r="865" spans="1:5" x14ac:dyDescent="0.25">
      <c r="D865" s="120"/>
    </row>
    <row r="866" spans="1:5" ht="18.75" x14ac:dyDescent="0.3">
      <c r="A866" s="55"/>
      <c r="B866" s="56" t="s">
        <v>3812</v>
      </c>
      <c r="C866" s="57"/>
      <c r="D866" s="58" t="s">
        <v>3226</v>
      </c>
      <c r="E866" s="58" t="s">
        <v>3227</v>
      </c>
    </row>
    <row r="867" spans="1:5" x14ac:dyDescent="0.25">
      <c r="A867" s="61">
        <v>1</v>
      </c>
      <c r="B867" s="67" t="s">
        <v>3317</v>
      </c>
      <c r="C867" s="61">
        <v>5</v>
      </c>
      <c r="D867" s="60">
        <v>0</v>
      </c>
      <c r="E867" s="61">
        <f>C867-D867</f>
        <v>5</v>
      </c>
    </row>
    <row r="868" spans="1:5" x14ac:dyDescent="0.25">
      <c r="A868" s="61">
        <v>2</v>
      </c>
      <c r="B868" s="67" t="s">
        <v>3824</v>
      </c>
      <c r="C868" s="61">
        <v>2</v>
      </c>
      <c r="D868" s="60">
        <v>0</v>
      </c>
      <c r="E868" s="61">
        <f>C868-D868</f>
        <v>2</v>
      </c>
    </row>
    <row r="869" spans="1:5" x14ac:dyDescent="0.25">
      <c r="A869" s="61">
        <v>3</v>
      </c>
      <c r="B869" s="67" t="s">
        <v>3825</v>
      </c>
      <c r="C869" s="61">
        <v>8</v>
      </c>
      <c r="D869" s="60">
        <v>0</v>
      </c>
      <c r="E869" s="61">
        <f>C869-D869</f>
        <v>8</v>
      </c>
    </row>
    <row r="870" spans="1:5" x14ac:dyDescent="0.25">
      <c r="A870" s="61">
        <v>4</v>
      </c>
      <c r="B870" s="67" t="s">
        <v>3826</v>
      </c>
      <c r="C870" s="61">
        <v>2</v>
      </c>
      <c r="D870" s="60">
        <v>0</v>
      </c>
      <c r="E870" s="61">
        <f>C870-D870</f>
        <v>2</v>
      </c>
    </row>
    <row r="871" spans="1:5" x14ac:dyDescent="0.25">
      <c r="D871" s="62" t="s">
        <v>3232</v>
      </c>
    </row>
    <row r="872" spans="1:5" ht="18.75" x14ac:dyDescent="0.3">
      <c r="A872" s="55"/>
      <c r="B872" s="56" t="s">
        <v>3827</v>
      </c>
      <c r="C872" s="57"/>
      <c r="D872" s="58" t="s">
        <v>3226</v>
      </c>
      <c r="E872" s="58" t="s">
        <v>3227</v>
      </c>
    </row>
    <row r="873" spans="1:5" x14ac:dyDescent="0.25">
      <c r="A873" s="61">
        <v>1</v>
      </c>
      <c r="B873" s="67" t="s">
        <v>3505</v>
      </c>
      <c r="C873" s="61">
        <v>5</v>
      </c>
      <c r="D873" s="60">
        <v>0</v>
      </c>
      <c r="E873" s="61">
        <f>C873-D873</f>
        <v>5</v>
      </c>
    </row>
    <row r="874" spans="1:5" x14ac:dyDescent="0.25">
      <c r="A874" s="61">
        <v>2</v>
      </c>
      <c r="B874" s="67" t="s">
        <v>3344</v>
      </c>
      <c r="C874" s="61">
        <v>5</v>
      </c>
      <c r="D874" s="60">
        <v>0</v>
      </c>
      <c r="E874" s="61">
        <f>C874-D874</f>
        <v>5</v>
      </c>
    </row>
    <row r="875" spans="1:5" x14ac:dyDescent="0.25">
      <c r="D875" s="62" t="s">
        <v>3232</v>
      </c>
    </row>
    <row r="876" spans="1:5" ht="18.75" x14ac:dyDescent="0.3">
      <c r="A876" s="55"/>
      <c r="B876" s="56" t="s">
        <v>3828</v>
      </c>
      <c r="C876" s="57"/>
      <c r="D876" s="58" t="s">
        <v>3226</v>
      </c>
      <c r="E876" s="58" t="s">
        <v>3227</v>
      </c>
    </row>
    <row r="877" spans="1:5" x14ac:dyDescent="0.25">
      <c r="A877" s="61">
        <v>1</v>
      </c>
      <c r="B877" s="67" t="s">
        <v>3470</v>
      </c>
      <c r="C877" s="61">
        <v>10</v>
      </c>
      <c r="D877" s="60">
        <v>0</v>
      </c>
      <c r="E877" s="61">
        <f>C877-D877</f>
        <v>10</v>
      </c>
    </row>
    <row r="878" spans="1:5" x14ac:dyDescent="0.25">
      <c r="A878" s="61">
        <v>2</v>
      </c>
      <c r="B878" s="67" t="s">
        <v>3664</v>
      </c>
      <c r="C878" s="61">
        <v>10</v>
      </c>
      <c r="D878" s="60">
        <v>0</v>
      </c>
      <c r="E878" s="61">
        <f>C878-D878</f>
        <v>10</v>
      </c>
    </row>
    <row r="879" spans="1:5" x14ac:dyDescent="0.25">
      <c r="A879" s="61">
        <v>3</v>
      </c>
      <c r="B879" s="67" t="s">
        <v>3829</v>
      </c>
      <c r="C879" s="61">
        <v>2</v>
      </c>
      <c r="D879" s="60">
        <v>0</v>
      </c>
      <c r="E879" s="61">
        <f>C879-D879</f>
        <v>2</v>
      </c>
    </row>
    <row r="881" spans="1:5" ht="18.75" x14ac:dyDescent="0.3">
      <c r="A881" s="55"/>
      <c r="B881" s="56" t="s">
        <v>3830</v>
      </c>
      <c r="C881" s="57"/>
      <c r="D881" s="58" t="s">
        <v>3226</v>
      </c>
      <c r="E881" s="58" t="s">
        <v>3227</v>
      </c>
    </row>
    <row r="882" spans="1:5" x14ac:dyDescent="0.25">
      <c r="A882" s="61">
        <v>1</v>
      </c>
      <c r="B882" s="67" t="s">
        <v>3831</v>
      </c>
      <c r="C882" s="61">
        <v>20</v>
      </c>
      <c r="D882" s="60">
        <v>0</v>
      </c>
      <c r="E882" s="61">
        <f t="shared" ref="E882:E891" si="26">C882-D882</f>
        <v>20</v>
      </c>
    </row>
    <row r="883" spans="1:5" x14ac:dyDescent="0.25">
      <c r="A883" s="61">
        <v>2</v>
      </c>
      <c r="B883" s="67" t="s">
        <v>3832</v>
      </c>
      <c r="C883" s="61">
        <v>2</v>
      </c>
      <c r="D883" s="60">
        <v>0</v>
      </c>
      <c r="E883" s="61">
        <f t="shared" si="26"/>
        <v>2</v>
      </c>
    </row>
    <row r="884" spans="1:5" x14ac:dyDescent="0.25">
      <c r="A884" s="61">
        <v>1</v>
      </c>
      <c r="B884" s="67" t="s">
        <v>3833</v>
      </c>
      <c r="C884" s="61">
        <v>50</v>
      </c>
      <c r="D884" s="60">
        <v>0</v>
      </c>
      <c r="E884" s="61">
        <f t="shared" si="26"/>
        <v>50</v>
      </c>
    </row>
    <row r="885" spans="1:5" x14ac:dyDescent="0.25">
      <c r="A885" s="61">
        <v>2</v>
      </c>
      <c r="B885" s="67" t="s">
        <v>3834</v>
      </c>
      <c r="C885" s="61">
        <v>50</v>
      </c>
      <c r="D885" s="60">
        <v>0</v>
      </c>
      <c r="E885" s="61">
        <f t="shared" si="26"/>
        <v>50</v>
      </c>
    </row>
    <row r="886" spans="1:5" x14ac:dyDescent="0.25">
      <c r="A886" s="61">
        <v>1</v>
      </c>
      <c r="B886" s="67" t="s">
        <v>3835</v>
      </c>
      <c r="C886" s="61">
        <v>10</v>
      </c>
      <c r="D886" s="60">
        <v>0</v>
      </c>
      <c r="E886" s="61">
        <f t="shared" si="26"/>
        <v>10</v>
      </c>
    </row>
    <row r="887" spans="1:5" x14ac:dyDescent="0.25">
      <c r="A887" s="61">
        <v>2</v>
      </c>
      <c r="B887" s="67" t="s">
        <v>3836</v>
      </c>
      <c r="C887" s="61">
        <v>10</v>
      </c>
      <c r="D887" s="60">
        <v>0</v>
      </c>
      <c r="E887" s="61">
        <f t="shared" si="26"/>
        <v>10</v>
      </c>
    </row>
    <row r="888" spans="1:5" x14ac:dyDescent="0.25">
      <c r="A888" s="61">
        <v>1</v>
      </c>
      <c r="B888" s="67" t="s">
        <v>3837</v>
      </c>
      <c r="C888" s="61">
        <v>5</v>
      </c>
      <c r="D888" s="60">
        <v>0</v>
      </c>
      <c r="E888" s="61">
        <f t="shared" si="26"/>
        <v>5</v>
      </c>
    </row>
    <row r="889" spans="1:5" x14ac:dyDescent="0.25">
      <c r="A889" s="61">
        <v>2</v>
      </c>
      <c r="B889" s="67" t="s">
        <v>3838</v>
      </c>
      <c r="C889" s="61">
        <v>5</v>
      </c>
      <c r="D889" s="60">
        <v>0</v>
      </c>
      <c r="E889" s="61">
        <f t="shared" si="26"/>
        <v>5</v>
      </c>
    </row>
    <row r="890" spans="1:5" x14ac:dyDescent="0.25">
      <c r="A890" s="61">
        <v>2</v>
      </c>
      <c r="B890" s="67" t="s">
        <v>3282</v>
      </c>
      <c r="C890" s="61">
        <v>5</v>
      </c>
      <c r="D890" s="60">
        <v>0</v>
      </c>
      <c r="E890" s="61">
        <f t="shared" si="26"/>
        <v>5</v>
      </c>
    </row>
    <row r="891" spans="1:5" x14ac:dyDescent="0.25">
      <c r="A891" s="61">
        <v>1</v>
      </c>
      <c r="B891" s="67" t="s">
        <v>3839</v>
      </c>
      <c r="C891" s="61">
        <v>2</v>
      </c>
      <c r="D891" s="60">
        <v>0</v>
      </c>
      <c r="E891" s="61">
        <f t="shared" si="26"/>
        <v>2</v>
      </c>
    </row>
    <row r="893" spans="1:5" ht="18.75" x14ac:dyDescent="0.3">
      <c r="A893" s="55"/>
      <c r="B893" s="56" t="s">
        <v>3840</v>
      </c>
      <c r="C893" s="57"/>
      <c r="D893" s="58" t="s">
        <v>3226</v>
      </c>
      <c r="E893" s="58" t="s">
        <v>3227</v>
      </c>
    </row>
    <row r="894" spans="1:5" x14ac:dyDescent="0.25">
      <c r="A894" s="61">
        <v>1</v>
      </c>
      <c r="B894" s="67" t="s">
        <v>3242</v>
      </c>
      <c r="C894" s="61">
        <v>20</v>
      </c>
      <c r="D894" s="60">
        <v>0</v>
      </c>
      <c r="E894" s="61">
        <f>C894-D894</f>
        <v>20</v>
      </c>
    </row>
    <row r="896" spans="1:5" ht="18.75" x14ac:dyDescent="0.3">
      <c r="A896" s="55"/>
      <c r="B896" s="56" t="s">
        <v>3841</v>
      </c>
      <c r="C896" s="57"/>
      <c r="D896" s="58" t="s">
        <v>3226</v>
      </c>
      <c r="E896" s="58" t="s">
        <v>3227</v>
      </c>
    </row>
    <row r="897" spans="1:5" x14ac:dyDescent="0.25">
      <c r="A897" s="61">
        <v>1</v>
      </c>
      <c r="B897" s="67" t="s">
        <v>3768</v>
      </c>
      <c r="C897" s="61">
        <v>15</v>
      </c>
      <c r="D897" s="60">
        <v>0</v>
      </c>
      <c r="E897" s="61">
        <f>C897-D897</f>
        <v>15</v>
      </c>
    </row>
    <row r="898" spans="1:5" x14ac:dyDescent="0.25">
      <c r="A898" s="61">
        <v>2</v>
      </c>
      <c r="B898" s="67" t="s">
        <v>3344</v>
      </c>
      <c r="C898" s="61">
        <v>5</v>
      </c>
      <c r="D898" s="60">
        <v>0</v>
      </c>
      <c r="E898" s="61">
        <f>C898-D898</f>
        <v>5</v>
      </c>
    </row>
    <row r="899" spans="1:5" x14ac:dyDescent="0.25">
      <c r="D899" s="62" t="s">
        <v>3232</v>
      </c>
    </row>
    <row r="900" spans="1:5" ht="18.75" x14ac:dyDescent="0.3">
      <c r="A900" s="55"/>
      <c r="B900" s="56" t="s">
        <v>3842</v>
      </c>
      <c r="C900" s="57"/>
      <c r="D900" s="58" t="s">
        <v>3226</v>
      </c>
      <c r="E900" s="58" t="s">
        <v>3227</v>
      </c>
    </row>
    <row r="901" spans="1:5" x14ac:dyDescent="0.25">
      <c r="A901" s="61">
        <v>1</v>
      </c>
      <c r="B901" s="67" t="s">
        <v>3843</v>
      </c>
      <c r="C901" s="61">
        <v>3</v>
      </c>
      <c r="D901" s="60">
        <v>0</v>
      </c>
      <c r="E901" s="61">
        <f>C901-D901</f>
        <v>3</v>
      </c>
    </row>
    <row r="903" spans="1:5" ht="18.75" x14ac:dyDescent="0.3">
      <c r="A903" s="55"/>
      <c r="B903" s="56" t="s">
        <v>3844</v>
      </c>
      <c r="C903" s="57"/>
      <c r="D903" s="58" t="s">
        <v>3226</v>
      </c>
      <c r="E903" s="58" t="s">
        <v>3227</v>
      </c>
    </row>
    <row r="904" spans="1:5" x14ac:dyDescent="0.25">
      <c r="A904" s="61">
        <v>1</v>
      </c>
      <c r="B904" s="67" t="s">
        <v>3845</v>
      </c>
      <c r="C904" s="61">
        <v>4</v>
      </c>
      <c r="D904" s="60">
        <v>0</v>
      </c>
      <c r="E904" s="61">
        <f t="shared" ref="E904:E913" si="27">C904-D904</f>
        <v>4</v>
      </c>
    </row>
    <row r="905" spans="1:5" x14ac:dyDescent="0.25">
      <c r="A905" s="61">
        <v>2</v>
      </c>
      <c r="B905" s="67" t="s">
        <v>3304</v>
      </c>
      <c r="C905" s="61">
        <v>5</v>
      </c>
      <c r="D905" s="60">
        <v>0</v>
      </c>
      <c r="E905" s="61">
        <f t="shared" si="27"/>
        <v>5</v>
      </c>
    </row>
    <row r="906" spans="1:5" x14ac:dyDescent="0.25">
      <c r="A906" s="61">
        <v>3</v>
      </c>
      <c r="B906" s="67" t="s">
        <v>3846</v>
      </c>
      <c r="C906" s="61">
        <v>4</v>
      </c>
      <c r="D906" s="60">
        <v>0</v>
      </c>
      <c r="E906" s="61">
        <f t="shared" si="27"/>
        <v>4</v>
      </c>
    </row>
    <row r="907" spans="1:5" x14ac:dyDescent="0.25">
      <c r="A907" s="61">
        <v>4</v>
      </c>
      <c r="B907" s="67" t="s">
        <v>3847</v>
      </c>
      <c r="C907" s="61">
        <v>2</v>
      </c>
      <c r="D907" s="60">
        <v>0</v>
      </c>
      <c r="E907" s="61">
        <f t="shared" si="27"/>
        <v>2</v>
      </c>
    </row>
    <row r="908" spans="1:5" x14ac:dyDescent="0.25">
      <c r="A908" s="61">
        <v>5</v>
      </c>
      <c r="B908" s="67" t="s">
        <v>3848</v>
      </c>
      <c r="C908" s="61">
        <v>5</v>
      </c>
      <c r="D908" s="60">
        <v>0</v>
      </c>
      <c r="E908" s="61">
        <f t="shared" si="27"/>
        <v>5</v>
      </c>
    </row>
    <row r="909" spans="1:5" x14ac:dyDescent="0.25">
      <c r="A909" s="61">
        <v>6</v>
      </c>
      <c r="B909" s="67" t="s">
        <v>3849</v>
      </c>
      <c r="C909" s="61">
        <v>8</v>
      </c>
      <c r="D909" s="60">
        <v>0</v>
      </c>
      <c r="E909" s="61">
        <f t="shared" si="27"/>
        <v>8</v>
      </c>
    </row>
    <row r="910" spans="1:5" x14ac:dyDescent="0.25">
      <c r="A910" s="61">
        <v>7</v>
      </c>
      <c r="B910" s="67" t="s">
        <v>3850</v>
      </c>
      <c r="C910" s="61">
        <v>4</v>
      </c>
      <c r="D910" s="60">
        <v>0</v>
      </c>
      <c r="E910" s="61">
        <f t="shared" si="27"/>
        <v>4</v>
      </c>
    </row>
    <row r="911" spans="1:5" x14ac:dyDescent="0.25">
      <c r="A911" s="61">
        <v>8</v>
      </c>
      <c r="B911" s="67" t="s">
        <v>3851</v>
      </c>
      <c r="C911" s="61">
        <v>10</v>
      </c>
      <c r="D911" s="60">
        <v>0</v>
      </c>
      <c r="E911" s="61">
        <f t="shared" si="27"/>
        <v>10</v>
      </c>
    </row>
    <row r="912" spans="1:5" x14ac:dyDescent="0.25">
      <c r="A912" s="61">
        <v>9</v>
      </c>
      <c r="B912" s="67" t="s">
        <v>3852</v>
      </c>
      <c r="C912" s="61">
        <v>16</v>
      </c>
      <c r="D912" s="60">
        <v>0</v>
      </c>
      <c r="E912" s="61">
        <f t="shared" si="27"/>
        <v>16</v>
      </c>
    </row>
    <row r="913" spans="1:5" x14ac:dyDescent="0.25">
      <c r="A913" s="61">
        <v>10</v>
      </c>
      <c r="B913" s="67" t="s">
        <v>3635</v>
      </c>
      <c r="C913" s="61">
        <v>30</v>
      </c>
      <c r="D913" s="60">
        <v>0</v>
      </c>
      <c r="E913" s="61">
        <f t="shared" si="27"/>
        <v>30</v>
      </c>
    </row>
    <row r="915" spans="1:5" ht="18.75" x14ac:dyDescent="0.3">
      <c r="A915" s="55"/>
      <c r="B915" s="56" t="s">
        <v>3853</v>
      </c>
      <c r="C915" s="57"/>
      <c r="D915" s="58" t="s">
        <v>3226</v>
      </c>
      <c r="E915" s="58" t="s">
        <v>3227</v>
      </c>
    </row>
    <row r="916" spans="1:5" x14ac:dyDescent="0.25">
      <c r="A916" s="61">
        <v>1</v>
      </c>
      <c r="B916" s="67" t="s">
        <v>3854</v>
      </c>
      <c r="C916" s="61">
        <v>1</v>
      </c>
      <c r="D916" s="60">
        <v>0</v>
      </c>
      <c r="E916" s="61">
        <f>C916-D916</f>
        <v>1</v>
      </c>
    </row>
    <row r="917" spans="1:5" x14ac:dyDescent="0.25">
      <c r="A917" s="61">
        <v>2</v>
      </c>
      <c r="B917" s="67" t="s">
        <v>3855</v>
      </c>
      <c r="C917" s="61">
        <v>4</v>
      </c>
      <c r="D917" s="60">
        <v>0</v>
      </c>
      <c r="E917" s="61">
        <f>C917-D917</f>
        <v>4</v>
      </c>
    </row>
    <row r="918" spans="1:5" x14ac:dyDescent="0.25">
      <c r="A918" s="61">
        <v>3</v>
      </c>
      <c r="B918" s="67" t="s">
        <v>3856</v>
      </c>
      <c r="C918" s="61">
        <v>2</v>
      </c>
      <c r="D918" s="60">
        <v>0</v>
      </c>
      <c r="E918" s="61">
        <f>C918-D918</f>
        <v>2</v>
      </c>
    </row>
    <row r="919" spans="1:5" x14ac:dyDescent="0.25">
      <c r="A919" s="61">
        <v>4</v>
      </c>
      <c r="B919" s="67" t="s">
        <v>3857</v>
      </c>
      <c r="C919" s="61">
        <v>4</v>
      </c>
      <c r="D919" s="60">
        <v>0</v>
      </c>
      <c r="E919" s="61">
        <f>C919-D919</f>
        <v>4</v>
      </c>
    </row>
    <row r="920" spans="1:5" x14ac:dyDescent="0.25">
      <c r="A920" s="61">
        <v>5</v>
      </c>
      <c r="B920" s="67" t="s">
        <v>3858</v>
      </c>
      <c r="C920" s="61">
        <v>5</v>
      </c>
      <c r="D920" s="60">
        <v>0</v>
      </c>
      <c r="E920" s="61">
        <f>C920-D920</f>
        <v>5</v>
      </c>
    </row>
    <row r="921" spans="1:5" x14ac:dyDescent="0.25">
      <c r="A921" s="142">
        <v>6</v>
      </c>
      <c r="B921" s="143" t="s">
        <v>3859</v>
      </c>
      <c r="C921" s="142">
        <v>5</v>
      </c>
      <c r="D921" s="62">
        <v>0</v>
      </c>
      <c r="E921">
        <v>5</v>
      </c>
    </row>
    <row r="923" spans="1:5" ht="18.75" x14ac:dyDescent="0.3">
      <c r="A923" s="55"/>
      <c r="B923" s="56" t="s">
        <v>3860</v>
      </c>
      <c r="C923" s="57"/>
      <c r="D923" s="58" t="s">
        <v>3226</v>
      </c>
      <c r="E923" s="58" t="s">
        <v>3227</v>
      </c>
    </row>
    <row r="924" spans="1:5" x14ac:dyDescent="0.25">
      <c r="A924" s="61">
        <v>5</v>
      </c>
      <c r="B924" s="67" t="s">
        <v>3638</v>
      </c>
      <c r="C924" s="61">
        <v>5</v>
      </c>
      <c r="D924" s="60">
        <v>5</v>
      </c>
      <c r="E924" s="61">
        <v>5</v>
      </c>
    </row>
    <row r="925" spans="1:5" x14ac:dyDescent="0.25">
      <c r="A925" s="61">
        <v>6</v>
      </c>
      <c r="B925" s="67" t="s">
        <v>3861</v>
      </c>
      <c r="C925" s="61">
        <v>5</v>
      </c>
      <c r="D925" s="60">
        <v>5</v>
      </c>
      <c r="E925" s="61">
        <v>5</v>
      </c>
    </row>
    <row r="926" spans="1:5" x14ac:dyDescent="0.25">
      <c r="A926" s="61">
        <v>7</v>
      </c>
      <c r="B926" s="67" t="s">
        <v>3862</v>
      </c>
      <c r="C926" s="61">
        <v>5</v>
      </c>
      <c r="D926" s="60">
        <v>5</v>
      </c>
      <c r="E926" s="61">
        <v>5</v>
      </c>
    </row>
    <row r="927" spans="1:5" x14ac:dyDescent="0.25">
      <c r="A927" s="61">
        <v>8</v>
      </c>
      <c r="B927" s="67" t="s">
        <v>3863</v>
      </c>
      <c r="C927" s="61">
        <v>5</v>
      </c>
      <c r="D927" s="60">
        <v>5</v>
      </c>
      <c r="E927" s="61">
        <v>5</v>
      </c>
    </row>
    <row r="928" spans="1:5" x14ac:dyDescent="0.25">
      <c r="A928" s="61">
        <v>9</v>
      </c>
      <c r="B928" s="67" t="s">
        <v>3864</v>
      </c>
      <c r="C928" s="61">
        <v>5</v>
      </c>
      <c r="D928" s="60">
        <v>5</v>
      </c>
      <c r="E928" s="61">
        <v>5</v>
      </c>
    </row>
    <row r="929" spans="1:5" x14ac:dyDescent="0.25">
      <c r="A929" s="61">
        <v>11</v>
      </c>
      <c r="B929" s="67" t="s">
        <v>3865</v>
      </c>
      <c r="C929" s="61">
        <v>5</v>
      </c>
      <c r="D929" s="60">
        <v>5</v>
      </c>
      <c r="E929" s="61">
        <v>5</v>
      </c>
    </row>
    <row r="930" spans="1:5" x14ac:dyDescent="0.25">
      <c r="A930" s="61">
        <v>12</v>
      </c>
      <c r="B930" s="67" t="s">
        <v>3866</v>
      </c>
      <c r="C930" s="61">
        <v>5</v>
      </c>
      <c r="D930" s="60">
        <v>5</v>
      </c>
      <c r="E930" s="61">
        <v>5</v>
      </c>
    </row>
    <row r="931" spans="1:5" x14ac:dyDescent="0.25">
      <c r="A931" s="61">
        <v>13</v>
      </c>
      <c r="B931" s="67" t="s">
        <v>3867</v>
      </c>
      <c r="C931" s="61">
        <v>5</v>
      </c>
      <c r="D931" s="60">
        <v>5</v>
      </c>
      <c r="E931" s="61">
        <v>5</v>
      </c>
    </row>
    <row r="932" spans="1:5" x14ac:dyDescent="0.25">
      <c r="A932" s="61">
        <v>14</v>
      </c>
      <c r="B932" s="67" t="s">
        <v>3868</v>
      </c>
      <c r="C932" s="61">
        <v>5</v>
      </c>
      <c r="D932" s="60">
        <v>5</v>
      </c>
      <c r="E932" s="61">
        <v>5</v>
      </c>
    </row>
    <row r="933" spans="1:5" x14ac:dyDescent="0.25">
      <c r="A933" s="61">
        <v>15</v>
      </c>
      <c r="B933" s="67" t="s">
        <v>3869</v>
      </c>
      <c r="C933" s="61">
        <v>5</v>
      </c>
      <c r="D933" s="60">
        <v>5</v>
      </c>
      <c r="E933" s="61">
        <v>5</v>
      </c>
    </row>
    <row r="935" spans="1:5" ht="18.75" x14ac:dyDescent="0.3">
      <c r="A935" s="55"/>
      <c r="B935" s="56" t="s">
        <v>3844</v>
      </c>
      <c r="C935" s="57"/>
      <c r="D935" s="58" t="s">
        <v>3226</v>
      </c>
      <c r="E935" s="58" t="s">
        <v>3227</v>
      </c>
    </row>
    <row r="936" spans="1:5" x14ac:dyDescent="0.25">
      <c r="A936" s="61">
        <v>11</v>
      </c>
      <c r="B936" s="67" t="s">
        <v>3870</v>
      </c>
      <c r="C936" s="61">
        <v>15</v>
      </c>
      <c r="D936" s="60">
        <v>0</v>
      </c>
      <c r="E936" s="61">
        <v>11</v>
      </c>
    </row>
    <row r="937" spans="1:5" x14ac:dyDescent="0.25">
      <c r="A937" s="61">
        <v>12</v>
      </c>
      <c r="B937" s="67" t="s">
        <v>3871</v>
      </c>
      <c r="C937" s="61">
        <v>25</v>
      </c>
      <c r="D937" s="60">
        <v>0</v>
      </c>
      <c r="E937" s="61">
        <v>5</v>
      </c>
    </row>
    <row r="939" spans="1:5" ht="18.75" x14ac:dyDescent="0.3">
      <c r="A939" s="55"/>
      <c r="B939" s="56" t="s">
        <v>3872</v>
      </c>
      <c r="C939" s="57"/>
      <c r="D939" s="58" t="s">
        <v>3226</v>
      </c>
      <c r="E939" s="58" t="s">
        <v>3227</v>
      </c>
    </row>
    <row r="940" spans="1:5" x14ac:dyDescent="0.25">
      <c r="A940" s="61">
        <v>1</v>
      </c>
      <c r="B940" s="67" t="s">
        <v>3673</v>
      </c>
      <c r="C940" s="61">
        <v>3</v>
      </c>
      <c r="D940" s="60">
        <v>0</v>
      </c>
      <c r="E940" s="61"/>
    </row>
    <row r="941" spans="1:5" x14ac:dyDescent="0.25">
      <c r="A941" s="61">
        <v>2</v>
      </c>
      <c r="B941" s="67" t="s">
        <v>3638</v>
      </c>
      <c r="C941" s="61">
        <v>2</v>
      </c>
      <c r="D941" s="60">
        <v>0</v>
      </c>
      <c r="E941" s="61"/>
    </row>
    <row r="942" spans="1:5" x14ac:dyDescent="0.25">
      <c r="A942" s="61">
        <v>3</v>
      </c>
      <c r="B942" s="67" t="s">
        <v>3862</v>
      </c>
      <c r="C942" s="61">
        <v>3</v>
      </c>
      <c r="D942" s="60">
        <v>0</v>
      </c>
      <c r="E942" s="61"/>
    </row>
    <row r="943" spans="1:5" x14ac:dyDescent="0.25">
      <c r="A943" s="61">
        <v>4</v>
      </c>
      <c r="B943" s="67" t="s">
        <v>3873</v>
      </c>
      <c r="C943" s="61">
        <v>1</v>
      </c>
      <c r="D943" s="60">
        <v>0</v>
      </c>
      <c r="E943" s="61"/>
    </row>
    <row r="945" spans="1:5" ht="18.75" x14ac:dyDescent="0.3">
      <c r="A945" s="55"/>
      <c r="B945" s="56" t="s">
        <v>3874</v>
      </c>
      <c r="C945" s="57"/>
      <c r="D945" s="58" t="s">
        <v>3226</v>
      </c>
      <c r="E945" s="58" t="s">
        <v>3227</v>
      </c>
    </row>
    <row r="946" spans="1:5" x14ac:dyDescent="0.25">
      <c r="A946" s="61">
        <v>1</v>
      </c>
      <c r="B946" s="67" t="s">
        <v>3875</v>
      </c>
      <c r="C946" s="61">
        <v>10</v>
      </c>
      <c r="D946" s="60">
        <v>0</v>
      </c>
      <c r="E946" s="61">
        <f>C946-D946</f>
        <v>10</v>
      </c>
    </row>
    <row r="947" spans="1:5" x14ac:dyDescent="0.25">
      <c r="A947" s="61">
        <v>2</v>
      </c>
      <c r="B947" s="67" t="s">
        <v>3876</v>
      </c>
      <c r="C947" s="61">
        <v>10</v>
      </c>
      <c r="D947" s="60">
        <v>0</v>
      </c>
      <c r="E947" s="61">
        <f>C947-D947</f>
        <v>10</v>
      </c>
    </row>
    <row r="948" spans="1:5" x14ac:dyDescent="0.25">
      <c r="A948" s="61">
        <v>3</v>
      </c>
      <c r="B948" s="67" t="s">
        <v>3877</v>
      </c>
      <c r="C948" s="61">
        <v>2</v>
      </c>
      <c r="D948" s="60">
        <v>0</v>
      </c>
      <c r="E948" s="61">
        <f>C948-D948</f>
        <v>2</v>
      </c>
    </row>
    <row r="949" spans="1:5" x14ac:dyDescent="0.25">
      <c r="A949" s="61">
        <v>4</v>
      </c>
      <c r="B949" s="67" t="s">
        <v>3878</v>
      </c>
      <c r="C949" s="61">
        <v>2</v>
      </c>
      <c r="D949" s="60">
        <v>0</v>
      </c>
      <c r="E949" s="61">
        <f>C949-D949</f>
        <v>2</v>
      </c>
    </row>
    <row r="951" spans="1:5" ht="18.75" x14ac:dyDescent="0.3">
      <c r="A951" s="55"/>
      <c r="B951" s="56" t="s">
        <v>3879</v>
      </c>
      <c r="C951" s="57"/>
      <c r="D951" s="58" t="s">
        <v>3226</v>
      </c>
      <c r="E951" s="58" t="s">
        <v>3227</v>
      </c>
    </row>
    <row r="952" spans="1:5" x14ac:dyDescent="0.25">
      <c r="A952" s="61">
        <v>1</v>
      </c>
      <c r="B952" s="67" t="s">
        <v>3505</v>
      </c>
      <c r="C952" s="61">
        <v>5</v>
      </c>
      <c r="D952" s="60">
        <v>0</v>
      </c>
      <c r="E952" s="61">
        <f>C952-D952</f>
        <v>5</v>
      </c>
    </row>
    <row r="953" spans="1:5" x14ac:dyDescent="0.25">
      <c r="A953" s="61">
        <v>2</v>
      </c>
      <c r="B953" s="67" t="s">
        <v>3344</v>
      </c>
      <c r="C953" s="61">
        <v>5</v>
      </c>
      <c r="D953" s="60">
        <v>0</v>
      </c>
      <c r="E953" s="61">
        <f>C953-D953</f>
        <v>5</v>
      </c>
    </row>
    <row r="954" spans="1:5" x14ac:dyDescent="0.25">
      <c r="A954" s="61">
        <v>3</v>
      </c>
      <c r="B954" s="67" t="s">
        <v>3359</v>
      </c>
      <c r="C954" s="61">
        <v>6</v>
      </c>
      <c r="D954" s="60">
        <v>0</v>
      </c>
      <c r="E954" s="61">
        <f>C954-D954</f>
        <v>6</v>
      </c>
    </row>
    <row r="955" spans="1:5" x14ac:dyDescent="0.25">
      <c r="A955" s="61">
        <v>4</v>
      </c>
      <c r="B955" s="67" t="s">
        <v>3506</v>
      </c>
      <c r="C955" s="61">
        <v>2</v>
      </c>
      <c r="D955" s="60">
        <v>0</v>
      </c>
      <c r="E955" s="61">
        <f>C955-D955</f>
        <v>2</v>
      </c>
    </row>
    <row r="957" spans="1:5" ht="18.75" x14ac:dyDescent="0.3">
      <c r="A957" s="55"/>
      <c r="B957" s="56" t="s">
        <v>3880</v>
      </c>
      <c r="C957" s="57"/>
      <c r="D957" s="58" t="s">
        <v>3226</v>
      </c>
      <c r="E957" s="58" t="s">
        <v>3227</v>
      </c>
    </row>
    <row r="958" spans="1:5" x14ac:dyDescent="0.25">
      <c r="A958" s="61">
        <v>1</v>
      </c>
      <c r="B958" s="67" t="s">
        <v>3881</v>
      </c>
      <c r="C958" s="61">
        <v>3</v>
      </c>
      <c r="D958" s="60">
        <v>0</v>
      </c>
      <c r="E958" s="61">
        <f t="shared" ref="E958:E963" si="28">C958-D958</f>
        <v>3</v>
      </c>
    </row>
    <row r="959" spans="1:5" x14ac:dyDescent="0.25">
      <c r="A959" s="61">
        <v>2</v>
      </c>
      <c r="B959" s="67" t="s">
        <v>3882</v>
      </c>
      <c r="C959" s="61">
        <v>3</v>
      </c>
      <c r="D959" s="60">
        <v>0</v>
      </c>
      <c r="E959" s="61">
        <f t="shared" si="28"/>
        <v>3</v>
      </c>
    </row>
    <row r="960" spans="1:5" x14ac:dyDescent="0.25">
      <c r="A960" s="61">
        <v>3</v>
      </c>
      <c r="B960" s="67" t="s">
        <v>3229</v>
      </c>
      <c r="C960" s="61">
        <v>2</v>
      </c>
      <c r="D960" s="60">
        <v>0</v>
      </c>
      <c r="E960" s="61">
        <f t="shared" si="28"/>
        <v>2</v>
      </c>
    </row>
    <row r="961" spans="1:5" x14ac:dyDescent="0.25">
      <c r="A961" s="61">
        <v>4</v>
      </c>
      <c r="B961" s="67" t="s">
        <v>3242</v>
      </c>
      <c r="C961" s="61">
        <v>2</v>
      </c>
      <c r="D961" s="60">
        <v>0</v>
      </c>
      <c r="E961" s="61">
        <f t="shared" si="28"/>
        <v>2</v>
      </c>
    </row>
    <row r="962" spans="1:5" x14ac:dyDescent="0.25">
      <c r="A962" s="61">
        <v>5</v>
      </c>
      <c r="B962" s="67" t="s">
        <v>3228</v>
      </c>
      <c r="C962" s="61">
        <v>4</v>
      </c>
      <c r="D962" s="60">
        <v>0</v>
      </c>
      <c r="E962" s="61">
        <f t="shared" si="28"/>
        <v>4</v>
      </c>
    </row>
    <row r="963" spans="1:5" x14ac:dyDescent="0.25">
      <c r="A963" s="61">
        <v>6</v>
      </c>
      <c r="B963" s="67" t="s">
        <v>3814</v>
      </c>
      <c r="C963" s="61">
        <v>2</v>
      </c>
      <c r="D963" s="60">
        <v>0</v>
      </c>
      <c r="E963" s="61">
        <f t="shared" si="28"/>
        <v>2</v>
      </c>
    </row>
    <row r="965" spans="1:5" ht="18.75" x14ac:dyDescent="0.3">
      <c r="A965" s="55"/>
      <c r="B965" s="56" t="s">
        <v>3883</v>
      </c>
      <c r="C965" s="57"/>
      <c r="D965" s="58" t="s">
        <v>3226</v>
      </c>
      <c r="E965" s="58" t="s">
        <v>3227</v>
      </c>
    </row>
    <row r="966" spans="1:5" x14ac:dyDescent="0.25">
      <c r="A966" s="59">
        <v>1</v>
      </c>
      <c r="B966" s="59" t="s">
        <v>3424</v>
      </c>
      <c r="C966" s="59">
        <v>200</v>
      </c>
      <c r="D966" s="60">
        <v>26</v>
      </c>
      <c r="E966" s="61">
        <f t="shared" ref="E966:E988" si="29">C966-D966</f>
        <v>174</v>
      </c>
    </row>
    <row r="967" spans="1:5" x14ac:dyDescent="0.25">
      <c r="A967" s="59">
        <v>2</v>
      </c>
      <c r="B967" s="59" t="s">
        <v>3426</v>
      </c>
      <c r="C967" s="59">
        <v>200</v>
      </c>
      <c r="D967" s="60">
        <v>60</v>
      </c>
      <c r="E967" s="61">
        <f t="shared" si="29"/>
        <v>140</v>
      </c>
    </row>
    <row r="968" spans="1:5" x14ac:dyDescent="0.25">
      <c r="A968" s="59">
        <v>3</v>
      </c>
      <c r="B968" s="59" t="s">
        <v>3884</v>
      </c>
      <c r="C968" s="59">
        <v>30</v>
      </c>
      <c r="D968" s="60">
        <v>0</v>
      </c>
      <c r="E968" s="61">
        <f t="shared" si="29"/>
        <v>30</v>
      </c>
    </row>
    <row r="969" spans="1:5" x14ac:dyDescent="0.25">
      <c r="A969" s="59">
        <v>4</v>
      </c>
      <c r="B969" s="59" t="s">
        <v>3885</v>
      </c>
      <c r="C969" s="59">
        <v>10</v>
      </c>
      <c r="D969" s="60">
        <v>0</v>
      </c>
      <c r="E969" s="61">
        <f t="shared" si="29"/>
        <v>10</v>
      </c>
    </row>
    <row r="970" spans="1:5" x14ac:dyDescent="0.25">
      <c r="A970" s="59">
        <v>5</v>
      </c>
      <c r="B970" s="59" t="s">
        <v>3886</v>
      </c>
      <c r="C970" s="59">
        <v>10</v>
      </c>
      <c r="D970" s="60">
        <v>10</v>
      </c>
      <c r="E970" s="61">
        <f t="shared" si="29"/>
        <v>0</v>
      </c>
    </row>
    <row r="971" spans="1:5" x14ac:dyDescent="0.25">
      <c r="A971" s="59">
        <v>6</v>
      </c>
      <c r="B971" s="59" t="s">
        <v>3887</v>
      </c>
      <c r="C971" s="59">
        <v>10</v>
      </c>
      <c r="D971" s="60">
        <v>10</v>
      </c>
      <c r="E971" s="61">
        <f t="shared" si="29"/>
        <v>0</v>
      </c>
    </row>
    <row r="972" spans="1:5" x14ac:dyDescent="0.25">
      <c r="A972" s="59">
        <v>7</v>
      </c>
      <c r="B972" s="59" t="s">
        <v>3888</v>
      </c>
      <c r="C972" s="59">
        <v>15</v>
      </c>
      <c r="D972" s="60">
        <v>15</v>
      </c>
      <c r="E972" s="61">
        <f t="shared" si="29"/>
        <v>0</v>
      </c>
    </row>
    <row r="973" spans="1:5" x14ac:dyDescent="0.25">
      <c r="A973" s="59">
        <v>8</v>
      </c>
      <c r="B973" s="59" t="s">
        <v>3889</v>
      </c>
      <c r="C973" s="59">
        <v>5</v>
      </c>
      <c r="D973" s="60">
        <v>0</v>
      </c>
      <c r="E973" s="61">
        <f t="shared" si="29"/>
        <v>5</v>
      </c>
    </row>
    <row r="974" spans="1:5" x14ac:dyDescent="0.25">
      <c r="A974" s="59">
        <v>9</v>
      </c>
      <c r="B974" s="59" t="s">
        <v>3890</v>
      </c>
      <c r="C974" s="59">
        <v>10</v>
      </c>
      <c r="D974" s="60">
        <v>10</v>
      </c>
      <c r="E974" s="61">
        <f t="shared" si="29"/>
        <v>0</v>
      </c>
    </row>
    <row r="975" spans="1:5" x14ac:dyDescent="0.25">
      <c r="A975" s="59">
        <v>10</v>
      </c>
      <c r="B975" s="59" t="s">
        <v>3891</v>
      </c>
      <c r="C975" s="59">
        <v>10</v>
      </c>
      <c r="D975" s="60">
        <v>10</v>
      </c>
      <c r="E975" s="61">
        <f t="shared" si="29"/>
        <v>0</v>
      </c>
    </row>
    <row r="976" spans="1:5" x14ac:dyDescent="0.25">
      <c r="A976" s="59">
        <v>11</v>
      </c>
      <c r="B976" s="59" t="s">
        <v>3892</v>
      </c>
      <c r="C976" s="59">
        <v>5</v>
      </c>
      <c r="D976" s="60">
        <v>5</v>
      </c>
      <c r="E976" s="61">
        <f t="shared" si="29"/>
        <v>0</v>
      </c>
    </row>
    <row r="977" spans="1:5" x14ac:dyDescent="0.25">
      <c r="A977" s="59">
        <v>12</v>
      </c>
      <c r="B977" s="59" t="s">
        <v>3893</v>
      </c>
      <c r="C977" s="59">
        <v>5</v>
      </c>
      <c r="D977" s="60">
        <v>5</v>
      </c>
      <c r="E977" s="61">
        <f t="shared" si="29"/>
        <v>0</v>
      </c>
    </row>
    <row r="978" spans="1:5" x14ac:dyDescent="0.25">
      <c r="A978" s="59">
        <v>13</v>
      </c>
      <c r="B978" s="59" t="s">
        <v>3446</v>
      </c>
      <c r="C978" s="59">
        <v>5</v>
      </c>
      <c r="D978" s="60">
        <v>5</v>
      </c>
      <c r="E978" s="61">
        <f t="shared" si="29"/>
        <v>0</v>
      </c>
    </row>
    <row r="979" spans="1:5" x14ac:dyDescent="0.25">
      <c r="A979" s="59">
        <v>14</v>
      </c>
      <c r="B979" s="59" t="s">
        <v>3447</v>
      </c>
      <c r="C979" s="59">
        <v>5</v>
      </c>
      <c r="D979" s="60">
        <v>5</v>
      </c>
      <c r="E979" s="61">
        <f t="shared" si="29"/>
        <v>0</v>
      </c>
    </row>
    <row r="980" spans="1:5" x14ac:dyDescent="0.25">
      <c r="A980" s="59">
        <v>15</v>
      </c>
      <c r="B980" s="59" t="s">
        <v>3894</v>
      </c>
      <c r="C980" s="59">
        <v>5</v>
      </c>
      <c r="D980" s="60">
        <v>5</v>
      </c>
      <c r="E980" s="61">
        <f t="shared" si="29"/>
        <v>0</v>
      </c>
    </row>
    <row r="981" spans="1:5" x14ac:dyDescent="0.25">
      <c r="A981" s="59">
        <v>16</v>
      </c>
      <c r="B981" s="59" t="s">
        <v>3895</v>
      </c>
      <c r="C981" s="59">
        <v>10</v>
      </c>
      <c r="D981" s="60">
        <v>10</v>
      </c>
      <c r="E981" s="61">
        <f t="shared" si="29"/>
        <v>0</v>
      </c>
    </row>
    <row r="982" spans="1:5" x14ac:dyDescent="0.25">
      <c r="A982" s="59">
        <v>17</v>
      </c>
      <c r="B982" s="59" t="s">
        <v>3896</v>
      </c>
      <c r="C982" s="59">
        <v>5</v>
      </c>
      <c r="D982" s="60">
        <v>0</v>
      </c>
      <c r="E982" s="61">
        <f t="shared" si="29"/>
        <v>5</v>
      </c>
    </row>
    <row r="983" spans="1:5" x14ac:dyDescent="0.25">
      <c r="A983" s="59">
        <v>18</v>
      </c>
      <c r="B983" s="59" t="s">
        <v>3897</v>
      </c>
      <c r="C983" s="59">
        <v>5</v>
      </c>
      <c r="D983" s="60">
        <v>0</v>
      </c>
      <c r="E983" s="61">
        <f t="shared" si="29"/>
        <v>5</v>
      </c>
    </row>
    <row r="984" spans="1:5" x14ac:dyDescent="0.25">
      <c r="A984" s="59">
        <v>19</v>
      </c>
      <c r="B984" s="59" t="s">
        <v>3898</v>
      </c>
      <c r="C984" s="59">
        <v>5</v>
      </c>
      <c r="D984" s="60">
        <v>5</v>
      </c>
      <c r="E984" s="61">
        <f t="shared" si="29"/>
        <v>0</v>
      </c>
    </row>
    <row r="985" spans="1:5" x14ac:dyDescent="0.25">
      <c r="A985" s="59">
        <v>20</v>
      </c>
      <c r="B985" s="59" t="s">
        <v>3899</v>
      </c>
      <c r="C985" s="59">
        <v>5</v>
      </c>
      <c r="D985" s="60">
        <v>5</v>
      </c>
      <c r="E985" s="61">
        <f t="shared" si="29"/>
        <v>0</v>
      </c>
    </row>
    <row r="986" spans="1:5" x14ac:dyDescent="0.25">
      <c r="A986" s="59">
        <v>21</v>
      </c>
      <c r="B986" s="59" t="s">
        <v>3267</v>
      </c>
      <c r="C986" s="59">
        <v>5</v>
      </c>
      <c r="D986" s="60">
        <v>5</v>
      </c>
      <c r="E986" s="61">
        <f t="shared" si="29"/>
        <v>0</v>
      </c>
    </row>
    <row r="987" spans="1:5" x14ac:dyDescent="0.25">
      <c r="A987" s="59">
        <v>22</v>
      </c>
      <c r="B987" s="59" t="s">
        <v>3900</v>
      </c>
      <c r="C987" s="59">
        <v>5</v>
      </c>
      <c r="D987" s="60">
        <v>5</v>
      </c>
      <c r="E987" s="61">
        <f t="shared" si="29"/>
        <v>0</v>
      </c>
    </row>
    <row r="988" spans="1:5" x14ac:dyDescent="0.25">
      <c r="A988" s="59">
        <v>23</v>
      </c>
      <c r="B988" s="59" t="s">
        <v>3901</v>
      </c>
      <c r="C988" s="59">
        <v>5</v>
      </c>
      <c r="D988" s="60">
        <v>5</v>
      </c>
      <c r="E988" s="61">
        <f t="shared" si="29"/>
        <v>0</v>
      </c>
    </row>
    <row r="990" spans="1:5" ht="18.75" x14ac:dyDescent="0.3">
      <c r="A990" s="55"/>
      <c r="B990" s="56" t="s">
        <v>3902</v>
      </c>
      <c r="C990" s="57"/>
      <c r="D990" s="58" t="s">
        <v>3226</v>
      </c>
      <c r="E990" s="58" t="s">
        <v>3227</v>
      </c>
    </row>
    <row r="991" spans="1:5" x14ac:dyDescent="0.25">
      <c r="A991" s="61">
        <v>1</v>
      </c>
      <c r="B991" s="67" t="s">
        <v>3903</v>
      </c>
      <c r="C991" s="61">
        <v>10</v>
      </c>
      <c r="D991" s="60">
        <v>5</v>
      </c>
      <c r="E991" s="61">
        <f>C991-D991</f>
        <v>5</v>
      </c>
    </row>
    <row r="992" spans="1:5" x14ac:dyDescent="0.25">
      <c r="A992" s="61">
        <v>1</v>
      </c>
      <c r="B992" s="67" t="s">
        <v>3229</v>
      </c>
      <c r="C992" s="61">
        <v>30</v>
      </c>
      <c r="D992" s="60">
        <v>10</v>
      </c>
      <c r="E992" s="61">
        <f>C992-D992</f>
        <v>20</v>
      </c>
    </row>
    <row r="993" spans="1:5" x14ac:dyDescent="0.25">
      <c r="A993" s="61">
        <v>1</v>
      </c>
      <c r="B993" s="67" t="s">
        <v>3344</v>
      </c>
      <c r="C993" s="61">
        <v>10</v>
      </c>
      <c r="D993" s="60">
        <v>10</v>
      </c>
      <c r="E993" s="61">
        <f>C993-D993</f>
        <v>0</v>
      </c>
    </row>
    <row r="995" spans="1:5" ht="18.75" x14ac:dyDescent="0.3">
      <c r="A995" s="55"/>
      <c r="B995" s="56" t="s">
        <v>3904</v>
      </c>
      <c r="C995" s="57"/>
      <c r="D995" s="58" t="s">
        <v>3226</v>
      </c>
      <c r="E995" s="58" t="s">
        <v>3227</v>
      </c>
    </row>
    <row r="996" spans="1:5" x14ac:dyDescent="0.25">
      <c r="A996" s="61">
        <v>1</v>
      </c>
      <c r="B996" s="67" t="s">
        <v>3905</v>
      </c>
      <c r="C996" s="61">
        <v>5</v>
      </c>
      <c r="D996" s="60">
        <v>5</v>
      </c>
      <c r="E996" s="61">
        <f t="shared" ref="E996:E1001" si="30">C996-D996</f>
        <v>0</v>
      </c>
    </row>
    <row r="997" spans="1:5" x14ac:dyDescent="0.25">
      <c r="A997" s="61">
        <v>2</v>
      </c>
      <c r="B997" s="67" t="s">
        <v>3906</v>
      </c>
      <c r="C997" s="61">
        <v>2</v>
      </c>
      <c r="D997" s="60">
        <v>2</v>
      </c>
      <c r="E997" s="61">
        <f t="shared" si="30"/>
        <v>0</v>
      </c>
    </row>
    <row r="998" spans="1:5" x14ac:dyDescent="0.25">
      <c r="A998" s="61">
        <v>3</v>
      </c>
      <c r="B998" s="67" t="s">
        <v>3506</v>
      </c>
      <c r="C998" s="61">
        <v>3</v>
      </c>
      <c r="D998" s="60">
        <v>3</v>
      </c>
      <c r="E998" s="61">
        <f t="shared" si="30"/>
        <v>0</v>
      </c>
    </row>
    <row r="999" spans="1:5" x14ac:dyDescent="0.25">
      <c r="A999" s="61">
        <v>4</v>
      </c>
      <c r="B999" s="67" t="s">
        <v>3344</v>
      </c>
      <c r="C999" s="61">
        <v>2</v>
      </c>
      <c r="D999" s="60">
        <v>2</v>
      </c>
      <c r="E999" s="61">
        <f t="shared" si="30"/>
        <v>0</v>
      </c>
    </row>
    <row r="1000" spans="1:5" x14ac:dyDescent="0.25">
      <c r="A1000" s="61">
        <v>5</v>
      </c>
      <c r="B1000" s="67" t="s">
        <v>3577</v>
      </c>
      <c r="C1000" s="61">
        <v>2</v>
      </c>
      <c r="D1000" s="60">
        <v>2</v>
      </c>
      <c r="E1000" s="61">
        <f t="shared" si="30"/>
        <v>0</v>
      </c>
    </row>
    <row r="1001" spans="1:5" x14ac:dyDescent="0.25">
      <c r="A1001" s="61">
        <v>6</v>
      </c>
      <c r="B1001" s="67" t="s">
        <v>3907</v>
      </c>
      <c r="C1001" s="61">
        <v>2</v>
      </c>
      <c r="D1001" s="60">
        <v>2</v>
      </c>
      <c r="E1001" s="61">
        <f t="shared" si="30"/>
        <v>0</v>
      </c>
    </row>
    <row r="1003" spans="1:5" ht="18.75" x14ac:dyDescent="0.3">
      <c r="A1003" s="55"/>
      <c r="B1003" s="56" t="s">
        <v>3908</v>
      </c>
      <c r="C1003" s="57"/>
      <c r="D1003" s="58" t="s">
        <v>3226</v>
      </c>
      <c r="E1003" s="58" t="s">
        <v>3227</v>
      </c>
    </row>
    <row r="1004" spans="1:5" x14ac:dyDescent="0.25">
      <c r="A1004" s="61">
        <v>1</v>
      </c>
      <c r="B1004" s="67" t="s">
        <v>3906</v>
      </c>
      <c r="C1004" s="61">
        <v>10</v>
      </c>
      <c r="D1004" s="60">
        <v>0</v>
      </c>
      <c r="E1004" s="61">
        <f>C1004-D1004</f>
        <v>10</v>
      </c>
    </row>
    <row r="1005" spans="1:5" x14ac:dyDescent="0.25">
      <c r="A1005" s="61">
        <v>2</v>
      </c>
      <c r="B1005" s="67" t="s">
        <v>3909</v>
      </c>
      <c r="C1005" s="61">
        <v>4</v>
      </c>
      <c r="D1005" s="60">
        <v>0</v>
      </c>
      <c r="E1005" s="61">
        <f>C1005-D1005</f>
        <v>4</v>
      </c>
    </row>
    <row r="1006" spans="1:5" x14ac:dyDescent="0.25">
      <c r="A1006" s="61">
        <v>3</v>
      </c>
      <c r="B1006" s="67" t="s">
        <v>3235</v>
      </c>
      <c r="C1006" s="61">
        <v>10</v>
      </c>
      <c r="D1006" s="60">
        <v>0</v>
      </c>
      <c r="E1006" s="61">
        <f>C1006-D1006</f>
        <v>10</v>
      </c>
    </row>
    <row r="1007" spans="1:5" x14ac:dyDescent="0.25">
      <c r="A1007" s="61">
        <v>4</v>
      </c>
      <c r="B1007" s="67" t="s">
        <v>3910</v>
      </c>
      <c r="C1007" s="61">
        <v>2</v>
      </c>
      <c r="D1007" s="60">
        <v>0</v>
      </c>
      <c r="E1007" s="61">
        <f>C1007-D1007</f>
        <v>2</v>
      </c>
    </row>
    <row r="1008" spans="1:5" x14ac:dyDescent="0.25">
      <c r="A1008" s="61">
        <v>5</v>
      </c>
      <c r="B1008" s="67" t="s">
        <v>3911</v>
      </c>
      <c r="C1008" s="61">
        <v>5</v>
      </c>
      <c r="D1008" s="60">
        <v>0</v>
      </c>
      <c r="E1008" s="61">
        <f>C1008-D1008</f>
        <v>5</v>
      </c>
    </row>
    <row r="1010" spans="1:5" ht="18.75" x14ac:dyDescent="0.3">
      <c r="A1010" s="55"/>
      <c r="B1010" s="56" t="s">
        <v>3912</v>
      </c>
      <c r="C1010" s="57"/>
      <c r="D1010" s="58" t="s">
        <v>3226</v>
      </c>
      <c r="E1010" s="58" t="s">
        <v>3227</v>
      </c>
    </row>
    <row r="1011" spans="1:5" x14ac:dyDescent="0.25">
      <c r="A1011" s="61">
        <v>1</v>
      </c>
      <c r="B1011" s="67" t="s">
        <v>3242</v>
      </c>
      <c r="C1011" s="61">
        <v>5</v>
      </c>
      <c r="D1011" s="60">
        <v>0</v>
      </c>
      <c r="E1011" s="61">
        <f>C1011-D1011</f>
        <v>5</v>
      </c>
    </row>
    <row r="1012" spans="1:5" x14ac:dyDescent="0.25">
      <c r="A1012" s="61">
        <v>1</v>
      </c>
      <c r="B1012" s="67" t="s">
        <v>3229</v>
      </c>
      <c r="C1012" s="61">
        <v>2</v>
      </c>
      <c r="D1012" s="60">
        <v>0</v>
      </c>
      <c r="E1012" s="61">
        <f>C1012-D1012</f>
        <v>2</v>
      </c>
    </row>
    <row r="1013" spans="1:5" x14ac:dyDescent="0.25">
      <c r="A1013" s="61">
        <v>1</v>
      </c>
      <c r="B1013" s="67" t="s">
        <v>3344</v>
      </c>
      <c r="C1013" s="61">
        <v>5</v>
      </c>
      <c r="D1013" s="60">
        <v>0</v>
      </c>
      <c r="E1013" s="61">
        <f>C1013-D1013</f>
        <v>5</v>
      </c>
    </row>
    <row r="1014" spans="1:5" x14ac:dyDescent="0.25">
      <c r="A1014" s="61">
        <v>1</v>
      </c>
      <c r="B1014" s="67" t="s">
        <v>3906</v>
      </c>
      <c r="C1014" s="61">
        <v>5</v>
      </c>
      <c r="D1014" s="60">
        <v>0</v>
      </c>
      <c r="E1014" s="61">
        <f>C1014-D1014</f>
        <v>5</v>
      </c>
    </row>
    <row r="1016" spans="1:5" ht="18.75" x14ac:dyDescent="0.3">
      <c r="A1016" s="55"/>
      <c r="B1016" s="56" t="s">
        <v>3913</v>
      </c>
      <c r="C1016" s="57"/>
      <c r="D1016" s="58" t="s">
        <v>3226</v>
      </c>
      <c r="E1016" s="58" t="s">
        <v>3227</v>
      </c>
    </row>
    <row r="1017" spans="1:5" x14ac:dyDescent="0.25">
      <c r="A1017" s="61">
        <v>1</v>
      </c>
      <c r="B1017" s="67" t="s">
        <v>3903</v>
      </c>
      <c r="C1017" s="61">
        <v>5</v>
      </c>
      <c r="D1017" s="60">
        <v>0</v>
      </c>
      <c r="E1017" s="61">
        <f>C1017-D1017</f>
        <v>5</v>
      </c>
    </row>
    <row r="1018" spans="1:5" x14ac:dyDescent="0.25">
      <c r="A1018" s="61">
        <v>1</v>
      </c>
      <c r="B1018" s="67" t="s">
        <v>3229</v>
      </c>
      <c r="C1018" s="61">
        <v>20</v>
      </c>
      <c r="D1018" s="60">
        <v>0</v>
      </c>
      <c r="E1018" s="61">
        <f>C1018-D1018</f>
        <v>20</v>
      </c>
    </row>
    <row r="1019" spans="1:5" x14ac:dyDescent="0.25">
      <c r="A1019" s="61">
        <v>1</v>
      </c>
      <c r="B1019" s="67" t="s">
        <v>3228</v>
      </c>
      <c r="C1019" s="61">
        <v>5</v>
      </c>
      <c r="D1019" s="60">
        <v>0</v>
      </c>
      <c r="E1019" s="61">
        <f>C1019-D1019</f>
        <v>5</v>
      </c>
    </row>
    <row r="1020" spans="1:5" x14ac:dyDescent="0.25">
      <c r="A1020" s="61">
        <v>1</v>
      </c>
      <c r="B1020" s="67" t="s">
        <v>3911</v>
      </c>
      <c r="C1020" s="61">
        <v>10</v>
      </c>
      <c r="D1020" s="60">
        <v>0</v>
      </c>
      <c r="E1020" s="61">
        <f>C1020-D1020</f>
        <v>10</v>
      </c>
    </row>
    <row r="1022" spans="1:5" ht="18.75" x14ac:dyDescent="0.3">
      <c r="A1022" s="55"/>
      <c r="B1022" s="56" t="s">
        <v>3872</v>
      </c>
      <c r="C1022" s="57"/>
      <c r="D1022" s="58" t="s">
        <v>3226</v>
      </c>
      <c r="E1022" s="58" t="s">
        <v>3227</v>
      </c>
    </row>
    <row r="1023" spans="1:5" x14ac:dyDescent="0.25">
      <c r="A1023" s="61">
        <v>5</v>
      </c>
      <c r="B1023" s="67" t="s">
        <v>3914</v>
      </c>
      <c r="C1023" s="61">
        <v>5</v>
      </c>
      <c r="D1023" s="60">
        <v>0</v>
      </c>
      <c r="E1023" s="61"/>
    </row>
    <row r="1025" spans="1:5" ht="18.75" x14ac:dyDescent="0.3">
      <c r="A1025" s="55"/>
      <c r="B1025" s="56" t="s">
        <v>3915</v>
      </c>
      <c r="C1025" s="57"/>
      <c r="D1025" s="58" t="s">
        <v>3226</v>
      </c>
      <c r="E1025" s="58" t="s">
        <v>3227</v>
      </c>
    </row>
    <row r="1026" spans="1:5" x14ac:dyDescent="0.25">
      <c r="A1026" s="61">
        <v>1</v>
      </c>
      <c r="B1026" s="67" t="s">
        <v>3906</v>
      </c>
      <c r="C1026" s="61">
        <v>2</v>
      </c>
      <c r="D1026" s="60">
        <v>0</v>
      </c>
      <c r="E1026" s="61">
        <f>C1026-D1026</f>
        <v>2</v>
      </c>
    </row>
    <row r="1027" spans="1:5" x14ac:dyDescent="0.25">
      <c r="A1027" s="61">
        <v>2</v>
      </c>
      <c r="B1027" s="67" t="s">
        <v>3229</v>
      </c>
      <c r="C1027" s="61">
        <v>6</v>
      </c>
      <c r="D1027" s="60">
        <v>0</v>
      </c>
      <c r="E1027" s="61">
        <f>C1027-D1027</f>
        <v>6</v>
      </c>
    </row>
    <row r="1029" spans="1:5" ht="18.75" x14ac:dyDescent="0.3">
      <c r="A1029" s="55"/>
      <c r="B1029" s="56" t="s">
        <v>3916</v>
      </c>
      <c r="C1029" s="57"/>
      <c r="D1029" s="58" t="s">
        <v>3226</v>
      </c>
      <c r="E1029" s="58" t="s">
        <v>3227</v>
      </c>
    </row>
    <row r="1030" spans="1:5" x14ac:dyDescent="0.25">
      <c r="A1030" s="59">
        <v>1</v>
      </c>
      <c r="B1030" s="59" t="s">
        <v>3917</v>
      </c>
      <c r="C1030" s="63">
        <v>2</v>
      </c>
      <c r="D1030" s="60">
        <v>0</v>
      </c>
      <c r="E1030" s="61">
        <f t="shared" ref="E1030:E1058" si="31">C1030-D1030</f>
        <v>2</v>
      </c>
    </row>
    <row r="1031" spans="1:5" x14ac:dyDescent="0.25">
      <c r="A1031" s="59">
        <v>2</v>
      </c>
      <c r="B1031" s="59" t="s">
        <v>3622</v>
      </c>
      <c r="C1031" s="63">
        <v>6</v>
      </c>
      <c r="D1031" s="60">
        <v>0</v>
      </c>
      <c r="E1031" s="61">
        <f t="shared" si="31"/>
        <v>6</v>
      </c>
    </row>
    <row r="1032" spans="1:5" x14ac:dyDescent="0.25">
      <c r="A1032" s="59">
        <v>3</v>
      </c>
      <c r="B1032" s="59" t="s">
        <v>3918</v>
      </c>
      <c r="C1032" s="63">
        <v>4</v>
      </c>
      <c r="D1032" s="60">
        <v>0</v>
      </c>
      <c r="E1032" s="61">
        <f t="shared" si="31"/>
        <v>4</v>
      </c>
    </row>
    <row r="1033" spans="1:5" x14ac:dyDescent="0.25">
      <c r="A1033" s="59">
        <v>4</v>
      </c>
      <c r="B1033" s="59" t="s">
        <v>3855</v>
      </c>
      <c r="C1033" s="63">
        <v>4</v>
      </c>
      <c r="D1033" s="60">
        <v>0</v>
      </c>
      <c r="E1033" s="61">
        <f t="shared" si="31"/>
        <v>4</v>
      </c>
    </row>
    <row r="1034" spans="1:5" x14ac:dyDescent="0.25">
      <c r="A1034" s="59">
        <v>5</v>
      </c>
      <c r="B1034" s="59" t="s">
        <v>3919</v>
      </c>
      <c r="C1034" s="63">
        <v>4</v>
      </c>
      <c r="D1034" s="60">
        <v>0</v>
      </c>
      <c r="E1034" s="61">
        <f t="shared" si="31"/>
        <v>4</v>
      </c>
    </row>
    <row r="1035" spans="1:5" x14ac:dyDescent="0.25">
      <c r="A1035" s="59">
        <v>6</v>
      </c>
      <c r="B1035" s="59" t="s">
        <v>3667</v>
      </c>
      <c r="C1035" s="63">
        <v>4</v>
      </c>
      <c r="D1035" s="60">
        <v>0</v>
      </c>
      <c r="E1035" s="61">
        <f t="shared" si="31"/>
        <v>4</v>
      </c>
    </row>
    <row r="1036" spans="1:5" x14ac:dyDescent="0.25">
      <c r="A1036" s="59">
        <v>7</v>
      </c>
      <c r="B1036" s="59" t="s">
        <v>3382</v>
      </c>
      <c r="C1036" s="63">
        <v>4</v>
      </c>
      <c r="D1036" s="60">
        <v>0</v>
      </c>
      <c r="E1036" s="61">
        <f t="shared" si="31"/>
        <v>4</v>
      </c>
    </row>
    <row r="1037" spans="1:5" x14ac:dyDescent="0.25">
      <c r="A1037" s="59">
        <v>8</v>
      </c>
      <c r="B1037" s="59" t="s">
        <v>3920</v>
      </c>
      <c r="C1037" s="63">
        <v>6</v>
      </c>
      <c r="D1037" s="60">
        <v>0</v>
      </c>
      <c r="E1037" s="61">
        <f t="shared" si="31"/>
        <v>6</v>
      </c>
    </row>
    <row r="1038" spans="1:5" x14ac:dyDescent="0.25">
      <c r="A1038" s="59">
        <v>9</v>
      </c>
      <c r="B1038" s="59" t="s">
        <v>3669</v>
      </c>
      <c r="C1038" s="63">
        <v>4</v>
      </c>
      <c r="D1038" s="60">
        <v>0</v>
      </c>
      <c r="E1038" s="61">
        <f t="shared" si="31"/>
        <v>4</v>
      </c>
    </row>
    <row r="1039" spans="1:5" x14ac:dyDescent="0.25">
      <c r="A1039" s="59">
        <v>10</v>
      </c>
      <c r="B1039" s="59" t="s">
        <v>3921</v>
      </c>
      <c r="C1039" s="63">
        <v>4</v>
      </c>
      <c r="D1039" s="60">
        <v>0</v>
      </c>
      <c r="E1039" s="61">
        <f t="shared" si="31"/>
        <v>4</v>
      </c>
    </row>
    <row r="1040" spans="1:5" x14ac:dyDescent="0.25">
      <c r="A1040" s="59">
        <v>11</v>
      </c>
      <c r="B1040" s="59" t="s">
        <v>3515</v>
      </c>
      <c r="C1040" s="63">
        <v>8</v>
      </c>
      <c r="D1040" s="60">
        <v>0</v>
      </c>
      <c r="E1040" s="61">
        <f t="shared" si="31"/>
        <v>8</v>
      </c>
    </row>
    <row r="1041" spans="1:5" x14ac:dyDescent="0.25">
      <c r="A1041" s="59">
        <v>12</v>
      </c>
      <c r="B1041" s="59" t="s">
        <v>3922</v>
      </c>
      <c r="C1041" s="63">
        <v>3</v>
      </c>
      <c r="D1041" s="60">
        <v>0</v>
      </c>
      <c r="E1041" s="61">
        <f t="shared" si="31"/>
        <v>3</v>
      </c>
    </row>
    <row r="1042" spans="1:5" x14ac:dyDescent="0.25">
      <c r="A1042" s="59">
        <v>13</v>
      </c>
      <c r="B1042" s="59" t="s">
        <v>3923</v>
      </c>
      <c r="C1042" s="63">
        <v>3</v>
      </c>
      <c r="D1042" s="60">
        <v>0</v>
      </c>
      <c r="E1042" s="61">
        <f t="shared" si="31"/>
        <v>3</v>
      </c>
    </row>
    <row r="1043" spans="1:5" x14ac:dyDescent="0.25">
      <c r="A1043" s="59">
        <v>14</v>
      </c>
      <c r="B1043" s="59" t="s">
        <v>3924</v>
      </c>
      <c r="C1043" s="63">
        <v>4</v>
      </c>
      <c r="D1043" s="60">
        <v>0</v>
      </c>
      <c r="E1043" s="61">
        <f t="shared" si="31"/>
        <v>4</v>
      </c>
    </row>
    <row r="1044" spans="1:5" x14ac:dyDescent="0.25">
      <c r="A1044" s="59">
        <v>15</v>
      </c>
      <c r="B1044" s="59" t="s">
        <v>3629</v>
      </c>
      <c r="C1044" s="63">
        <v>2</v>
      </c>
      <c r="D1044" s="60">
        <v>0</v>
      </c>
      <c r="E1044" s="61">
        <f t="shared" si="31"/>
        <v>2</v>
      </c>
    </row>
    <row r="1045" spans="1:5" x14ac:dyDescent="0.25">
      <c r="A1045" s="59">
        <v>16</v>
      </c>
      <c r="B1045" s="59" t="s">
        <v>3490</v>
      </c>
      <c r="C1045" s="63">
        <v>4</v>
      </c>
      <c r="D1045" s="60">
        <v>0</v>
      </c>
      <c r="E1045" s="61">
        <f t="shared" si="31"/>
        <v>4</v>
      </c>
    </row>
    <row r="1046" spans="1:5" x14ac:dyDescent="0.25">
      <c r="A1046" s="59">
        <v>17</v>
      </c>
      <c r="B1046" s="59" t="s">
        <v>3925</v>
      </c>
      <c r="C1046" s="63">
        <v>2</v>
      </c>
      <c r="D1046" s="60">
        <v>0</v>
      </c>
      <c r="E1046" s="61">
        <f t="shared" si="31"/>
        <v>2</v>
      </c>
    </row>
    <row r="1047" spans="1:5" x14ac:dyDescent="0.25">
      <c r="A1047" s="59">
        <v>18</v>
      </c>
      <c r="B1047" s="59" t="s">
        <v>3632</v>
      </c>
      <c r="C1047" s="63">
        <v>10</v>
      </c>
      <c r="D1047" s="60">
        <v>0</v>
      </c>
      <c r="E1047" s="61">
        <f t="shared" si="31"/>
        <v>10</v>
      </c>
    </row>
    <row r="1048" spans="1:5" x14ac:dyDescent="0.25">
      <c r="A1048" s="59">
        <v>19</v>
      </c>
      <c r="B1048" s="59" t="s">
        <v>3410</v>
      </c>
      <c r="C1048" s="63">
        <v>10</v>
      </c>
      <c r="D1048" s="60">
        <v>0</v>
      </c>
      <c r="E1048" s="61">
        <f t="shared" si="31"/>
        <v>10</v>
      </c>
    </row>
    <row r="1049" spans="1:5" x14ac:dyDescent="0.25">
      <c r="A1049" s="59">
        <v>20</v>
      </c>
      <c r="B1049" s="59" t="s">
        <v>3856</v>
      </c>
      <c r="C1049" s="63">
        <v>15</v>
      </c>
      <c r="D1049" s="60">
        <v>0</v>
      </c>
      <c r="E1049" s="61">
        <f t="shared" si="31"/>
        <v>15</v>
      </c>
    </row>
    <row r="1050" spans="1:5" x14ac:dyDescent="0.25">
      <c r="A1050" s="59">
        <v>20</v>
      </c>
      <c r="B1050" s="59" t="s">
        <v>3926</v>
      </c>
      <c r="C1050" s="63">
        <v>30</v>
      </c>
      <c r="D1050" s="60">
        <v>0</v>
      </c>
      <c r="E1050" s="61">
        <f t="shared" si="31"/>
        <v>30</v>
      </c>
    </row>
    <row r="1051" spans="1:5" x14ac:dyDescent="0.25">
      <c r="A1051" s="59">
        <v>21</v>
      </c>
      <c r="B1051" s="59" t="s">
        <v>3927</v>
      </c>
      <c r="C1051" s="63">
        <v>2</v>
      </c>
      <c r="D1051" s="60">
        <v>0</v>
      </c>
      <c r="E1051" s="61">
        <f t="shared" si="31"/>
        <v>2</v>
      </c>
    </row>
    <row r="1052" spans="1:5" x14ac:dyDescent="0.25">
      <c r="A1052" s="59">
        <v>22</v>
      </c>
      <c r="B1052" s="59" t="s">
        <v>3928</v>
      </c>
      <c r="C1052" s="63">
        <v>6</v>
      </c>
      <c r="D1052" s="60">
        <v>0</v>
      </c>
      <c r="E1052" s="61">
        <f t="shared" si="31"/>
        <v>6</v>
      </c>
    </row>
    <row r="1053" spans="1:5" x14ac:dyDescent="0.25">
      <c r="A1053" s="59">
        <v>23</v>
      </c>
      <c r="B1053" s="59" t="s">
        <v>3929</v>
      </c>
      <c r="C1053" s="63">
        <v>2</v>
      </c>
      <c r="D1053" s="60">
        <v>0</v>
      </c>
      <c r="E1053" s="61">
        <f t="shared" si="31"/>
        <v>2</v>
      </c>
    </row>
    <row r="1054" spans="1:5" x14ac:dyDescent="0.25">
      <c r="A1054" s="59">
        <v>24</v>
      </c>
      <c r="B1054" s="59" t="s">
        <v>3930</v>
      </c>
      <c r="C1054" s="63">
        <v>10</v>
      </c>
      <c r="D1054" s="60">
        <v>0</v>
      </c>
      <c r="E1054" s="61">
        <f t="shared" si="31"/>
        <v>10</v>
      </c>
    </row>
    <row r="1055" spans="1:5" x14ac:dyDescent="0.25">
      <c r="A1055" s="59">
        <v>25</v>
      </c>
      <c r="B1055" s="59" t="s">
        <v>3776</v>
      </c>
      <c r="C1055" s="63">
        <v>2</v>
      </c>
      <c r="D1055" s="60">
        <v>0</v>
      </c>
      <c r="E1055" s="61">
        <f t="shared" si="31"/>
        <v>2</v>
      </c>
    </row>
    <row r="1056" spans="1:5" x14ac:dyDescent="0.25">
      <c r="A1056" s="59">
        <v>26</v>
      </c>
      <c r="B1056" s="59" t="s">
        <v>3931</v>
      </c>
      <c r="C1056" s="63">
        <v>2</v>
      </c>
      <c r="D1056" s="60">
        <v>0</v>
      </c>
      <c r="E1056" s="61">
        <f t="shared" si="31"/>
        <v>2</v>
      </c>
    </row>
    <row r="1057" spans="1:5" x14ac:dyDescent="0.25">
      <c r="A1057" s="59">
        <v>27</v>
      </c>
      <c r="B1057" s="59" t="s">
        <v>3932</v>
      </c>
      <c r="C1057" s="63">
        <v>6</v>
      </c>
      <c r="D1057" s="60">
        <v>0</v>
      </c>
      <c r="E1057" s="61">
        <f t="shared" si="31"/>
        <v>6</v>
      </c>
    </row>
    <row r="1058" spans="1:5" x14ac:dyDescent="0.25">
      <c r="A1058" s="59">
        <v>28</v>
      </c>
      <c r="B1058" s="59" t="s">
        <v>3933</v>
      </c>
      <c r="C1058" s="63">
        <v>2</v>
      </c>
      <c r="D1058" s="60">
        <v>0</v>
      </c>
      <c r="E1058" s="61">
        <f t="shared" si="31"/>
        <v>2</v>
      </c>
    </row>
    <row r="1060" spans="1:5" ht="18.75" x14ac:dyDescent="0.3">
      <c r="A1060" s="55"/>
      <c r="B1060" s="56" t="s">
        <v>3934</v>
      </c>
      <c r="C1060" s="57"/>
      <c r="D1060" s="58" t="s">
        <v>3226</v>
      </c>
      <c r="E1060" s="58" t="s">
        <v>3227</v>
      </c>
    </row>
    <row r="1061" spans="1:5" x14ac:dyDescent="0.25">
      <c r="A1061" s="61">
        <v>1</v>
      </c>
      <c r="B1061" s="67" t="s">
        <v>3935</v>
      </c>
      <c r="C1061" s="61">
        <v>3</v>
      </c>
      <c r="D1061" s="60">
        <v>0</v>
      </c>
      <c r="E1061" s="61">
        <f t="shared" ref="E1061:E1068" si="32">C1061-D1061</f>
        <v>3</v>
      </c>
    </row>
    <row r="1062" spans="1:5" x14ac:dyDescent="0.25">
      <c r="A1062" s="61">
        <v>2</v>
      </c>
      <c r="B1062" s="67" t="s">
        <v>3936</v>
      </c>
      <c r="C1062" s="61">
        <v>3</v>
      </c>
      <c r="D1062" s="60">
        <v>0</v>
      </c>
      <c r="E1062" s="61">
        <f t="shared" si="32"/>
        <v>3</v>
      </c>
    </row>
    <row r="1063" spans="1:5" x14ac:dyDescent="0.25">
      <c r="A1063" s="61">
        <v>3</v>
      </c>
      <c r="B1063" s="67" t="s">
        <v>3937</v>
      </c>
      <c r="C1063" s="61">
        <v>3</v>
      </c>
      <c r="D1063" s="60">
        <v>0</v>
      </c>
      <c r="E1063" s="61">
        <f t="shared" si="32"/>
        <v>3</v>
      </c>
    </row>
    <row r="1064" spans="1:5" x14ac:dyDescent="0.25">
      <c r="A1064" s="61">
        <v>4</v>
      </c>
      <c r="B1064" s="67" t="s">
        <v>3929</v>
      </c>
      <c r="C1064" s="61">
        <v>3</v>
      </c>
      <c r="D1064" s="60">
        <v>0</v>
      </c>
      <c r="E1064" s="61">
        <f t="shared" si="32"/>
        <v>3</v>
      </c>
    </row>
    <row r="1065" spans="1:5" x14ac:dyDescent="0.25">
      <c r="A1065" s="61">
        <v>5</v>
      </c>
      <c r="B1065" s="67" t="s">
        <v>3938</v>
      </c>
      <c r="C1065" s="61">
        <v>3</v>
      </c>
      <c r="D1065" s="60">
        <v>0</v>
      </c>
      <c r="E1065" s="61">
        <f t="shared" si="32"/>
        <v>3</v>
      </c>
    </row>
    <row r="1066" spans="1:5" x14ac:dyDescent="0.25">
      <c r="A1066" s="61">
        <v>6</v>
      </c>
      <c r="B1066" s="67" t="s">
        <v>3939</v>
      </c>
      <c r="C1066" s="61">
        <v>3</v>
      </c>
      <c r="D1066" s="60">
        <v>0</v>
      </c>
      <c r="E1066" s="61">
        <f t="shared" si="32"/>
        <v>3</v>
      </c>
    </row>
    <row r="1067" spans="1:5" x14ac:dyDescent="0.25">
      <c r="A1067" s="61">
        <v>7</v>
      </c>
      <c r="B1067" s="67" t="s">
        <v>3940</v>
      </c>
      <c r="C1067" s="61">
        <v>3</v>
      </c>
      <c r="D1067" s="60">
        <v>0</v>
      </c>
      <c r="E1067" s="61">
        <f t="shared" si="32"/>
        <v>3</v>
      </c>
    </row>
    <row r="1068" spans="1:5" x14ac:dyDescent="0.25">
      <c r="A1068" s="61">
        <v>8</v>
      </c>
      <c r="B1068" s="67" t="s">
        <v>3941</v>
      </c>
      <c r="C1068" s="61">
        <v>3</v>
      </c>
      <c r="D1068" s="60">
        <v>0</v>
      </c>
      <c r="E1068" s="61">
        <f t="shared" si="32"/>
        <v>3</v>
      </c>
    </row>
    <row r="1070" spans="1:5" ht="18.75" x14ac:dyDescent="0.3">
      <c r="A1070" s="55"/>
      <c r="B1070" s="56" t="s">
        <v>3942</v>
      </c>
      <c r="C1070" s="57"/>
      <c r="D1070" s="58" t="s">
        <v>3226</v>
      </c>
      <c r="E1070" s="58" t="s">
        <v>3227</v>
      </c>
    </row>
    <row r="1071" spans="1:5" x14ac:dyDescent="0.25">
      <c r="A1071" s="61">
        <v>1</v>
      </c>
      <c r="B1071" s="67" t="s">
        <v>3906</v>
      </c>
      <c r="C1071" s="61">
        <v>10</v>
      </c>
      <c r="D1071" s="60">
        <v>10</v>
      </c>
      <c r="E1071" s="61">
        <f>C1071-D1071</f>
        <v>0</v>
      </c>
    </row>
    <row r="1072" spans="1:5" x14ac:dyDescent="0.25">
      <c r="A1072" s="61">
        <v>2</v>
      </c>
      <c r="B1072" s="67" t="s">
        <v>3229</v>
      </c>
      <c r="C1072" s="61">
        <v>20</v>
      </c>
      <c r="D1072" s="60">
        <v>15</v>
      </c>
      <c r="E1072" s="61">
        <f t="shared" ref="E1072:E1077" si="33">C1072-D1072</f>
        <v>5</v>
      </c>
    </row>
    <row r="1073" spans="1:5" x14ac:dyDescent="0.25">
      <c r="A1073" s="61">
        <v>3</v>
      </c>
      <c r="B1073" s="67" t="s">
        <v>3505</v>
      </c>
      <c r="C1073" s="61">
        <v>20</v>
      </c>
      <c r="D1073" s="60">
        <v>20</v>
      </c>
      <c r="E1073" s="61">
        <f t="shared" si="33"/>
        <v>0</v>
      </c>
    </row>
    <row r="1074" spans="1:5" x14ac:dyDescent="0.25">
      <c r="A1074" s="61">
        <v>4</v>
      </c>
      <c r="B1074" s="67" t="s">
        <v>3943</v>
      </c>
      <c r="C1074" s="61">
        <v>3</v>
      </c>
      <c r="D1074" s="60">
        <v>3</v>
      </c>
      <c r="E1074" s="61">
        <f t="shared" si="33"/>
        <v>0</v>
      </c>
    </row>
    <row r="1075" spans="1:5" x14ac:dyDescent="0.25">
      <c r="A1075" s="61">
        <v>5</v>
      </c>
      <c r="B1075" s="67" t="s">
        <v>3944</v>
      </c>
      <c r="C1075" s="61">
        <v>3</v>
      </c>
      <c r="D1075" s="60">
        <v>0</v>
      </c>
      <c r="E1075" s="61">
        <f t="shared" si="33"/>
        <v>3</v>
      </c>
    </row>
    <row r="1076" spans="1:5" x14ac:dyDescent="0.25">
      <c r="A1076" s="61">
        <v>6</v>
      </c>
      <c r="B1076" s="67" t="s">
        <v>3945</v>
      </c>
      <c r="C1076" s="61">
        <v>5</v>
      </c>
      <c r="D1076" s="60">
        <v>0</v>
      </c>
      <c r="E1076" s="61">
        <f t="shared" si="33"/>
        <v>5</v>
      </c>
    </row>
    <row r="1077" spans="1:5" x14ac:dyDescent="0.25">
      <c r="A1077" s="61">
        <v>7</v>
      </c>
      <c r="B1077" s="67" t="s">
        <v>3946</v>
      </c>
      <c r="C1077" s="61">
        <v>5</v>
      </c>
      <c r="D1077" s="60">
        <v>0</v>
      </c>
      <c r="E1077" s="61">
        <f t="shared" si="33"/>
        <v>5</v>
      </c>
    </row>
    <row r="1079" spans="1:5" ht="18.75" x14ac:dyDescent="0.3">
      <c r="A1079" s="55"/>
      <c r="B1079" s="56" t="s">
        <v>3947</v>
      </c>
      <c r="C1079" s="57"/>
      <c r="D1079" s="58" t="s">
        <v>3226</v>
      </c>
      <c r="E1079" s="58" t="s">
        <v>3227</v>
      </c>
    </row>
    <row r="1080" spans="1:5" x14ac:dyDescent="0.25">
      <c r="A1080" s="59">
        <v>1</v>
      </c>
      <c r="B1080" s="59" t="s">
        <v>3774</v>
      </c>
      <c r="C1080" s="59">
        <v>20</v>
      </c>
      <c r="D1080" s="60">
        <v>8</v>
      </c>
      <c r="E1080" s="61">
        <f t="shared" ref="E1080:E1086" si="34">C1080-D1080</f>
        <v>12</v>
      </c>
    </row>
    <row r="1081" spans="1:5" x14ac:dyDescent="0.25">
      <c r="A1081" s="59">
        <v>2</v>
      </c>
      <c r="B1081" s="59" t="s">
        <v>3940</v>
      </c>
      <c r="C1081" s="59">
        <v>12</v>
      </c>
      <c r="D1081" s="60">
        <v>0</v>
      </c>
      <c r="E1081" s="61">
        <f t="shared" si="34"/>
        <v>12</v>
      </c>
    </row>
    <row r="1082" spans="1:5" x14ac:dyDescent="0.25">
      <c r="A1082" s="59">
        <v>3</v>
      </c>
      <c r="B1082" s="59" t="s">
        <v>3686</v>
      </c>
      <c r="C1082" s="59">
        <v>5</v>
      </c>
      <c r="D1082" s="60">
        <v>5</v>
      </c>
      <c r="E1082" s="61">
        <f t="shared" si="34"/>
        <v>0</v>
      </c>
    </row>
    <row r="1083" spans="1:5" x14ac:dyDescent="0.25">
      <c r="A1083" s="59">
        <v>4</v>
      </c>
      <c r="B1083" s="59" t="s">
        <v>3948</v>
      </c>
      <c r="C1083" s="59">
        <v>10</v>
      </c>
      <c r="D1083" s="60">
        <v>10</v>
      </c>
      <c r="E1083" s="61">
        <f t="shared" si="34"/>
        <v>0</v>
      </c>
    </row>
    <row r="1084" spans="1:5" x14ac:dyDescent="0.25">
      <c r="A1084" s="59">
        <v>5</v>
      </c>
      <c r="B1084" s="59" t="s">
        <v>3949</v>
      </c>
      <c r="C1084" s="59">
        <v>4</v>
      </c>
      <c r="D1084" s="60">
        <v>4</v>
      </c>
      <c r="E1084" s="61">
        <f t="shared" si="34"/>
        <v>0</v>
      </c>
    </row>
    <row r="1085" spans="1:5" x14ac:dyDescent="0.25">
      <c r="A1085" s="59">
        <v>6</v>
      </c>
      <c r="B1085" s="59" t="s">
        <v>3950</v>
      </c>
      <c r="C1085" s="59">
        <v>2</v>
      </c>
      <c r="D1085" s="60">
        <v>2</v>
      </c>
      <c r="E1085" s="61">
        <f t="shared" si="34"/>
        <v>0</v>
      </c>
    </row>
    <row r="1086" spans="1:5" x14ac:dyDescent="0.25">
      <c r="A1086" s="59">
        <v>7</v>
      </c>
      <c r="B1086" s="59" t="s">
        <v>3951</v>
      </c>
      <c r="C1086" s="59">
        <v>3</v>
      </c>
      <c r="D1086" s="60">
        <v>3</v>
      </c>
      <c r="E1086" s="61">
        <f t="shared" si="34"/>
        <v>0</v>
      </c>
    </row>
    <row r="1088" spans="1:5" ht="18.75" x14ac:dyDescent="0.25">
      <c r="A1088" s="55"/>
      <c r="B1088" s="56" t="s">
        <v>3952</v>
      </c>
      <c r="C1088" s="56"/>
      <c r="D1088" s="58" t="s">
        <v>3226</v>
      </c>
      <c r="E1088" s="58" t="s">
        <v>3227</v>
      </c>
    </row>
    <row r="1089" spans="1:5" x14ac:dyDescent="0.25">
      <c r="A1089" s="59">
        <v>1</v>
      </c>
      <c r="B1089" s="59" t="s">
        <v>3768</v>
      </c>
      <c r="C1089" s="63">
        <v>2</v>
      </c>
      <c r="D1089" s="60">
        <v>0</v>
      </c>
      <c r="E1089" s="61">
        <f t="shared" ref="E1089:E1096" si="35">C1089-D1089</f>
        <v>2</v>
      </c>
    </row>
    <row r="1090" spans="1:5" x14ac:dyDescent="0.25">
      <c r="A1090" s="59">
        <v>2</v>
      </c>
      <c r="B1090" s="59" t="s">
        <v>3344</v>
      </c>
      <c r="C1090" s="63">
        <v>2</v>
      </c>
      <c r="D1090" s="60">
        <v>0</v>
      </c>
      <c r="E1090" s="61">
        <f t="shared" si="35"/>
        <v>2</v>
      </c>
    </row>
    <row r="1091" spans="1:5" x14ac:dyDescent="0.25">
      <c r="A1091" s="59">
        <v>3</v>
      </c>
      <c r="B1091" s="59" t="s">
        <v>3505</v>
      </c>
      <c r="C1091" s="63">
        <v>2</v>
      </c>
      <c r="D1091" s="60">
        <v>0</v>
      </c>
      <c r="E1091" s="61">
        <f t="shared" si="35"/>
        <v>2</v>
      </c>
    </row>
    <row r="1092" spans="1:5" x14ac:dyDescent="0.25">
      <c r="A1092" s="59">
        <v>4</v>
      </c>
      <c r="B1092" s="59" t="s">
        <v>3577</v>
      </c>
      <c r="C1092" s="63">
        <v>1</v>
      </c>
      <c r="D1092" s="60">
        <v>0</v>
      </c>
      <c r="E1092" s="61">
        <f t="shared" si="35"/>
        <v>1</v>
      </c>
    </row>
    <row r="1093" spans="1:5" x14ac:dyDescent="0.25">
      <c r="A1093" s="59">
        <v>5</v>
      </c>
      <c r="B1093" s="59" t="s">
        <v>3907</v>
      </c>
      <c r="C1093" s="63">
        <v>1</v>
      </c>
      <c r="D1093" s="60">
        <v>0</v>
      </c>
      <c r="E1093" s="61">
        <f t="shared" si="35"/>
        <v>1</v>
      </c>
    </row>
    <row r="1094" spans="1:5" x14ac:dyDescent="0.25">
      <c r="A1094" s="59">
        <v>6</v>
      </c>
      <c r="B1094" s="59" t="s">
        <v>3359</v>
      </c>
      <c r="C1094" s="63">
        <v>1</v>
      </c>
      <c r="D1094" s="60">
        <v>0</v>
      </c>
      <c r="E1094" s="61">
        <f t="shared" si="35"/>
        <v>1</v>
      </c>
    </row>
    <row r="1095" spans="1:5" x14ac:dyDescent="0.25">
      <c r="A1095" s="59">
        <v>7</v>
      </c>
      <c r="B1095" s="59" t="s">
        <v>3953</v>
      </c>
      <c r="C1095" s="63">
        <v>1</v>
      </c>
      <c r="D1095" s="60">
        <v>0</v>
      </c>
      <c r="E1095" s="61">
        <f t="shared" si="35"/>
        <v>1</v>
      </c>
    </row>
    <row r="1096" spans="1:5" x14ac:dyDescent="0.25">
      <c r="A1096" s="59">
        <v>8</v>
      </c>
      <c r="B1096" s="59" t="s">
        <v>3242</v>
      </c>
      <c r="C1096" s="63">
        <v>2</v>
      </c>
      <c r="D1096" s="60">
        <v>0</v>
      </c>
      <c r="E1096" s="61">
        <f t="shared" si="35"/>
        <v>2</v>
      </c>
    </row>
    <row r="1098" spans="1:5" ht="18.75" x14ac:dyDescent="0.3">
      <c r="A1098" s="55"/>
      <c r="B1098" s="56" t="s">
        <v>3954</v>
      </c>
      <c r="C1098" s="57"/>
      <c r="D1098" s="58" t="s">
        <v>3226</v>
      </c>
      <c r="E1098" s="58" t="s">
        <v>3227</v>
      </c>
    </row>
    <row r="1099" spans="1:5" x14ac:dyDescent="0.25">
      <c r="A1099" s="59">
        <v>1</v>
      </c>
      <c r="B1099" s="59" t="s">
        <v>3955</v>
      </c>
      <c r="C1099" s="63">
        <v>20</v>
      </c>
      <c r="D1099" s="60">
        <v>20</v>
      </c>
      <c r="E1099" s="61">
        <f>C1099-D1099</f>
        <v>0</v>
      </c>
    </row>
    <row r="1101" spans="1:5" ht="18.75" x14ac:dyDescent="0.3">
      <c r="A1101" s="55"/>
      <c r="B1101" s="56" t="s">
        <v>3947</v>
      </c>
      <c r="C1101" s="57"/>
      <c r="D1101" s="58" t="s">
        <v>3226</v>
      </c>
      <c r="E1101" s="58" t="s">
        <v>3227</v>
      </c>
    </row>
    <row r="1102" spans="1:5" x14ac:dyDescent="0.25">
      <c r="A1102" s="59">
        <v>1</v>
      </c>
      <c r="B1102" s="59" t="s">
        <v>3774</v>
      </c>
      <c r="C1102" s="59">
        <v>20</v>
      </c>
      <c r="D1102" s="60">
        <v>19</v>
      </c>
      <c r="E1102" s="61">
        <f>C1102-D1102</f>
        <v>1</v>
      </c>
    </row>
    <row r="1103" spans="1:5" x14ac:dyDescent="0.25">
      <c r="A1103" s="59">
        <v>2</v>
      </c>
      <c r="B1103" s="59" t="s">
        <v>3940</v>
      </c>
      <c r="C1103" s="59">
        <v>12</v>
      </c>
      <c r="D1103" s="60">
        <v>8</v>
      </c>
      <c r="E1103" s="61">
        <f>C1103-D1103</f>
        <v>4</v>
      </c>
    </row>
    <row r="1105" spans="1:5" ht="18.75" x14ac:dyDescent="0.3">
      <c r="A1105" s="55"/>
      <c r="B1105" s="56" t="s">
        <v>3956</v>
      </c>
      <c r="C1105" s="57"/>
      <c r="D1105" s="58" t="s">
        <v>3226</v>
      </c>
      <c r="E1105" s="58" t="s">
        <v>3227</v>
      </c>
    </row>
    <row r="1106" spans="1:5" x14ac:dyDescent="0.25">
      <c r="A1106" s="59">
        <v>1</v>
      </c>
      <c r="B1106" s="59" t="s">
        <v>3917</v>
      </c>
      <c r="C1106" s="63">
        <v>2</v>
      </c>
      <c r="D1106" s="60">
        <v>0</v>
      </c>
      <c r="E1106" s="61">
        <f t="shared" ref="E1106:E1131" si="36">C1106-D1106</f>
        <v>2</v>
      </c>
    </row>
    <row r="1107" spans="1:5" x14ac:dyDescent="0.25">
      <c r="A1107" s="59">
        <v>2</v>
      </c>
      <c r="B1107" s="59" t="s">
        <v>3622</v>
      </c>
      <c r="C1107" s="63">
        <v>6</v>
      </c>
      <c r="D1107" s="60">
        <v>0</v>
      </c>
      <c r="E1107" s="61">
        <f t="shared" si="36"/>
        <v>6</v>
      </c>
    </row>
    <row r="1108" spans="1:5" x14ac:dyDescent="0.25">
      <c r="A1108" s="59">
        <v>3</v>
      </c>
      <c r="B1108" s="59" t="s">
        <v>3251</v>
      </c>
      <c r="C1108" s="63">
        <v>2</v>
      </c>
      <c r="D1108" s="60">
        <v>0</v>
      </c>
      <c r="E1108" s="61">
        <f t="shared" si="36"/>
        <v>2</v>
      </c>
    </row>
    <row r="1109" spans="1:5" x14ac:dyDescent="0.25">
      <c r="A1109" s="59">
        <v>4</v>
      </c>
      <c r="B1109" s="59" t="s">
        <v>3476</v>
      </c>
      <c r="C1109" s="63">
        <v>6</v>
      </c>
      <c r="D1109" s="60">
        <v>0</v>
      </c>
      <c r="E1109" s="61">
        <f t="shared" si="36"/>
        <v>6</v>
      </c>
    </row>
    <row r="1110" spans="1:5" x14ac:dyDescent="0.25">
      <c r="A1110" s="59">
        <v>5</v>
      </c>
      <c r="B1110" s="59" t="s">
        <v>3957</v>
      </c>
      <c r="C1110" s="63">
        <v>2</v>
      </c>
      <c r="D1110" s="60">
        <v>0</v>
      </c>
      <c r="E1110" s="61">
        <f t="shared" si="36"/>
        <v>2</v>
      </c>
    </row>
    <row r="1111" spans="1:5" x14ac:dyDescent="0.25">
      <c r="A1111" s="59">
        <v>6</v>
      </c>
      <c r="B1111" s="59" t="s">
        <v>3951</v>
      </c>
      <c r="C1111" s="63">
        <v>4</v>
      </c>
      <c r="D1111" s="60">
        <v>0</v>
      </c>
      <c r="E1111" s="61">
        <f t="shared" si="36"/>
        <v>4</v>
      </c>
    </row>
    <row r="1112" spans="1:5" x14ac:dyDescent="0.25">
      <c r="A1112" s="59">
        <v>7</v>
      </c>
      <c r="B1112" s="59" t="s">
        <v>3958</v>
      </c>
      <c r="C1112" s="63">
        <v>2</v>
      </c>
      <c r="D1112" s="60">
        <v>0</v>
      </c>
      <c r="E1112" s="61">
        <f t="shared" si="36"/>
        <v>2</v>
      </c>
    </row>
    <row r="1113" spans="1:5" x14ac:dyDescent="0.25">
      <c r="A1113" s="59">
        <v>8</v>
      </c>
      <c r="B1113" s="59" t="s">
        <v>3959</v>
      </c>
      <c r="C1113" s="63">
        <v>4</v>
      </c>
      <c r="D1113" s="60">
        <v>0</v>
      </c>
      <c r="E1113" s="61">
        <f t="shared" si="36"/>
        <v>4</v>
      </c>
    </row>
    <row r="1114" spans="1:5" x14ac:dyDescent="0.25">
      <c r="A1114" s="59">
        <v>9</v>
      </c>
      <c r="B1114" s="59" t="s">
        <v>3960</v>
      </c>
      <c r="C1114" s="63">
        <v>4</v>
      </c>
      <c r="D1114" s="60">
        <v>0</v>
      </c>
      <c r="E1114" s="61">
        <f t="shared" si="36"/>
        <v>4</v>
      </c>
    </row>
    <row r="1115" spans="1:5" x14ac:dyDescent="0.25">
      <c r="A1115" s="59">
        <v>10</v>
      </c>
      <c r="B1115" s="59" t="s">
        <v>3265</v>
      </c>
      <c r="C1115" s="63">
        <v>2</v>
      </c>
      <c r="D1115" s="60">
        <v>0</v>
      </c>
      <c r="E1115" s="61">
        <f t="shared" si="36"/>
        <v>2</v>
      </c>
    </row>
    <row r="1116" spans="1:5" x14ac:dyDescent="0.25">
      <c r="A1116" s="59">
        <v>11</v>
      </c>
      <c r="B1116" s="59" t="s">
        <v>3961</v>
      </c>
      <c r="C1116" s="63">
        <v>2</v>
      </c>
      <c r="D1116" s="60">
        <v>0</v>
      </c>
      <c r="E1116" s="61">
        <f t="shared" si="36"/>
        <v>2</v>
      </c>
    </row>
    <row r="1117" spans="1:5" x14ac:dyDescent="0.25">
      <c r="A1117" s="59">
        <v>12</v>
      </c>
      <c r="B1117" s="59" t="s">
        <v>3667</v>
      </c>
      <c r="C1117" s="63">
        <v>3</v>
      </c>
      <c r="D1117" s="60">
        <v>0</v>
      </c>
      <c r="E1117" s="61">
        <f t="shared" si="36"/>
        <v>3</v>
      </c>
    </row>
    <row r="1118" spans="1:5" x14ac:dyDescent="0.25">
      <c r="A1118" s="59">
        <v>13</v>
      </c>
      <c r="B1118" s="59" t="s">
        <v>3869</v>
      </c>
      <c r="C1118" s="63">
        <v>2</v>
      </c>
      <c r="D1118" s="60">
        <v>0</v>
      </c>
      <c r="E1118" s="61">
        <f t="shared" si="36"/>
        <v>2</v>
      </c>
    </row>
    <row r="1119" spans="1:5" x14ac:dyDescent="0.25">
      <c r="A1119" s="59">
        <v>14</v>
      </c>
      <c r="B1119" s="59" t="s">
        <v>3962</v>
      </c>
      <c r="C1119" s="63">
        <v>4</v>
      </c>
      <c r="D1119" s="60">
        <v>0</v>
      </c>
      <c r="E1119" s="61">
        <f t="shared" si="36"/>
        <v>4</v>
      </c>
    </row>
    <row r="1120" spans="1:5" x14ac:dyDescent="0.25">
      <c r="A1120" s="59">
        <v>15</v>
      </c>
      <c r="B1120" s="59" t="s">
        <v>3963</v>
      </c>
      <c r="C1120" s="63">
        <v>6</v>
      </c>
      <c r="D1120" s="60">
        <v>0</v>
      </c>
      <c r="E1120" s="61">
        <f t="shared" si="36"/>
        <v>6</v>
      </c>
    </row>
    <row r="1121" spans="1:5" x14ac:dyDescent="0.25">
      <c r="A1121" s="59">
        <v>16</v>
      </c>
      <c r="B1121" s="59" t="s">
        <v>3949</v>
      </c>
      <c r="C1121" s="63">
        <v>4</v>
      </c>
      <c r="D1121" s="60">
        <v>0</v>
      </c>
      <c r="E1121" s="61">
        <f t="shared" si="36"/>
        <v>4</v>
      </c>
    </row>
    <row r="1122" spans="1:5" x14ac:dyDescent="0.25">
      <c r="A1122" s="59">
        <v>17</v>
      </c>
      <c r="B1122" s="59" t="s">
        <v>3964</v>
      </c>
      <c r="C1122" s="63">
        <v>6</v>
      </c>
      <c r="D1122" s="60">
        <v>0</v>
      </c>
      <c r="E1122" s="61">
        <f t="shared" si="36"/>
        <v>6</v>
      </c>
    </row>
    <row r="1123" spans="1:5" x14ac:dyDescent="0.25">
      <c r="A1123" s="59">
        <v>18</v>
      </c>
      <c r="B1123" s="59" t="s">
        <v>3965</v>
      </c>
      <c r="C1123" s="63">
        <v>4</v>
      </c>
      <c r="D1123" s="60">
        <v>0</v>
      </c>
      <c r="E1123" s="61">
        <f t="shared" si="36"/>
        <v>4</v>
      </c>
    </row>
    <row r="1124" spans="1:5" x14ac:dyDescent="0.25">
      <c r="A1124" s="59">
        <v>19</v>
      </c>
      <c r="B1124" s="59" t="s">
        <v>3849</v>
      </c>
      <c r="C1124" s="63">
        <v>9</v>
      </c>
      <c r="D1124" s="60">
        <v>0</v>
      </c>
      <c r="E1124" s="61">
        <f t="shared" si="36"/>
        <v>9</v>
      </c>
    </row>
    <row r="1125" spans="1:5" x14ac:dyDescent="0.25">
      <c r="A1125" s="59">
        <v>20</v>
      </c>
      <c r="B1125" s="59" t="s">
        <v>3826</v>
      </c>
      <c r="C1125" s="63">
        <v>4</v>
      </c>
      <c r="D1125" s="60">
        <v>0</v>
      </c>
      <c r="E1125" s="61">
        <f t="shared" si="36"/>
        <v>4</v>
      </c>
    </row>
    <row r="1126" spans="1:5" x14ac:dyDescent="0.25">
      <c r="A1126" s="59">
        <v>20</v>
      </c>
      <c r="B1126" s="59" t="s">
        <v>3966</v>
      </c>
      <c r="C1126" s="63">
        <v>2</v>
      </c>
      <c r="D1126" s="60">
        <v>0</v>
      </c>
      <c r="E1126" s="61">
        <f t="shared" si="36"/>
        <v>2</v>
      </c>
    </row>
    <row r="1127" spans="1:5" x14ac:dyDescent="0.25">
      <c r="A1127" s="59">
        <v>21</v>
      </c>
      <c r="B1127" s="59" t="s">
        <v>3967</v>
      </c>
      <c r="C1127" s="63">
        <v>20</v>
      </c>
      <c r="D1127" s="60">
        <v>0</v>
      </c>
      <c r="E1127" s="61">
        <f t="shared" si="36"/>
        <v>20</v>
      </c>
    </row>
    <row r="1128" spans="1:5" x14ac:dyDescent="0.25">
      <c r="A1128" s="59">
        <v>22</v>
      </c>
      <c r="B1128" s="59" t="s">
        <v>3968</v>
      </c>
      <c r="C1128" s="63">
        <v>5</v>
      </c>
      <c r="D1128" s="60">
        <v>0</v>
      </c>
      <c r="E1128" s="61">
        <f t="shared" si="36"/>
        <v>5</v>
      </c>
    </row>
    <row r="1129" spans="1:5" x14ac:dyDescent="0.25">
      <c r="A1129" s="59">
        <v>23</v>
      </c>
      <c r="B1129" s="59" t="s">
        <v>3969</v>
      </c>
      <c r="C1129" s="63">
        <v>2</v>
      </c>
      <c r="D1129" s="60">
        <v>0</v>
      </c>
      <c r="E1129" s="61">
        <f t="shared" si="36"/>
        <v>2</v>
      </c>
    </row>
    <row r="1130" spans="1:5" x14ac:dyDescent="0.25">
      <c r="A1130" s="59">
        <v>24</v>
      </c>
      <c r="B1130" s="59" t="s">
        <v>3970</v>
      </c>
      <c r="C1130" s="63">
        <v>10</v>
      </c>
      <c r="D1130" s="60">
        <v>0</v>
      </c>
      <c r="E1130" s="61">
        <f t="shared" si="36"/>
        <v>10</v>
      </c>
    </row>
    <row r="1131" spans="1:5" x14ac:dyDescent="0.25">
      <c r="A1131" s="59">
        <v>25</v>
      </c>
      <c r="B1131" s="59" t="s">
        <v>3971</v>
      </c>
      <c r="C1131" s="63">
        <v>2</v>
      </c>
      <c r="D1131" s="60">
        <v>0</v>
      </c>
      <c r="E1131" s="61">
        <f t="shared" si="36"/>
        <v>2</v>
      </c>
    </row>
    <row r="1133" spans="1:5" ht="18.75" x14ac:dyDescent="0.3">
      <c r="A1133" s="55"/>
      <c r="B1133" s="56" t="s">
        <v>3942</v>
      </c>
      <c r="C1133" s="57"/>
      <c r="D1133" s="58" t="s">
        <v>3226</v>
      </c>
      <c r="E1133" s="58" t="s">
        <v>3227</v>
      </c>
    </row>
    <row r="1134" spans="1:5" x14ac:dyDescent="0.25">
      <c r="A1134" s="61">
        <v>2</v>
      </c>
      <c r="B1134" s="67" t="s">
        <v>3229</v>
      </c>
      <c r="C1134" s="61">
        <v>20</v>
      </c>
      <c r="D1134" s="60">
        <v>15</v>
      </c>
      <c r="E1134" s="61">
        <f>C1134-D1134</f>
        <v>5</v>
      </c>
    </row>
    <row r="1135" spans="1:5" x14ac:dyDescent="0.25">
      <c r="A1135" s="61">
        <v>4</v>
      </c>
      <c r="B1135" s="67" t="s">
        <v>3943</v>
      </c>
      <c r="C1135" s="61">
        <v>3</v>
      </c>
      <c r="D1135" s="60">
        <v>3</v>
      </c>
      <c r="E1135" s="61">
        <f>C1135-D1135</f>
        <v>0</v>
      </c>
    </row>
    <row r="1136" spans="1:5" x14ac:dyDescent="0.25">
      <c r="A1136" s="61">
        <v>5</v>
      </c>
      <c r="B1136" s="67" t="s">
        <v>3944</v>
      </c>
      <c r="C1136" s="61">
        <v>3</v>
      </c>
      <c r="D1136" s="60">
        <v>0</v>
      </c>
      <c r="E1136" s="61">
        <f>C1136-D1136</f>
        <v>3</v>
      </c>
    </row>
    <row r="1137" spans="1:5" x14ac:dyDescent="0.25">
      <c r="A1137" s="61">
        <v>6</v>
      </c>
      <c r="B1137" s="67" t="s">
        <v>3945</v>
      </c>
      <c r="C1137" s="61">
        <v>5</v>
      </c>
      <c r="D1137" s="60">
        <v>0</v>
      </c>
      <c r="E1137" s="61">
        <f>C1137-D1137</f>
        <v>5</v>
      </c>
    </row>
    <row r="1138" spans="1:5" x14ac:dyDescent="0.25">
      <c r="A1138" s="61">
        <v>7</v>
      </c>
      <c r="B1138" s="67" t="s">
        <v>3946</v>
      </c>
      <c r="C1138" s="61">
        <v>5</v>
      </c>
      <c r="D1138" s="60">
        <v>0</v>
      </c>
      <c r="E1138" s="61">
        <f>C1138-D1138</f>
        <v>5</v>
      </c>
    </row>
    <row r="1140" spans="1:5" ht="18.75" x14ac:dyDescent="0.3">
      <c r="A1140" s="55"/>
      <c r="B1140" s="56" t="s">
        <v>3972</v>
      </c>
      <c r="C1140" s="57"/>
      <c r="D1140" s="58" t="s">
        <v>3226</v>
      </c>
      <c r="E1140" s="58" t="s">
        <v>3227</v>
      </c>
    </row>
    <row r="1141" spans="1:5" x14ac:dyDescent="0.25">
      <c r="A1141" s="59">
        <v>1</v>
      </c>
      <c r="B1141" s="59" t="s">
        <v>3966</v>
      </c>
      <c r="C1141" s="59">
        <v>4</v>
      </c>
      <c r="D1141" s="60">
        <v>0</v>
      </c>
      <c r="E1141" s="61">
        <f t="shared" ref="E1141:E1147" si="37">C1141-D1141</f>
        <v>4</v>
      </c>
    </row>
    <row r="1142" spans="1:5" x14ac:dyDescent="0.25">
      <c r="A1142" s="59">
        <v>2</v>
      </c>
      <c r="B1142" s="59" t="s">
        <v>3973</v>
      </c>
      <c r="C1142" s="59">
        <v>3</v>
      </c>
      <c r="D1142" s="60">
        <v>0</v>
      </c>
      <c r="E1142" s="61">
        <f t="shared" si="37"/>
        <v>3</v>
      </c>
    </row>
    <row r="1143" spans="1:5" x14ac:dyDescent="0.25">
      <c r="A1143" s="59">
        <v>3</v>
      </c>
      <c r="B1143" s="59" t="s">
        <v>3974</v>
      </c>
      <c r="C1143" s="59">
        <v>1</v>
      </c>
      <c r="D1143" s="60">
        <v>0</v>
      </c>
      <c r="E1143" s="61">
        <f t="shared" si="37"/>
        <v>1</v>
      </c>
    </row>
    <row r="1144" spans="1:5" x14ac:dyDescent="0.25">
      <c r="A1144" s="59">
        <v>4</v>
      </c>
      <c r="B1144" s="59" t="s">
        <v>3975</v>
      </c>
      <c r="C1144" s="59">
        <v>1</v>
      </c>
      <c r="D1144" s="60">
        <v>0</v>
      </c>
      <c r="E1144" s="61">
        <f t="shared" si="37"/>
        <v>1</v>
      </c>
    </row>
    <row r="1145" spans="1:5" x14ac:dyDescent="0.25">
      <c r="A1145" s="59">
        <v>5</v>
      </c>
      <c r="B1145" s="59" t="s">
        <v>3976</v>
      </c>
      <c r="C1145" s="59">
        <v>3</v>
      </c>
      <c r="D1145" s="60">
        <v>0</v>
      </c>
      <c r="E1145" s="61">
        <f t="shared" si="37"/>
        <v>3</v>
      </c>
    </row>
    <row r="1146" spans="1:5" x14ac:dyDescent="0.25">
      <c r="A1146" s="59">
        <v>6</v>
      </c>
      <c r="B1146" s="59" t="s">
        <v>3977</v>
      </c>
      <c r="C1146" s="59">
        <v>5</v>
      </c>
      <c r="D1146" s="60">
        <v>0</v>
      </c>
      <c r="E1146" s="61">
        <f t="shared" si="37"/>
        <v>5</v>
      </c>
    </row>
    <row r="1147" spans="1:5" x14ac:dyDescent="0.25">
      <c r="A1147" s="59">
        <v>6</v>
      </c>
      <c r="B1147" s="59" t="s">
        <v>3978</v>
      </c>
      <c r="C1147" s="59">
        <v>4</v>
      </c>
      <c r="D1147" s="60">
        <v>0</v>
      </c>
      <c r="E1147" s="61">
        <f t="shared" si="37"/>
        <v>4</v>
      </c>
    </row>
    <row r="1149" spans="1:5" ht="18.75" x14ac:dyDescent="0.3">
      <c r="A1149" s="55"/>
      <c r="B1149" s="56" t="s">
        <v>3860</v>
      </c>
      <c r="C1149" s="57"/>
      <c r="D1149" s="58" t="s">
        <v>3226</v>
      </c>
      <c r="E1149" s="58" t="s">
        <v>3227</v>
      </c>
    </row>
    <row r="1150" spans="1:5" x14ac:dyDescent="0.25">
      <c r="A1150" s="61">
        <v>1</v>
      </c>
      <c r="B1150" s="67" t="s">
        <v>4295</v>
      </c>
      <c r="C1150" s="61">
        <v>5</v>
      </c>
      <c r="D1150" s="60">
        <v>0</v>
      </c>
      <c r="E1150" s="61">
        <v>5</v>
      </c>
    </row>
    <row r="1151" spans="1:5" x14ac:dyDescent="0.25">
      <c r="A1151" s="61">
        <v>2</v>
      </c>
      <c r="B1151" s="67" t="s">
        <v>3317</v>
      </c>
      <c r="C1151" s="61">
        <v>5</v>
      </c>
      <c r="D1151" s="60">
        <v>0</v>
      </c>
      <c r="E1151" s="61">
        <v>5</v>
      </c>
    </row>
    <row r="1152" spans="1:5" x14ac:dyDescent="0.25">
      <c r="A1152" s="61">
        <v>3</v>
      </c>
      <c r="B1152" s="67" t="s">
        <v>3642</v>
      </c>
      <c r="C1152" s="61">
        <v>5</v>
      </c>
      <c r="D1152" s="60">
        <v>0</v>
      </c>
      <c r="E1152" s="61">
        <v>5</v>
      </c>
    </row>
    <row r="1153" spans="1:5" x14ac:dyDescent="0.25">
      <c r="A1153" s="61">
        <v>4</v>
      </c>
      <c r="B1153" s="67" t="s">
        <v>4296</v>
      </c>
      <c r="C1153" s="61">
        <v>5</v>
      </c>
      <c r="D1153" s="60">
        <v>0</v>
      </c>
      <c r="E1153" s="61">
        <v>5</v>
      </c>
    </row>
    <row r="1154" spans="1:5" x14ac:dyDescent="0.25">
      <c r="A1154" s="61">
        <v>10</v>
      </c>
      <c r="B1154" s="67" t="s">
        <v>4297</v>
      </c>
      <c r="C1154" s="61">
        <v>5</v>
      </c>
      <c r="D1154" s="60">
        <v>0</v>
      </c>
      <c r="E1154" s="61">
        <v>5</v>
      </c>
    </row>
    <row r="1155" spans="1:5" x14ac:dyDescent="0.25">
      <c r="A1155" s="142">
        <v>6</v>
      </c>
      <c r="B1155" s="143"/>
      <c r="C1155" s="142"/>
      <c r="D1155" s="62">
        <v>0</v>
      </c>
      <c r="E1155">
        <v>5</v>
      </c>
    </row>
    <row r="1157" spans="1:5" ht="18.75" x14ac:dyDescent="0.3">
      <c r="A1157" s="55"/>
      <c r="B1157" s="56" t="s">
        <v>3245</v>
      </c>
      <c r="C1157" s="57"/>
      <c r="D1157" s="58" t="s">
        <v>3226</v>
      </c>
      <c r="E1157" s="58" t="s">
        <v>3227</v>
      </c>
    </row>
    <row r="1158" spans="1:5" x14ac:dyDescent="0.25">
      <c r="A1158" s="59">
        <v>1</v>
      </c>
      <c r="B1158" s="59" t="s">
        <v>3246</v>
      </c>
      <c r="C1158" s="59">
        <v>10</v>
      </c>
      <c r="D1158" s="60">
        <v>0</v>
      </c>
      <c r="E1158" s="61">
        <f t="shared" ref="E1158:E1196" si="38">C1158-D1158</f>
        <v>10</v>
      </c>
    </row>
    <row r="1159" spans="1:5" x14ac:dyDescent="0.25">
      <c r="A1159" s="59">
        <v>2</v>
      </c>
      <c r="B1159" s="59" t="s">
        <v>3247</v>
      </c>
      <c r="C1159" s="59">
        <v>10</v>
      </c>
      <c r="D1159" s="60">
        <v>0</v>
      </c>
      <c r="E1159" s="61">
        <f t="shared" si="38"/>
        <v>10</v>
      </c>
    </row>
    <row r="1160" spans="1:5" x14ac:dyDescent="0.25">
      <c r="A1160" s="59">
        <v>3</v>
      </c>
      <c r="B1160" s="59" t="s">
        <v>3248</v>
      </c>
      <c r="C1160" s="59">
        <v>10</v>
      </c>
      <c r="D1160" s="60">
        <v>0</v>
      </c>
      <c r="E1160" s="61">
        <f t="shared" si="38"/>
        <v>10</v>
      </c>
    </row>
    <row r="1161" spans="1:5" x14ac:dyDescent="0.25">
      <c r="A1161" s="59">
        <v>4</v>
      </c>
      <c r="B1161" s="59" t="s">
        <v>3249</v>
      </c>
      <c r="C1161" s="59">
        <v>10</v>
      </c>
      <c r="D1161" s="60">
        <v>8</v>
      </c>
      <c r="E1161" s="61">
        <f t="shared" si="38"/>
        <v>2</v>
      </c>
    </row>
    <row r="1162" spans="1:5" x14ac:dyDescent="0.25">
      <c r="A1162" s="59">
        <v>5</v>
      </c>
      <c r="B1162" s="59" t="s">
        <v>3250</v>
      </c>
      <c r="C1162" s="59">
        <v>10</v>
      </c>
      <c r="D1162" s="60">
        <v>0</v>
      </c>
      <c r="E1162" s="61">
        <f t="shared" si="38"/>
        <v>10</v>
      </c>
    </row>
    <row r="1163" spans="1:5" x14ac:dyDescent="0.25">
      <c r="A1163" s="59">
        <v>6</v>
      </c>
      <c r="B1163" s="59" t="s">
        <v>3251</v>
      </c>
      <c r="C1163" s="59">
        <v>10</v>
      </c>
      <c r="D1163" s="60">
        <v>0</v>
      </c>
      <c r="E1163" s="61">
        <f t="shared" si="38"/>
        <v>10</v>
      </c>
    </row>
    <row r="1164" spans="1:5" x14ac:dyDescent="0.25">
      <c r="A1164" s="59">
        <v>7</v>
      </c>
      <c r="B1164" s="59" t="s">
        <v>3252</v>
      </c>
      <c r="C1164" s="59">
        <v>10</v>
      </c>
      <c r="D1164" s="60">
        <v>0</v>
      </c>
      <c r="E1164" s="61">
        <f t="shared" si="38"/>
        <v>10</v>
      </c>
    </row>
    <row r="1165" spans="1:5" x14ac:dyDescent="0.25">
      <c r="A1165" s="59">
        <v>8</v>
      </c>
      <c r="B1165" s="59" t="s">
        <v>3253</v>
      </c>
      <c r="C1165" s="59">
        <v>10</v>
      </c>
      <c r="D1165" s="60">
        <v>5</v>
      </c>
      <c r="E1165" s="61">
        <f t="shared" si="38"/>
        <v>5</v>
      </c>
    </row>
    <row r="1166" spans="1:5" x14ac:dyDescent="0.25">
      <c r="A1166" s="59">
        <v>9</v>
      </c>
      <c r="B1166" s="59" t="s">
        <v>3254</v>
      </c>
      <c r="C1166" s="59">
        <v>10</v>
      </c>
      <c r="D1166" s="60">
        <v>0</v>
      </c>
      <c r="E1166" s="61">
        <f t="shared" si="38"/>
        <v>10</v>
      </c>
    </row>
    <row r="1167" spans="1:5" x14ac:dyDescent="0.25">
      <c r="A1167" s="59">
        <v>10</v>
      </c>
      <c r="B1167" s="59" t="s">
        <v>3255</v>
      </c>
      <c r="C1167" s="59">
        <v>20</v>
      </c>
      <c r="D1167" s="60">
        <v>0</v>
      </c>
      <c r="E1167" s="61">
        <f t="shared" si="38"/>
        <v>20</v>
      </c>
    </row>
    <row r="1168" spans="1:5" x14ac:dyDescent="0.25">
      <c r="A1168" s="59">
        <v>11</v>
      </c>
      <c r="B1168" s="59" t="s">
        <v>3256</v>
      </c>
      <c r="C1168" s="59">
        <v>20</v>
      </c>
      <c r="D1168" s="60">
        <v>10</v>
      </c>
      <c r="E1168" s="61">
        <f t="shared" si="38"/>
        <v>10</v>
      </c>
    </row>
    <row r="1169" spans="1:5" x14ac:dyDescent="0.25">
      <c r="A1169" s="59">
        <v>12</v>
      </c>
      <c r="B1169" s="59" t="s">
        <v>3257</v>
      </c>
      <c r="C1169" s="59">
        <v>20</v>
      </c>
      <c r="D1169" s="60">
        <v>6</v>
      </c>
      <c r="E1169" s="61">
        <f t="shared" si="38"/>
        <v>14</v>
      </c>
    </row>
    <row r="1170" spans="1:5" x14ac:dyDescent="0.25">
      <c r="A1170" s="59">
        <v>13</v>
      </c>
      <c r="B1170" s="59" t="s">
        <v>3258</v>
      </c>
      <c r="C1170" s="59">
        <v>20</v>
      </c>
      <c r="D1170" s="60">
        <v>7</v>
      </c>
      <c r="E1170" s="61">
        <f t="shared" si="38"/>
        <v>13</v>
      </c>
    </row>
    <row r="1171" spans="1:5" x14ac:dyDescent="0.25">
      <c r="A1171" s="59">
        <v>14</v>
      </c>
      <c r="B1171" s="59" t="s">
        <v>3259</v>
      </c>
      <c r="C1171" s="59">
        <v>10</v>
      </c>
      <c r="D1171" s="60">
        <v>5</v>
      </c>
      <c r="E1171" s="61">
        <f t="shared" si="38"/>
        <v>5</v>
      </c>
    </row>
    <row r="1172" spans="1:5" x14ac:dyDescent="0.25">
      <c r="A1172" s="59">
        <v>15</v>
      </c>
      <c r="B1172" s="59" t="s">
        <v>3260</v>
      </c>
      <c r="C1172" s="59">
        <v>10</v>
      </c>
      <c r="D1172" s="60">
        <v>0</v>
      </c>
      <c r="E1172" s="61">
        <f t="shared" si="38"/>
        <v>10</v>
      </c>
    </row>
    <row r="1173" spans="1:5" x14ac:dyDescent="0.25">
      <c r="A1173" s="59">
        <v>16</v>
      </c>
      <c r="B1173" s="59" t="s">
        <v>3261</v>
      </c>
      <c r="C1173" s="59">
        <v>10</v>
      </c>
      <c r="D1173" s="60">
        <v>0</v>
      </c>
      <c r="E1173" s="61">
        <f t="shared" si="38"/>
        <v>10</v>
      </c>
    </row>
    <row r="1174" spans="1:5" x14ac:dyDescent="0.25">
      <c r="A1174" s="59">
        <v>17</v>
      </c>
      <c r="B1174" s="59" t="s">
        <v>3262</v>
      </c>
      <c r="C1174" s="59">
        <v>10</v>
      </c>
      <c r="D1174" s="60">
        <v>0</v>
      </c>
      <c r="E1174" s="61">
        <f t="shared" si="38"/>
        <v>10</v>
      </c>
    </row>
    <row r="1175" spans="1:5" x14ac:dyDescent="0.25">
      <c r="A1175" s="59">
        <v>18</v>
      </c>
      <c r="B1175" s="59" t="s">
        <v>3263</v>
      </c>
      <c r="C1175" s="59">
        <v>10</v>
      </c>
      <c r="D1175" s="60">
        <v>0</v>
      </c>
      <c r="E1175" s="61">
        <f t="shared" si="38"/>
        <v>10</v>
      </c>
    </row>
    <row r="1176" spans="1:5" x14ac:dyDescent="0.25">
      <c r="A1176" s="59">
        <v>19</v>
      </c>
      <c r="B1176" s="59" t="s">
        <v>3264</v>
      </c>
      <c r="C1176" s="59">
        <v>10</v>
      </c>
      <c r="D1176" s="60">
        <v>10</v>
      </c>
      <c r="E1176" s="61">
        <f t="shared" si="38"/>
        <v>0</v>
      </c>
    </row>
    <row r="1177" spans="1:5" x14ac:dyDescent="0.25">
      <c r="A1177" s="59">
        <v>20</v>
      </c>
      <c r="B1177" s="59" t="s">
        <v>3265</v>
      </c>
      <c r="C1177" s="59">
        <v>10</v>
      </c>
      <c r="D1177" s="60">
        <v>10</v>
      </c>
      <c r="E1177" s="61">
        <f t="shared" si="38"/>
        <v>0</v>
      </c>
    </row>
    <row r="1178" spans="1:5" x14ac:dyDescent="0.25">
      <c r="A1178" s="59">
        <v>21</v>
      </c>
      <c r="B1178" s="59" t="s">
        <v>3266</v>
      </c>
      <c r="C1178" s="59">
        <v>10</v>
      </c>
      <c r="D1178" s="60">
        <v>10</v>
      </c>
      <c r="E1178" s="61">
        <f t="shared" si="38"/>
        <v>0</v>
      </c>
    </row>
    <row r="1179" spans="1:5" x14ac:dyDescent="0.25">
      <c r="A1179" s="59">
        <v>22</v>
      </c>
      <c r="B1179" s="59" t="s">
        <v>3267</v>
      </c>
      <c r="C1179" s="59">
        <v>10</v>
      </c>
      <c r="D1179" s="60">
        <v>0</v>
      </c>
      <c r="E1179" s="61">
        <f t="shared" si="38"/>
        <v>10</v>
      </c>
    </row>
    <row r="1180" spans="1:5" x14ac:dyDescent="0.25">
      <c r="A1180" s="59">
        <v>23</v>
      </c>
      <c r="B1180" s="59" t="s">
        <v>3268</v>
      </c>
      <c r="C1180" s="59">
        <v>10</v>
      </c>
      <c r="D1180" s="60">
        <v>10</v>
      </c>
      <c r="E1180" s="61">
        <f t="shared" si="38"/>
        <v>0</v>
      </c>
    </row>
    <row r="1181" spans="1:5" x14ac:dyDescent="0.25">
      <c r="A1181" s="59">
        <v>24</v>
      </c>
      <c r="B1181" s="59" t="s">
        <v>3269</v>
      </c>
      <c r="C1181" s="59">
        <v>10</v>
      </c>
      <c r="D1181" s="60">
        <v>10</v>
      </c>
      <c r="E1181" s="61">
        <f t="shared" si="38"/>
        <v>0</v>
      </c>
    </row>
    <row r="1182" spans="1:5" x14ac:dyDescent="0.25">
      <c r="A1182" s="59">
        <v>25</v>
      </c>
      <c r="B1182" s="59" t="s">
        <v>3270</v>
      </c>
      <c r="C1182" s="59">
        <v>10</v>
      </c>
      <c r="D1182" s="60">
        <v>0</v>
      </c>
      <c r="E1182" s="61">
        <f t="shared" si="38"/>
        <v>10</v>
      </c>
    </row>
    <row r="1183" spans="1:5" x14ac:dyDescent="0.25">
      <c r="A1183" s="59">
        <v>26</v>
      </c>
      <c r="B1183" s="59" t="s">
        <v>3271</v>
      </c>
      <c r="C1183" s="59">
        <v>10</v>
      </c>
      <c r="D1183" s="60">
        <v>0</v>
      </c>
      <c r="E1183" s="61">
        <f t="shared" si="38"/>
        <v>10</v>
      </c>
    </row>
    <row r="1184" spans="1:5" x14ac:dyDescent="0.25">
      <c r="A1184" s="59">
        <v>27</v>
      </c>
      <c r="B1184" s="59" t="s">
        <v>3272</v>
      </c>
      <c r="C1184" s="59">
        <v>200</v>
      </c>
      <c r="D1184" s="60">
        <v>0</v>
      </c>
      <c r="E1184" s="61">
        <f t="shared" si="38"/>
        <v>200</v>
      </c>
    </row>
    <row r="1185" spans="1:5" x14ac:dyDescent="0.25">
      <c r="A1185" s="59">
        <v>28</v>
      </c>
      <c r="B1185" s="59" t="s">
        <v>3273</v>
      </c>
      <c r="C1185" s="59">
        <v>200</v>
      </c>
      <c r="D1185" s="60">
        <v>0</v>
      </c>
      <c r="E1185" s="61">
        <f t="shared" si="38"/>
        <v>200</v>
      </c>
    </row>
    <row r="1186" spans="1:5" x14ac:dyDescent="0.25">
      <c r="A1186" s="59">
        <v>29</v>
      </c>
      <c r="B1186" s="59" t="s">
        <v>3274</v>
      </c>
      <c r="C1186" s="59">
        <v>10</v>
      </c>
      <c r="D1186" s="60">
        <v>0</v>
      </c>
      <c r="E1186" s="61">
        <f t="shared" si="38"/>
        <v>10</v>
      </c>
    </row>
    <row r="1187" spans="1:5" x14ac:dyDescent="0.25">
      <c r="A1187" s="59">
        <v>30</v>
      </c>
      <c r="B1187" s="59" t="s">
        <v>3275</v>
      </c>
      <c r="C1187" s="59">
        <v>10</v>
      </c>
      <c r="D1187" s="60">
        <v>0</v>
      </c>
      <c r="E1187" s="61">
        <f t="shared" si="38"/>
        <v>10</v>
      </c>
    </row>
    <row r="1188" spans="1:5" x14ac:dyDescent="0.25">
      <c r="A1188" s="59">
        <v>31</v>
      </c>
      <c r="B1188" s="59" t="s">
        <v>3276</v>
      </c>
      <c r="C1188" s="59">
        <v>10</v>
      </c>
      <c r="D1188" s="60">
        <v>0</v>
      </c>
      <c r="E1188" s="61">
        <f t="shared" si="38"/>
        <v>10</v>
      </c>
    </row>
    <row r="1189" spans="1:5" x14ac:dyDescent="0.25">
      <c r="A1189" s="59">
        <v>32</v>
      </c>
      <c r="B1189" s="59" t="s">
        <v>3277</v>
      </c>
      <c r="C1189" s="59">
        <v>10</v>
      </c>
      <c r="D1189" s="60">
        <v>0</v>
      </c>
      <c r="E1189" s="61">
        <f t="shared" si="38"/>
        <v>10</v>
      </c>
    </row>
    <row r="1190" spans="1:5" x14ac:dyDescent="0.25">
      <c r="A1190" s="59">
        <v>33</v>
      </c>
      <c r="B1190" s="59" t="s">
        <v>3278</v>
      </c>
      <c r="C1190" s="59">
        <v>10</v>
      </c>
      <c r="D1190" s="60">
        <v>0</v>
      </c>
      <c r="E1190" s="61">
        <f t="shared" si="38"/>
        <v>10</v>
      </c>
    </row>
    <row r="1191" spans="1:5" x14ac:dyDescent="0.25">
      <c r="A1191" s="59">
        <v>34</v>
      </c>
      <c r="B1191" s="59" t="s">
        <v>3279</v>
      </c>
      <c r="C1191" s="59">
        <v>10</v>
      </c>
      <c r="D1191" s="60">
        <v>0</v>
      </c>
      <c r="E1191" s="61">
        <f t="shared" si="38"/>
        <v>10</v>
      </c>
    </row>
    <row r="1192" spans="1:5" x14ac:dyDescent="0.25">
      <c r="A1192" s="59">
        <v>35</v>
      </c>
      <c r="B1192" s="59" t="s">
        <v>3280</v>
      </c>
      <c r="C1192" s="59">
        <v>10</v>
      </c>
      <c r="D1192" s="60">
        <v>0</v>
      </c>
      <c r="E1192" s="61">
        <f t="shared" si="38"/>
        <v>10</v>
      </c>
    </row>
    <row r="1193" spans="1:5" x14ac:dyDescent="0.25">
      <c r="A1193" s="59">
        <v>36</v>
      </c>
      <c r="B1193" s="59" t="s">
        <v>3281</v>
      </c>
      <c r="C1193" s="59">
        <v>10</v>
      </c>
      <c r="D1193" s="60">
        <v>0</v>
      </c>
      <c r="E1193" s="61">
        <f t="shared" si="38"/>
        <v>10</v>
      </c>
    </row>
    <row r="1194" spans="1:5" x14ac:dyDescent="0.25">
      <c r="A1194" s="59">
        <v>37</v>
      </c>
      <c r="B1194" s="59" t="s">
        <v>3282</v>
      </c>
      <c r="C1194" s="59">
        <v>10</v>
      </c>
      <c r="D1194" s="60">
        <v>0</v>
      </c>
      <c r="E1194" s="61">
        <f t="shared" si="38"/>
        <v>10</v>
      </c>
    </row>
    <row r="1195" spans="1:5" x14ac:dyDescent="0.25">
      <c r="A1195" s="59">
        <v>38</v>
      </c>
      <c r="B1195" s="59" t="s">
        <v>3283</v>
      </c>
      <c r="C1195" s="59">
        <v>10</v>
      </c>
      <c r="D1195" s="60">
        <v>0</v>
      </c>
      <c r="E1195" s="61">
        <f t="shared" si="38"/>
        <v>10</v>
      </c>
    </row>
    <row r="1196" spans="1:5" x14ac:dyDescent="0.25">
      <c r="A1196" s="59">
        <v>39</v>
      </c>
      <c r="B1196" s="59" t="s">
        <v>3284</v>
      </c>
      <c r="C1196" s="59">
        <v>10</v>
      </c>
      <c r="D1196" s="60">
        <v>0</v>
      </c>
      <c r="E1196" s="61">
        <f t="shared" si="38"/>
        <v>10</v>
      </c>
    </row>
    <row r="1198" spans="1:5" ht="18.75" x14ac:dyDescent="0.3">
      <c r="A1198" s="55"/>
      <c r="B1198" s="56" t="s">
        <v>4294</v>
      </c>
      <c r="C1198" s="57"/>
      <c r="D1198" s="58" t="s">
        <v>3226</v>
      </c>
      <c r="E1198" s="58" t="s">
        <v>3227</v>
      </c>
    </row>
    <row r="1199" spans="1:5" x14ac:dyDescent="0.25">
      <c r="A1199" s="61">
        <v>1</v>
      </c>
      <c r="B1199" s="67" t="s">
        <v>4298</v>
      </c>
      <c r="C1199" s="61">
        <v>3</v>
      </c>
      <c r="D1199" s="60">
        <v>0</v>
      </c>
      <c r="E1199" s="61">
        <f t="shared" ref="E1199:E1204" si="39">C1199-D1199</f>
        <v>3</v>
      </c>
    </row>
    <row r="1200" spans="1:5" x14ac:dyDescent="0.25">
      <c r="A1200" s="61">
        <v>2</v>
      </c>
      <c r="B1200" s="67" t="s">
        <v>4299</v>
      </c>
      <c r="C1200" s="61">
        <v>2</v>
      </c>
      <c r="D1200" s="60">
        <v>0</v>
      </c>
      <c r="E1200" s="61">
        <f t="shared" si="39"/>
        <v>2</v>
      </c>
    </row>
    <row r="1201" spans="1:5" x14ac:dyDescent="0.25">
      <c r="A1201" s="61">
        <v>3</v>
      </c>
      <c r="B1201" s="67" t="s">
        <v>4300</v>
      </c>
      <c r="C1201" s="61">
        <v>3</v>
      </c>
      <c r="D1201" s="60">
        <v>0</v>
      </c>
      <c r="E1201" s="61">
        <f t="shared" si="39"/>
        <v>3</v>
      </c>
    </row>
    <row r="1202" spans="1:5" x14ac:dyDescent="0.25">
      <c r="A1202" s="61">
        <v>4</v>
      </c>
      <c r="B1202" s="67" t="s">
        <v>4301</v>
      </c>
      <c r="C1202" s="61">
        <v>3</v>
      </c>
      <c r="D1202" s="60">
        <v>0</v>
      </c>
      <c r="E1202" s="61">
        <f t="shared" si="39"/>
        <v>3</v>
      </c>
    </row>
    <row r="1203" spans="1:5" x14ac:dyDescent="0.25">
      <c r="A1203" s="61">
        <v>5</v>
      </c>
      <c r="B1203" s="67" t="s">
        <v>3858</v>
      </c>
      <c r="C1203" s="61">
        <v>5</v>
      </c>
      <c r="D1203" s="60">
        <v>0</v>
      </c>
      <c r="E1203" s="61">
        <f t="shared" si="39"/>
        <v>5</v>
      </c>
    </row>
    <row r="1204" spans="1:5" x14ac:dyDescent="0.25">
      <c r="A1204" s="61">
        <v>6</v>
      </c>
      <c r="B1204" s="67" t="s">
        <v>4302</v>
      </c>
      <c r="C1204" s="61">
        <v>5</v>
      </c>
      <c r="D1204" s="60">
        <v>0</v>
      </c>
      <c r="E1204" s="61">
        <f t="shared" si="39"/>
        <v>5</v>
      </c>
    </row>
    <row r="1206" spans="1:5" ht="18.75" x14ac:dyDescent="0.3">
      <c r="A1206" s="55"/>
      <c r="B1206" s="56" t="s">
        <v>3883</v>
      </c>
      <c r="C1206" s="57"/>
      <c r="D1206" s="58" t="s">
        <v>3226</v>
      </c>
      <c r="E1206" s="58" t="s">
        <v>3227</v>
      </c>
    </row>
    <row r="1207" spans="1:5" x14ac:dyDescent="0.25">
      <c r="A1207" s="59">
        <v>1</v>
      </c>
      <c r="B1207" s="59" t="s">
        <v>3424</v>
      </c>
      <c r="C1207" s="59">
        <v>200</v>
      </c>
      <c r="D1207" s="60">
        <v>26</v>
      </c>
      <c r="E1207" s="61">
        <f t="shared" ref="E1207:E1212" si="40">C1207-D1207</f>
        <v>174</v>
      </c>
    </row>
    <row r="1208" spans="1:5" x14ac:dyDescent="0.25">
      <c r="A1208" s="59">
        <v>2</v>
      </c>
      <c r="B1208" s="59" t="s">
        <v>3426</v>
      </c>
      <c r="C1208" s="59">
        <v>200</v>
      </c>
      <c r="D1208" s="60">
        <v>60</v>
      </c>
      <c r="E1208" s="61">
        <f t="shared" si="40"/>
        <v>140</v>
      </c>
    </row>
    <row r="1209" spans="1:5" x14ac:dyDescent="0.25">
      <c r="A1209" s="59">
        <v>3</v>
      </c>
      <c r="B1209" s="59" t="s">
        <v>3884</v>
      </c>
      <c r="C1209" s="59">
        <v>30</v>
      </c>
      <c r="D1209" s="60">
        <v>0</v>
      </c>
      <c r="E1209" s="61">
        <f t="shared" si="40"/>
        <v>30</v>
      </c>
    </row>
    <row r="1210" spans="1:5" x14ac:dyDescent="0.25">
      <c r="A1210" s="59">
        <v>4</v>
      </c>
      <c r="B1210" s="59" t="s">
        <v>3885</v>
      </c>
      <c r="C1210" s="59">
        <v>10</v>
      </c>
      <c r="D1210" s="60">
        <v>0</v>
      </c>
      <c r="E1210" s="61">
        <f t="shared" si="40"/>
        <v>10</v>
      </c>
    </row>
    <row r="1211" spans="1:5" x14ac:dyDescent="0.25">
      <c r="A1211" s="59">
        <v>12</v>
      </c>
      <c r="B1211" s="59" t="s">
        <v>3893</v>
      </c>
      <c r="C1211" s="59">
        <v>5</v>
      </c>
      <c r="D1211" s="60">
        <v>0</v>
      </c>
      <c r="E1211" s="61">
        <f t="shared" si="40"/>
        <v>5</v>
      </c>
    </row>
    <row r="1212" spans="1:5" x14ac:dyDescent="0.25">
      <c r="A1212" s="59">
        <v>18</v>
      </c>
      <c r="B1212" s="59" t="s">
        <v>3897</v>
      </c>
      <c r="C1212" s="59">
        <v>10</v>
      </c>
      <c r="D1212" s="60">
        <v>10</v>
      </c>
      <c r="E1212" s="61">
        <f t="shared" si="40"/>
        <v>0</v>
      </c>
    </row>
    <row r="1214" spans="1:5" ht="18.75" x14ac:dyDescent="0.3">
      <c r="A1214" s="55"/>
      <c r="B1214" s="56" t="s">
        <v>3956</v>
      </c>
      <c r="C1214" s="57"/>
      <c r="D1214" s="58" t="s">
        <v>3226</v>
      </c>
      <c r="E1214" s="58" t="s">
        <v>3227</v>
      </c>
    </row>
    <row r="1215" spans="1:5" x14ac:dyDescent="0.25">
      <c r="A1215" s="59">
        <v>22</v>
      </c>
      <c r="B1215" s="59" t="s">
        <v>3968</v>
      </c>
      <c r="C1215" s="63">
        <v>5</v>
      </c>
      <c r="D1215" s="60">
        <v>0</v>
      </c>
      <c r="E1215" s="61">
        <f>C1215-D1215</f>
        <v>5</v>
      </c>
    </row>
    <row r="1217" spans="1:5" ht="18.75" x14ac:dyDescent="0.3">
      <c r="A1217" s="55"/>
      <c r="B1217" s="56" t="s">
        <v>4322</v>
      </c>
      <c r="C1217" s="57"/>
      <c r="D1217" s="58" t="s">
        <v>3226</v>
      </c>
      <c r="E1217" s="58" t="s">
        <v>3227</v>
      </c>
    </row>
    <row r="1218" spans="1:5" x14ac:dyDescent="0.25">
      <c r="A1218" s="59">
        <v>1</v>
      </c>
      <c r="B1218" s="59" t="s">
        <v>3696</v>
      </c>
      <c r="C1218" s="59">
        <v>30</v>
      </c>
      <c r="D1218" s="60">
        <v>0</v>
      </c>
      <c r="E1218" s="61">
        <f t="shared" ref="E1218:E1221" si="41">C1218-D1218</f>
        <v>30</v>
      </c>
    </row>
    <row r="1219" spans="1:5" x14ac:dyDescent="0.25">
      <c r="A1219" s="59">
        <v>2</v>
      </c>
      <c r="B1219" s="59" t="s">
        <v>4323</v>
      </c>
      <c r="C1219" s="59">
        <v>10</v>
      </c>
      <c r="D1219" s="60">
        <v>0</v>
      </c>
      <c r="E1219" s="61">
        <f t="shared" si="41"/>
        <v>10</v>
      </c>
    </row>
    <row r="1220" spans="1:5" x14ac:dyDescent="0.25">
      <c r="A1220" s="59">
        <v>3</v>
      </c>
      <c r="B1220" s="59" t="s">
        <v>4324</v>
      </c>
      <c r="C1220" s="59">
        <v>2</v>
      </c>
      <c r="D1220" s="60">
        <v>2</v>
      </c>
      <c r="E1220" s="61">
        <f t="shared" si="41"/>
        <v>0</v>
      </c>
    </row>
    <row r="1221" spans="1:5" x14ac:dyDescent="0.25">
      <c r="A1221" s="59">
        <v>4</v>
      </c>
      <c r="B1221" s="59" t="s">
        <v>4325</v>
      </c>
      <c r="C1221" s="59">
        <v>2</v>
      </c>
      <c r="D1221" s="60">
        <v>2</v>
      </c>
      <c r="E1221" s="61">
        <f t="shared" si="41"/>
        <v>0</v>
      </c>
    </row>
    <row r="1223" spans="1:5" ht="18.75" x14ac:dyDescent="0.3">
      <c r="A1223" s="55"/>
      <c r="B1223" s="56" t="s">
        <v>4304</v>
      </c>
      <c r="C1223" s="57"/>
      <c r="D1223" s="58" t="s">
        <v>3226</v>
      </c>
      <c r="E1223" s="58" t="s">
        <v>3227</v>
      </c>
    </row>
    <row r="1224" spans="1:5" x14ac:dyDescent="0.25">
      <c r="A1224" s="61">
        <v>1</v>
      </c>
      <c r="B1224" s="67" t="s">
        <v>4295</v>
      </c>
      <c r="C1224" s="61">
        <v>3</v>
      </c>
      <c r="D1224" s="60">
        <v>0</v>
      </c>
      <c r="E1224" s="61">
        <f>C1224-D1224</f>
        <v>3</v>
      </c>
    </row>
    <row r="1233" spans="1:5" ht="18.75" x14ac:dyDescent="0.3">
      <c r="A1233" s="55"/>
      <c r="B1233" s="56" t="s">
        <v>4305</v>
      </c>
      <c r="C1233" s="57"/>
      <c r="D1233" s="58" t="s">
        <v>3226</v>
      </c>
      <c r="E1233" s="58" t="s">
        <v>3227</v>
      </c>
    </row>
    <row r="1234" spans="1:5" x14ac:dyDescent="0.25">
      <c r="A1234" s="59">
        <v>1</v>
      </c>
      <c r="B1234" s="59" t="s">
        <v>3968</v>
      </c>
      <c r="C1234" s="63">
        <v>3</v>
      </c>
      <c r="D1234" s="60">
        <v>0</v>
      </c>
      <c r="E1234" s="61">
        <f>C1234-D1234</f>
        <v>3</v>
      </c>
    </row>
    <row r="1236" spans="1:5" ht="18.75" x14ac:dyDescent="0.3">
      <c r="A1236" s="55"/>
      <c r="B1236" s="56" t="s">
        <v>4306</v>
      </c>
      <c r="C1236" s="57"/>
      <c r="D1236" s="58" t="s">
        <v>3226</v>
      </c>
      <c r="E1236" s="58" t="s">
        <v>3227</v>
      </c>
    </row>
    <row r="1237" spans="1:5" x14ac:dyDescent="0.25">
      <c r="A1237" s="59">
        <v>1</v>
      </c>
      <c r="B1237" s="59" t="s">
        <v>4307</v>
      </c>
      <c r="C1237" s="63">
        <v>10</v>
      </c>
      <c r="D1237" s="60">
        <v>0</v>
      </c>
      <c r="E1237" s="61">
        <f t="shared" ref="E1237:E1259" si="42">C1237-D1237</f>
        <v>10</v>
      </c>
    </row>
    <row r="1238" spans="1:5" x14ac:dyDescent="0.25">
      <c r="A1238" s="59">
        <v>2</v>
      </c>
      <c r="B1238" s="59" t="s">
        <v>3969</v>
      </c>
      <c r="C1238" s="63">
        <v>10</v>
      </c>
      <c r="D1238" s="60">
        <v>0</v>
      </c>
      <c r="E1238" s="61">
        <f t="shared" si="42"/>
        <v>10</v>
      </c>
    </row>
    <row r="1239" spans="1:5" x14ac:dyDescent="0.25">
      <c r="A1239" s="59">
        <v>3</v>
      </c>
      <c r="B1239" s="59" t="s">
        <v>4302</v>
      </c>
      <c r="C1239" s="63">
        <v>10</v>
      </c>
      <c r="D1239" s="60">
        <v>0</v>
      </c>
      <c r="E1239" s="61">
        <f t="shared" si="42"/>
        <v>10</v>
      </c>
    </row>
    <row r="1240" spans="1:5" x14ac:dyDescent="0.25">
      <c r="A1240" s="59">
        <v>4</v>
      </c>
      <c r="B1240" s="59" t="s">
        <v>3558</v>
      </c>
      <c r="C1240" s="63">
        <v>10</v>
      </c>
      <c r="D1240" s="60">
        <v>0</v>
      </c>
      <c r="E1240" s="61">
        <f t="shared" si="42"/>
        <v>10</v>
      </c>
    </row>
    <row r="1241" spans="1:5" x14ac:dyDescent="0.25">
      <c r="A1241" s="59">
        <v>5</v>
      </c>
      <c r="B1241" s="59" t="s">
        <v>3940</v>
      </c>
      <c r="C1241" s="63">
        <v>5</v>
      </c>
      <c r="D1241" s="60">
        <v>0</v>
      </c>
      <c r="E1241" s="61">
        <f t="shared" si="42"/>
        <v>5</v>
      </c>
    </row>
    <row r="1242" spans="1:5" x14ac:dyDescent="0.25">
      <c r="A1242" s="59">
        <v>6</v>
      </c>
      <c r="B1242" s="59" t="s">
        <v>4308</v>
      </c>
      <c r="C1242" s="63">
        <v>5</v>
      </c>
      <c r="D1242" s="60">
        <v>0</v>
      </c>
      <c r="E1242" s="61">
        <f t="shared" si="42"/>
        <v>5</v>
      </c>
    </row>
    <row r="1243" spans="1:5" x14ac:dyDescent="0.25">
      <c r="A1243" s="59">
        <v>7</v>
      </c>
      <c r="B1243" s="59" t="s">
        <v>4309</v>
      </c>
      <c r="C1243" s="63">
        <v>5</v>
      </c>
      <c r="D1243" s="60">
        <v>0</v>
      </c>
      <c r="E1243" s="61">
        <f t="shared" si="42"/>
        <v>5</v>
      </c>
    </row>
    <row r="1244" spans="1:5" x14ac:dyDescent="0.25">
      <c r="A1244" s="59">
        <v>8</v>
      </c>
      <c r="B1244" s="59" t="s">
        <v>4310</v>
      </c>
      <c r="C1244" s="63">
        <v>5</v>
      </c>
      <c r="D1244" s="60">
        <v>0</v>
      </c>
      <c r="E1244" s="61">
        <f t="shared" si="42"/>
        <v>5</v>
      </c>
    </row>
    <row r="1245" spans="1:5" x14ac:dyDescent="0.25">
      <c r="A1245" s="59">
        <v>9</v>
      </c>
      <c r="B1245" s="59" t="s">
        <v>4311</v>
      </c>
      <c r="C1245" s="63">
        <v>5</v>
      </c>
      <c r="D1245" s="60">
        <v>0</v>
      </c>
      <c r="E1245" s="61">
        <f t="shared" si="42"/>
        <v>5</v>
      </c>
    </row>
    <row r="1246" spans="1:5" x14ac:dyDescent="0.25">
      <c r="A1246" s="59">
        <v>10</v>
      </c>
      <c r="B1246" s="59" t="s">
        <v>4312</v>
      </c>
      <c r="C1246" s="63">
        <v>5</v>
      </c>
      <c r="D1246" s="60">
        <v>0</v>
      </c>
      <c r="E1246" s="61">
        <f t="shared" si="42"/>
        <v>5</v>
      </c>
    </row>
    <row r="1247" spans="1:5" x14ac:dyDescent="0.25">
      <c r="A1247" s="59">
        <v>11</v>
      </c>
      <c r="B1247" s="59" t="s">
        <v>4313</v>
      </c>
      <c r="C1247" s="63">
        <v>5</v>
      </c>
      <c r="D1247" s="60">
        <v>0</v>
      </c>
      <c r="E1247" s="61">
        <f t="shared" si="42"/>
        <v>5</v>
      </c>
    </row>
    <row r="1248" spans="1:5" x14ac:dyDescent="0.25">
      <c r="A1248" s="59">
        <v>12</v>
      </c>
      <c r="B1248" s="59" t="s">
        <v>4314</v>
      </c>
      <c r="C1248" s="63">
        <v>5</v>
      </c>
      <c r="D1248" s="60">
        <v>0</v>
      </c>
      <c r="E1248" s="61">
        <f t="shared" si="42"/>
        <v>5</v>
      </c>
    </row>
    <row r="1249" spans="1:5" x14ac:dyDescent="0.25">
      <c r="A1249" s="59">
        <v>13</v>
      </c>
      <c r="B1249" s="59" t="s">
        <v>4315</v>
      </c>
      <c r="C1249" s="63">
        <v>5</v>
      </c>
      <c r="D1249" s="60">
        <v>0</v>
      </c>
      <c r="E1249" s="61">
        <f t="shared" si="42"/>
        <v>5</v>
      </c>
    </row>
    <row r="1250" spans="1:5" x14ac:dyDescent="0.25">
      <c r="A1250" s="59">
        <v>14</v>
      </c>
      <c r="B1250" s="59" t="s">
        <v>3475</v>
      </c>
      <c r="C1250" s="63">
        <v>15</v>
      </c>
      <c r="D1250" s="60">
        <v>5</v>
      </c>
      <c r="E1250" s="61">
        <f t="shared" si="42"/>
        <v>10</v>
      </c>
    </row>
    <row r="1251" spans="1:5" x14ac:dyDescent="0.25">
      <c r="A1251" s="59">
        <v>15</v>
      </c>
      <c r="B1251" s="59" t="s">
        <v>3476</v>
      </c>
      <c r="C1251" s="63">
        <v>5</v>
      </c>
      <c r="D1251" s="60">
        <v>0</v>
      </c>
      <c r="E1251" s="61">
        <f t="shared" si="42"/>
        <v>5</v>
      </c>
    </row>
    <row r="1252" spans="1:5" x14ac:dyDescent="0.25">
      <c r="A1252" s="59">
        <v>16</v>
      </c>
      <c r="B1252" s="59" t="s">
        <v>4316</v>
      </c>
      <c r="C1252" s="63">
        <v>5</v>
      </c>
      <c r="D1252" s="60">
        <v>0</v>
      </c>
      <c r="E1252" s="61">
        <f t="shared" si="42"/>
        <v>5</v>
      </c>
    </row>
    <row r="1253" spans="1:5" x14ac:dyDescent="0.25">
      <c r="A1253" s="59">
        <v>17</v>
      </c>
      <c r="B1253" s="59" t="s">
        <v>3265</v>
      </c>
      <c r="C1253" s="63">
        <v>5</v>
      </c>
      <c r="D1253" s="60">
        <v>5</v>
      </c>
      <c r="E1253" s="61">
        <f t="shared" si="42"/>
        <v>0</v>
      </c>
    </row>
    <row r="1254" spans="1:5" x14ac:dyDescent="0.25">
      <c r="A1254" s="59">
        <v>18</v>
      </c>
      <c r="B1254" s="59" t="s">
        <v>4317</v>
      </c>
      <c r="C1254" s="63">
        <v>5</v>
      </c>
      <c r="D1254" s="60">
        <v>0</v>
      </c>
      <c r="E1254" s="61">
        <f t="shared" si="42"/>
        <v>5</v>
      </c>
    </row>
    <row r="1255" spans="1:5" x14ac:dyDescent="0.25">
      <c r="A1255" s="59">
        <v>19</v>
      </c>
      <c r="B1255" s="59" t="s">
        <v>4318</v>
      </c>
      <c r="C1255" s="63">
        <v>5</v>
      </c>
      <c r="D1255" s="60">
        <v>0</v>
      </c>
      <c r="E1255" s="61">
        <f t="shared" si="42"/>
        <v>5</v>
      </c>
    </row>
    <row r="1256" spans="1:5" x14ac:dyDescent="0.25">
      <c r="A1256" s="59">
        <v>20</v>
      </c>
      <c r="B1256" s="59" t="s">
        <v>3965</v>
      </c>
      <c r="C1256" s="63">
        <v>5</v>
      </c>
      <c r="D1256" s="60">
        <v>5</v>
      </c>
      <c r="E1256" s="61">
        <f t="shared" si="42"/>
        <v>0</v>
      </c>
    </row>
    <row r="1257" spans="1:5" x14ac:dyDescent="0.25">
      <c r="A1257" s="59">
        <v>21</v>
      </c>
      <c r="B1257" s="59" t="s">
        <v>4319</v>
      </c>
      <c r="C1257" s="63">
        <v>5</v>
      </c>
      <c r="D1257" s="60">
        <v>5</v>
      </c>
      <c r="E1257" s="61">
        <f t="shared" si="42"/>
        <v>0</v>
      </c>
    </row>
    <row r="1258" spans="1:5" x14ac:dyDescent="0.25">
      <c r="A1258" s="59">
        <v>22</v>
      </c>
      <c r="B1258" s="59" t="s">
        <v>3515</v>
      </c>
      <c r="C1258" s="63">
        <v>5</v>
      </c>
      <c r="D1258" s="60">
        <v>0</v>
      </c>
      <c r="E1258" s="61">
        <f t="shared" si="42"/>
        <v>5</v>
      </c>
    </row>
    <row r="1259" spans="1:5" x14ac:dyDescent="0.25">
      <c r="A1259" s="59">
        <v>23</v>
      </c>
      <c r="B1259" s="59" t="s">
        <v>4320</v>
      </c>
      <c r="C1259" s="63">
        <v>3</v>
      </c>
      <c r="D1259" s="60">
        <v>0</v>
      </c>
      <c r="E1259" s="61">
        <f t="shared" si="42"/>
        <v>3</v>
      </c>
    </row>
    <row r="1261" spans="1:5" ht="18.75" x14ac:dyDescent="0.3">
      <c r="A1261" s="55"/>
      <c r="B1261" s="56" t="s">
        <v>4303</v>
      </c>
      <c r="C1261" s="57"/>
      <c r="D1261" s="58" t="s">
        <v>3226</v>
      </c>
      <c r="E1261" s="58" t="s">
        <v>3227</v>
      </c>
    </row>
    <row r="1262" spans="1:5" x14ac:dyDescent="0.25">
      <c r="A1262" s="61">
        <v>1</v>
      </c>
      <c r="B1262" s="67" t="s">
        <v>3911</v>
      </c>
      <c r="C1262" s="61">
        <v>5</v>
      </c>
      <c r="D1262" s="60">
        <v>0</v>
      </c>
      <c r="E1262" s="61">
        <f t="shared" ref="E1262:E1265" si="43">C1262-D1262</f>
        <v>5</v>
      </c>
    </row>
    <row r="1263" spans="1:5" x14ac:dyDescent="0.25">
      <c r="A1263" s="63">
        <v>2</v>
      </c>
      <c r="B1263" s="59" t="s">
        <v>3244</v>
      </c>
      <c r="C1263" s="63">
        <v>20</v>
      </c>
      <c r="D1263" s="60">
        <v>0</v>
      </c>
      <c r="E1263" s="61">
        <f t="shared" si="43"/>
        <v>20</v>
      </c>
    </row>
    <row r="1264" spans="1:5" x14ac:dyDescent="0.25">
      <c r="A1264" s="61">
        <v>3</v>
      </c>
      <c r="B1264" s="67" t="s">
        <v>3228</v>
      </c>
      <c r="C1264" s="61">
        <v>10</v>
      </c>
      <c r="D1264" s="60">
        <v>0</v>
      </c>
      <c r="E1264" s="61">
        <f t="shared" si="43"/>
        <v>10</v>
      </c>
    </row>
    <row r="1265" spans="1:5" x14ac:dyDescent="0.25">
      <c r="A1265" s="61">
        <v>4</v>
      </c>
      <c r="B1265" s="67" t="s">
        <v>4400</v>
      </c>
      <c r="C1265" s="61">
        <v>5</v>
      </c>
      <c r="D1265" s="60">
        <v>0</v>
      </c>
      <c r="E1265" s="61">
        <f t="shared" si="43"/>
        <v>5</v>
      </c>
    </row>
    <row r="1267" spans="1:5" ht="18.75" x14ac:dyDescent="0.3">
      <c r="A1267" s="55"/>
      <c r="B1267" s="56" t="s">
        <v>3225</v>
      </c>
      <c r="C1267" s="57"/>
      <c r="D1267" s="58" t="s">
        <v>3226</v>
      </c>
      <c r="E1267" s="58" t="s">
        <v>3227</v>
      </c>
    </row>
    <row r="1268" spans="1:5" x14ac:dyDescent="0.25">
      <c r="A1268" s="59">
        <v>1</v>
      </c>
      <c r="B1268" s="59" t="s">
        <v>3228</v>
      </c>
      <c r="C1268" s="59">
        <v>5</v>
      </c>
      <c r="D1268" s="60">
        <v>0</v>
      </c>
      <c r="E1268" s="61">
        <f>C1268-D1268</f>
        <v>5</v>
      </c>
    </row>
    <row r="1269" spans="1:5" x14ac:dyDescent="0.25">
      <c r="A1269" s="59">
        <v>2</v>
      </c>
      <c r="B1269" s="59" t="s">
        <v>3229</v>
      </c>
      <c r="C1269" s="59">
        <v>3</v>
      </c>
      <c r="D1269" s="60">
        <v>0</v>
      </c>
      <c r="E1269" s="61">
        <f>C1269-D1269</f>
        <v>3</v>
      </c>
    </row>
    <row r="1270" spans="1:5" x14ac:dyDescent="0.25">
      <c r="A1270" s="59">
        <v>3</v>
      </c>
      <c r="B1270" s="59" t="s">
        <v>3230</v>
      </c>
      <c r="C1270" s="59">
        <v>2</v>
      </c>
      <c r="D1270" s="60">
        <v>0</v>
      </c>
      <c r="E1270" s="61">
        <f>C1270-D1270</f>
        <v>2</v>
      </c>
    </row>
    <row r="1271" spans="1:5" x14ac:dyDescent="0.25">
      <c r="A1271" s="59">
        <v>4</v>
      </c>
      <c r="B1271" s="59" t="s">
        <v>3231</v>
      </c>
      <c r="C1271" s="59">
        <v>3</v>
      </c>
      <c r="D1271" s="60">
        <v>0</v>
      </c>
      <c r="E1271" s="61">
        <f>C1271-D1271</f>
        <v>3</v>
      </c>
    </row>
    <row r="1273" spans="1:5" ht="18.75" x14ac:dyDescent="0.3">
      <c r="A1273" s="55"/>
      <c r="B1273" s="56" t="s">
        <v>3233</v>
      </c>
      <c r="C1273" s="57"/>
      <c r="D1273" s="58" t="s">
        <v>3226</v>
      </c>
      <c r="E1273" s="58" t="s">
        <v>3227</v>
      </c>
    </row>
    <row r="1274" spans="1:5" x14ac:dyDescent="0.25">
      <c r="A1274" s="59">
        <v>1</v>
      </c>
      <c r="B1274" s="59" t="s">
        <v>3234</v>
      </c>
      <c r="C1274" s="63">
        <v>6</v>
      </c>
      <c r="D1274" s="60">
        <v>0</v>
      </c>
      <c r="E1274" s="61">
        <f t="shared" ref="E1274:E1280" si="44">C1274-D1274</f>
        <v>6</v>
      </c>
    </row>
    <row r="1275" spans="1:5" x14ac:dyDescent="0.25">
      <c r="A1275" s="59">
        <v>2</v>
      </c>
      <c r="B1275" s="59" t="s">
        <v>3235</v>
      </c>
      <c r="C1275" s="63">
        <v>5</v>
      </c>
      <c r="D1275" s="60">
        <v>0</v>
      </c>
      <c r="E1275" s="61">
        <f t="shared" si="44"/>
        <v>5</v>
      </c>
    </row>
    <row r="1276" spans="1:5" x14ac:dyDescent="0.25">
      <c r="A1276" s="59">
        <v>3</v>
      </c>
      <c r="B1276" s="59" t="s">
        <v>3236</v>
      </c>
      <c r="C1276" s="63">
        <v>6</v>
      </c>
      <c r="D1276" s="60">
        <v>0</v>
      </c>
      <c r="E1276" s="61">
        <f t="shared" si="44"/>
        <v>6</v>
      </c>
    </row>
    <row r="1277" spans="1:5" x14ac:dyDescent="0.25">
      <c r="A1277" s="59">
        <v>4</v>
      </c>
      <c r="B1277" s="59" t="s">
        <v>3237</v>
      </c>
      <c r="C1277" s="63">
        <v>6</v>
      </c>
      <c r="D1277" s="60">
        <v>0</v>
      </c>
      <c r="E1277" s="61">
        <f t="shared" si="44"/>
        <v>6</v>
      </c>
    </row>
    <row r="1278" spans="1:5" x14ac:dyDescent="0.25">
      <c r="A1278" s="59">
        <v>5</v>
      </c>
      <c r="B1278" s="59" t="s">
        <v>3238</v>
      </c>
      <c r="C1278" s="63">
        <v>6</v>
      </c>
      <c r="D1278" s="60">
        <v>0</v>
      </c>
      <c r="E1278" s="61">
        <f t="shared" si="44"/>
        <v>6</v>
      </c>
    </row>
    <row r="1279" spans="1:5" x14ac:dyDescent="0.25">
      <c r="A1279" s="59">
        <v>6</v>
      </c>
      <c r="B1279" s="59" t="s">
        <v>3239</v>
      </c>
      <c r="C1279" s="63">
        <v>4</v>
      </c>
      <c r="D1279" s="60">
        <v>0</v>
      </c>
      <c r="E1279" s="61">
        <f t="shared" si="44"/>
        <v>4</v>
      </c>
    </row>
    <row r="1280" spans="1:5" x14ac:dyDescent="0.25">
      <c r="A1280" s="59">
        <v>7</v>
      </c>
      <c r="B1280" s="59" t="s">
        <v>3240</v>
      </c>
      <c r="C1280" s="63">
        <v>4</v>
      </c>
      <c r="D1280" s="60">
        <v>0</v>
      </c>
      <c r="E1280" s="61">
        <f t="shared" si="44"/>
        <v>4</v>
      </c>
    </row>
    <row r="1282" spans="1:5" s="180" customFormat="1" x14ac:dyDescent="0.25"/>
    <row r="1283" spans="1:5" ht="18.75" x14ac:dyDescent="0.3">
      <c r="A1283" s="55"/>
      <c r="B1283" s="56" t="s">
        <v>4303</v>
      </c>
      <c r="C1283" s="57"/>
      <c r="D1283" s="58" t="s">
        <v>3226</v>
      </c>
      <c r="E1283" s="58" t="s">
        <v>3227</v>
      </c>
    </row>
    <row r="1284" spans="1:5" x14ac:dyDescent="0.25">
      <c r="A1284" s="61">
        <v>4</v>
      </c>
      <c r="B1284" s="67" t="s">
        <v>4400</v>
      </c>
      <c r="C1284" s="61">
        <v>5</v>
      </c>
      <c r="D1284" s="60">
        <v>0</v>
      </c>
      <c r="E1284" s="61">
        <f>C1284-D1284</f>
        <v>5</v>
      </c>
    </row>
    <row r="1285" spans="1:5" x14ac:dyDescent="0.25">
      <c r="D1285" s="120"/>
    </row>
    <row r="1286" spans="1:5" ht="18.75" x14ac:dyDescent="0.3">
      <c r="A1286" s="55"/>
      <c r="B1286" s="56" t="s">
        <v>4306</v>
      </c>
      <c r="C1286" s="57"/>
      <c r="D1286" s="58" t="s">
        <v>3226</v>
      </c>
      <c r="E1286" s="58" t="s">
        <v>3227</v>
      </c>
    </row>
    <row r="1287" spans="1:5" x14ac:dyDescent="0.25">
      <c r="A1287" s="59">
        <v>2</v>
      </c>
      <c r="B1287" s="59" t="s">
        <v>3969</v>
      </c>
      <c r="C1287" s="63">
        <v>10</v>
      </c>
      <c r="D1287" s="60">
        <v>0</v>
      </c>
      <c r="E1287" s="61">
        <f t="shared" ref="E1287:E1295" si="45">C1287-D1287</f>
        <v>10</v>
      </c>
    </row>
    <row r="1288" spans="1:5" x14ac:dyDescent="0.25">
      <c r="A1288" s="59">
        <v>3</v>
      </c>
      <c r="B1288" s="59" t="s">
        <v>4302</v>
      </c>
      <c r="C1288" s="63">
        <v>10</v>
      </c>
      <c r="D1288" s="60">
        <v>5</v>
      </c>
      <c r="E1288" s="61">
        <f t="shared" si="45"/>
        <v>5</v>
      </c>
    </row>
    <row r="1289" spans="1:5" x14ac:dyDescent="0.25">
      <c r="A1289" s="59">
        <v>4</v>
      </c>
      <c r="B1289" s="59" t="s">
        <v>3558</v>
      </c>
      <c r="C1289" s="63">
        <v>10</v>
      </c>
      <c r="D1289" s="60">
        <v>0</v>
      </c>
      <c r="E1289" s="61">
        <f t="shared" si="45"/>
        <v>10</v>
      </c>
    </row>
    <row r="1290" spans="1:5" x14ac:dyDescent="0.25">
      <c r="A1290" s="59">
        <v>5</v>
      </c>
      <c r="B1290" s="59" t="s">
        <v>3940</v>
      </c>
      <c r="C1290" s="63">
        <v>5</v>
      </c>
      <c r="D1290" s="60">
        <v>0</v>
      </c>
      <c r="E1290" s="61">
        <f t="shared" si="45"/>
        <v>5</v>
      </c>
    </row>
    <row r="1291" spans="1:5" x14ac:dyDescent="0.25">
      <c r="A1291" s="59">
        <v>6</v>
      </c>
      <c r="B1291" s="59" t="s">
        <v>4308</v>
      </c>
      <c r="C1291" s="63">
        <v>5</v>
      </c>
      <c r="D1291" s="60">
        <v>0</v>
      </c>
      <c r="E1291" s="61">
        <f t="shared" si="45"/>
        <v>5</v>
      </c>
    </row>
    <row r="1292" spans="1:5" x14ac:dyDescent="0.25">
      <c r="A1292" s="59">
        <v>9</v>
      </c>
      <c r="B1292" s="59" t="s">
        <v>4311</v>
      </c>
      <c r="C1292" s="63">
        <v>5</v>
      </c>
      <c r="D1292" s="60">
        <v>0</v>
      </c>
      <c r="E1292" s="61">
        <f t="shared" si="45"/>
        <v>5</v>
      </c>
    </row>
    <row r="1293" spans="1:5" x14ac:dyDescent="0.25">
      <c r="A1293" s="59">
        <v>10</v>
      </c>
      <c r="B1293" s="59" t="s">
        <v>4312</v>
      </c>
      <c r="C1293" s="63">
        <v>5</v>
      </c>
      <c r="D1293" s="60">
        <v>0</v>
      </c>
      <c r="E1293" s="61">
        <f t="shared" si="45"/>
        <v>5</v>
      </c>
    </row>
    <row r="1294" spans="1:5" x14ac:dyDescent="0.25">
      <c r="A1294" s="59">
        <v>13</v>
      </c>
      <c r="B1294" s="59" t="s">
        <v>4315</v>
      </c>
      <c r="C1294" s="63">
        <v>5</v>
      </c>
      <c r="D1294" s="60">
        <v>0</v>
      </c>
      <c r="E1294" s="61">
        <f t="shared" si="45"/>
        <v>5</v>
      </c>
    </row>
    <row r="1295" spans="1:5" x14ac:dyDescent="0.25">
      <c r="A1295" s="59">
        <v>23</v>
      </c>
      <c r="B1295" s="59" t="s">
        <v>4320</v>
      </c>
      <c r="C1295" s="63">
        <v>3</v>
      </c>
      <c r="D1295" s="60">
        <v>0</v>
      </c>
      <c r="E1295" s="61">
        <f t="shared" si="45"/>
        <v>3</v>
      </c>
    </row>
    <row r="1296" spans="1:5" x14ac:dyDescent="0.25">
      <c r="D1296" s="62" t="s">
        <v>3232</v>
      </c>
    </row>
    <row r="1297" spans="1:5" ht="18.75" x14ac:dyDescent="0.3">
      <c r="A1297" s="55"/>
      <c r="B1297" s="56" t="s">
        <v>4321</v>
      </c>
      <c r="C1297" s="57"/>
      <c r="D1297" s="58" t="s">
        <v>3226</v>
      </c>
      <c r="E1297" s="58" t="s">
        <v>3227</v>
      </c>
    </row>
    <row r="1298" spans="1:5" x14ac:dyDescent="0.25">
      <c r="A1298" s="59">
        <v>1</v>
      </c>
      <c r="B1298" s="59" t="s">
        <v>4508</v>
      </c>
      <c r="C1298" s="61">
        <v>5</v>
      </c>
      <c r="D1298" s="60">
        <v>0</v>
      </c>
      <c r="E1298" s="61">
        <f>C1298-D1298</f>
        <v>5</v>
      </c>
    </row>
    <row r="1299" spans="1:5" x14ac:dyDescent="0.25">
      <c r="D1299" s="62" t="s">
        <v>3232</v>
      </c>
    </row>
    <row r="1300" spans="1:5" ht="18.75" x14ac:dyDescent="0.3">
      <c r="A1300" s="55"/>
      <c r="B1300" s="56" t="s">
        <v>3233</v>
      </c>
      <c r="C1300" s="57"/>
      <c r="D1300" s="58" t="s">
        <v>3226</v>
      </c>
      <c r="E1300" s="58" t="s">
        <v>3227</v>
      </c>
    </row>
    <row r="1301" spans="1:5" x14ac:dyDescent="0.25">
      <c r="A1301" s="59">
        <v>4</v>
      </c>
      <c r="B1301" s="59" t="s">
        <v>3237</v>
      </c>
      <c r="C1301" s="63">
        <v>6</v>
      </c>
      <c r="D1301" s="60">
        <v>0</v>
      </c>
      <c r="E1301" s="61">
        <f>C1301-D1301</f>
        <v>6</v>
      </c>
    </row>
    <row r="1302" spans="1:5" x14ac:dyDescent="0.25">
      <c r="D1302" s="62" t="s">
        <v>3232</v>
      </c>
    </row>
    <row r="1303" spans="1:5" ht="18.75" x14ac:dyDescent="0.3">
      <c r="A1303" s="55"/>
      <c r="B1303" s="56" t="s">
        <v>3241</v>
      </c>
      <c r="C1303" s="57"/>
      <c r="D1303" s="58" t="s">
        <v>3226</v>
      </c>
      <c r="E1303" s="58" t="s">
        <v>3227</v>
      </c>
    </row>
    <row r="1304" spans="1:5" x14ac:dyDescent="0.25">
      <c r="A1304" s="59">
        <v>1</v>
      </c>
      <c r="B1304" s="59" t="s">
        <v>4391</v>
      </c>
      <c r="C1304" s="59">
        <v>30</v>
      </c>
      <c r="D1304" s="60">
        <v>0</v>
      </c>
      <c r="E1304" s="61">
        <f>C1304-D1304</f>
        <v>30</v>
      </c>
    </row>
    <row r="1305" spans="1:5" x14ac:dyDescent="0.25">
      <c r="A1305" s="59">
        <v>2</v>
      </c>
      <c r="B1305" s="59" t="s">
        <v>3344</v>
      </c>
      <c r="C1305" s="59">
        <v>10</v>
      </c>
      <c r="D1305" s="60">
        <v>0</v>
      </c>
      <c r="E1305" s="61">
        <f>C1305-D1305</f>
        <v>10</v>
      </c>
    </row>
    <row r="1306" spans="1:5" x14ac:dyDescent="0.25">
      <c r="A1306" s="59">
        <v>3</v>
      </c>
      <c r="B1306" s="59" t="s">
        <v>3243</v>
      </c>
      <c r="C1306" s="59">
        <v>10</v>
      </c>
      <c r="D1306" s="60">
        <v>0</v>
      </c>
      <c r="E1306" s="61">
        <f>C1306-D1306</f>
        <v>10</v>
      </c>
    </row>
    <row r="1307" spans="1:5" x14ac:dyDescent="0.25">
      <c r="D1307" s="62" t="s">
        <v>3232</v>
      </c>
    </row>
    <row r="1308" spans="1:5" ht="18.75" x14ac:dyDescent="0.3">
      <c r="A1308" s="55"/>
      <c r="B1308" s="56" t="s">
        <v>3245</v>
      </c>
      <c r="C1308" s="57"/>
      <c r="D1308" s="58" t="s">
        <v>3226</v>
      </c>
      <c r="E1308" s="58" t="s">
        <v>3227</v>
      </c>
    </row>
    <row r="1309" spans="1:5" x14ac:dyDescent="0.25">
      <c r="A1309" s="59">
        <v>1</v>
      </c>
      <c r="B1309" s="59" t="s">
        <v>3246</v>
      </c>
      <c r="C1309" s="59">
        <v>10</v>
      </c>
      <c r="D1309" s="60">
        <v>0</v>
      </c>
      <c r="E1309" s="61">
        <f t="shared" ref="E1309:E1330" si="46">C1309-D1309</f>
        <v>10</v>
      </c>
    </row>
    <row r="1310" spans="1:5" x14ac:dyDescent="0.25">
      <c r="A1310" s="59">
        <v>6</v>
      </c>
      <c r="B1310" s="59" t="s">
        <v>3251</v>
      </c>
      <c r="C1310" s="59">
        <v>10</v>
      </c>
      <c r="D1310" s="60">
        <v>0</v>
      </c>
      <c r="E1310" s="61">
        <f t="shared" si="46"/>
        <v>10</v>
      </c>
    </row>
    <row r="1311" spans="1:5" x14ac:dyDescent="0.25">
      <c r="A1311" s="59">
        <v>8</v>
      </c>
      <c r="B1311" s="59" t="s">
        <v>3253</v>
      </c>
      <c r="C1311" s="59">
        <v>10</v>
      </c>
      <c r="D1311" s="60">
        <v>5</v>
      </c>
      <c r="E1311" s="61">
        <f t="shared" si="46"/>
        <v>5</v>
      </c>
    </row>
    <row r="1312" spans="1:5" x14ac:dyDescent="0.25">
      <c r="A1312" s="59">
        <v>9</v>
      </c>
      <c r="B1312" s="59" t="s">
        <v>3254</v>
      </c>
      <c r="C1312" s="59">
        <v>10</v>
      </c>
      <c r="D1312" s="60">
        <v>0</v>
      </c>
      <c r="E1312" s="61">
        <f t="shared" si="46"/>
        <v>10</v>
      </c>
    </row>
    <row r="1313" spans="1:5" x14ac:dyDescent="0.25">
      <c r="A1313" s="59">
        <v>11</v>
      </c>
      <c r="B1313" s="59" t="s">
        <v>3256</v>
      </c>
      <c r="C1313" s="59">
        <v>20</v>
      </c>
      <c r="D1313" s="60">
        <v>10</v>
      </c>
      <c r="E1313" s="61">
        <f t="shared" si="46"/>
        <v>10</v>
      </c>
    </row>
    <row r="1314" spans="1:5" x14ac:dyDescent="0.25">
      <c r="A1314" s="59">
        <v>12</v>
      </c>
      <c r="B1314" s="59" t="s">
        <v>3257</v>
      </c>
      <c r="C1314" s="59">
        <v>20</v>
      </c>
      <c r="D1314" s="60">
        <v>6</v>
      </c>
      <c r="E1314" s="61">
        <f t="shared" si="46"/>
        <v>14</v>
      </c>
    </row>
    <row r="1315" spans="1:5" x14ac:dyDescent="0.25">
      <c r="A1315" s="59">
        <v>16</v>
      </c>
      <c r="B1315" s="59" t="s">
        <v>3261</v>
      </c>
      <c r="C1315" s="59">
        <v>10</v>
      </c>
      <c r="D1315" s="60">
        <v>0</v>
      </c>
      <c r="E1315" s="61">
        <f t="shared" si="46"/>
        <v>10</v>
      </c>
    </row>
    <row r="1316" spans="1:5" x14ac:dyDescent="0.25">
      <c r="A1316" s="59">
        <v>18</v>
      </c>
      <c r="B1316" s="59" t="s">
        <v>3263</v>
      </c>
      <c r="C1316" s="59">
        <v>10</v>
      </c>
      <c r="D1316" s="60">
        <v>0</v>
      </c>
      <c r="E1316" s="61">
        <f t="shared" si="46"/>
        <v>10</v>
      </c>
    </row>
    <row r="1317" spans="1:5" x14ac:dyDescent="0.25">
      <c r="A1317" s="59">
        <v>22</v>
      </c>
      <c r="B1317" s="59" t="s">
        <v>3267</v>
      </c>
      <c r="C1317" s="59">
        <v>10</v>
      </c>
      <c r="D1317" s="60">
        <v>0</v>
      </c>
      <c r="E1317" s="61">
        <f t="shared" si="46"/>
        <v>10</v>
      </c>
    </row>
    <row r="1318" spans="1:5" x14ac:dyDescent="0.25">
      <c r="A1318" s="59">
        <v>27</v>
      </c>
      <c r="B1318" s="59" t="s">
        <v>3272</v>
      </c>
      <c r="C1318" s="59">
        <v>200</v>
      </c>
      <c r="D1318" s="60">
        <v>81</v>
      </c>
      <c r="E1318" s="61">
        <f t="shared" si="46"/>
        <v>119</v>
      </c>
    </row>
    <row r="1319" spans="1:5" x14ac:dyDescent="0.25">
      <c r="A1319" s="59">
        <v>28</v>
      </c>
      <c r="B1319" s="59" t="s">
        <v>3273</v>
      </c>
      <c r="C1319" s="59">
        <v>200</v>
      </c>
      <c r="D1319" s="60">
        <v>74</v>
      </c>
      <c r="E1319" s="61">
        <f t="shared" si="46"/>
        <v>126</v>
      </c>
    </row>
    <row r="1320" spans="1:5" x14ac:dyDescent="0.25">
      <c r="A1320" s="59">
        <v>29</v>
      </c>
      <c r="B1320" s="59" t="s">
        <v>3274</v>
      </c>
      <c r="C1320" s="59">
        <v>10</v>
      </c>
      <c r="D1320" s="60">
        <v>0</v>
      </c>
      <c r="E1320" s="61">
        <f t="shared" si="46"/>
        <v>10</v>
      </c>
    </row>
    <row r="1321" spans="1:5" x14ac:dyDescent="0.25">
      <c r="A1321" s="59">
        <v>30</v>
      </c>
      <c r="B1321" s="59" t="s">
        <v>3275</v>
      </c>
      <c r="C1321" s="59">
        <v>10</v>
      </c>
      <c r="D1321" s="60">
        <v>0</v>
      </c>
      <c r="E1321" s="61">
        <f t="shared" si="46"/>
        <v>10</v>
      </c>
    </row>
    <row r="1322" spans="1:5" x14ac:dyDescent="0.25">
      <c r="A1322" s="59">
        <v>31</v>
      </c>
      <c r="B1322" s="59" t="s">
        <v>3276</v>
      </c>
      <c r="C1322" s="59">
        <v>10</v>
      </c>
      <c r="D1322" s="60">
        <v>0</v>
      </c>
      <c r="E1322" s="61">
        <f t="shared" si="46"/>
        <v>10</v>
      </c>
    </row>
    <row r="1323" spans="1:5" x14ac:dyDescent="0.25">
      <c r="A1323" s="59">
        <v>32</v>
      </c>
      <c r="B1323" s="59" t="s">
        <v>3277</v>
      </c>
      <c r="C1323" s="59">
        <v>10</v>
      </c>
      <c r="D1323" s="60">
        <v>0</v>
      </c>
      <c r="E1323" s="61">
        <f t="shared" si="46"/>
        <v>10</v>
      </c>
    </row>
    <row r="1324" spans="1:5" x14ac:dyDescent="0.25">
      <c r="A1324" s="59">
        <v>33</v>
      </c>
      <c r="B1324" s="59" t="s">
        <v>3278</v>
      </c>
      <c r="C1324" s="59">
        <v>10</v>
      </c>
      <c r="D1324" s="60">
        <v>0</v>
      </c>
      <c r="E1324" s="61">
        <f t="shared" si="46"/>
        <v>10</v>
      </c>
    </row>
    <row r="1325" spans="1:5" x14ac:dyDescent="0.25">
      <c r="A1325" s="59">
        <v>34</v>
      </c>
      <c r="B1325" s="59" t="s">
        <v>3279</v>
      </c>
      <c r="C1325" s="59">
        <v>10</v>
      </c>
      <c r="D1325" s="60">
        <v>0</v>
      </c>
      <c r="E1325" s="61">
        <f t="shared" si="46"/>
        <v>10</v>
      </c>
    </row>
    <row r="1326" spans="1:5" x14ac:dyDescent="0.25">
      <c r="A1326" s="59">
        <v>35</v>
      </c>
      <c r="B1326" s="59" t="s">
        <v>3280</v>
      </c>
      <c r="C1326" s="59">
        <v>10</v>
      </c>
      <c r="D1326" s="60">
        <v>0</v>
      </c>
      <c r="E1326" s="61">
        <f t="shared" si="46"/>
        <v>10</v>
      </c>
    </row>
    <row r="1327" spans="1:5" x14ac:dyDescent="0.25">
      <c r="A1327" s="59">
        <v>36</v>
      </c>
      <c r="B1327" s="59" t="s">
        <v>3281</v>
      </c>
      <c r="C1327" s="59">
        <v>10</v>
      </c>
      <c r="D1327" s="60">
        <v>0</v>
      </c>
      <c r="E1327" s="61">
        <f t="shared" si="46"/>
        <v>10</v>
      </c>
    </row>
    <row r="1328" spans="1:5" x14ac:dyDescent="0.25">
      <c r="A1328" s="59">
        <v>37</v>
      </c>
      <c r="B1328" s="59" t="s">
        <v>3282</v>
      </c>
      <c r="C1328" s="59">
        <v>10</v>
      </c>
      <c r="D1328" s="60">
        <v>0</v>
      </c>
      <c r="E1328" s="61">
        <f t="shared" si="46"/>
        <v>10</v>
      </c>
    </row>
    <row r="1329" spans="1:5" x14ac:dyDescent="0.25">
      <c r="A1329" s="59">
        <v>38</v>
      </c>
      <c r="B1329" s="59" t="s">
        <v>3283</v>
      </c>
      <c r="C1329" s="59">
        <v>10</v>
      </c>
      <c r="D1329" s="60">
        <v>3</v>
      </c>
      <c r="E1329" s="61">
        <f t="shared" si="46"/>
        <v>7</v>
      </c>
    </row>
    <row r="1330" spans="1:5" x14ac:dyDescent="0.25">
      <c r="A1330" s="59">
        <v>39</v>
      </c>
      <c r="B1330" s="59" t="s">
        <v>3284</v>
      </c>
      <c r="C1330" s="59">
        <v>10</v>
      </c>
      <c r="D1330" s="60">
        <v>0</v>
      </c>
      <c r="E1330" s="61">
        <f t="shared" si="46"/>
        <v>10</v>
      </c>
    </row>
    <row r="1331" spans="1:5" x14ac:dyDescent="0.25">
      <c r="D1331" s="62" t="s">
        <v>3232</v>
      </c>
    </row>
    <row r="1332" spans="1:5" ht="18.75" x14ac:dyDescent="0.3">
      <c r="A1332" s="55"/>
      <c r="B1332" s="56" t="s">
        <v>4341</v>
      </c>
      <c r="C1332" s="57"/>
      <c r="D1332" s="58" t="s">
        <v>3226</v>
      </c>
      <c r="E1332" s="58" t="s">
        <v>3227</v>
      </c>
    </row>
    <row r="1333" spans="1:5" x14ac:dyDescent="0.25">
      <c r="A1333" s="59">
        <v>1</v>
      </c>
      <c r="B1333" s="59" t="s">
        <v>3813</v>
      </c>
      <c r="C1333" s="59">
        <v>20</v>
      </c>
      <c r="D1333" s="60">
        <v>0</v>
      </c>
      <c r="E1333" s="61">
        <f>C1333-D1333</f>
        <v>20</v>
      </c>
    </row>
    <row r="1334" spans="1:5" x14ac:dyDescent="0.25">
      <c r="A1334" s="59">
        <v>2</v>
      </c>
      <c r="B1334" s="59" t="s">
        <v>4342</v>
      </c>
      <c r="C1334" s="59">
        <v>5</v>
      </c>
      <c r="D1334" s="60">
        <v>0</v>
      </c>
      <c r="E1334" s="61">
        <f>C1334-D1334</f>
        <v>5</v>
      </c>
    </row>
    <row r="1335" spans="1:5" x14ac:dyDescent="0.25">
      <c r="A1335" s="59">
        <v>3</v>
      </c>
      <c r="B1335" s="59" t="s">
        <v>4343</v>
      </c>
      <c r="C1335" s="59">
        <v>10</v>
      </c>
      <c r="D1335" s="60">
        <v>0</v>
      </c>
      <c r="E1335" s="61">
        <f>C1335-D1335</f>
        <v>10</v>
      </c>
    </row>
    <row r="1336" spans="1:5" x14ac:dyDescent="0.25">
      <c r="A1336" s="59">
        <v>4</v>
      </c>
      <c r="B1336" s="59" t="s">
        <v>4344</v>
      </c>
      <c r="C1336" s="59">
        <v>2</v>
      </c>
      <c r="D1336" s="60">
        <v>0</v>
      </c>
      <c r="E1336" s="61">
        <f>C1336-D1336</f>
        <v>2</v>
      </c>
    </row>
    <row r="1337" spans="1:5" x14ac:dyDescent="0.25">
      <c r="A1337" s="59">
        <v>5</v>
      </c>
      <c r="B1337" s="59" t="s">
        <v>4345</v>
      </c>
      <c r="C1337" s="59">
        <v>2</v>
      </c>
      <c r="D1337" s="60">
        <v>0</v>
      </c>
      <c r="E1337" s="61">
        <f>C1337-D1337</f>
        <v>2</v>
      </c>
    </row>
    <row r="1338" spans="1:5" x14ac:dyDescent="0.25">
      <c r="D1338" s="62" t="s">
        <v>3232</v>
      </c>
    </row>
    <row r="1339" spans="1:5" x14ac:dyDescent="0.25">
      <c r="D1339" s="62" t="s">
        <v>3232</v>
      </c>
    </row>
    <row r="1340" spans="1:5" ht="18.75" x14ac:dyDescent="0.3">
      <c r="A1340" s="55"/>
      <c r="B1340" s="56" t="s">
        <v>4356</v>
      </c>
      <c r="C1340" s="57"/>
      <c r="D1340" s="58" t="s">
        <v>3226</v>
      </c>
      <c r="E1340" s="58" t="s">
        <v>3227</v>
      </c>
    </row>
    <row r="1341" spans="1:5" x14ac:dyDescent="0.25">
      <c r="A1341" s="61">
        <v>1</v>
      </c>
      <c r="B1341" s="67" t="s">
        <v>3229</v>
      </c>
      <c r="C1341" s="61">
        <v>35</v>
      </c>
      <c r="D1341" s="60">
        <v>0</v>
      </c>
      <c r="E1341" s="61">
        <f>C1341-D1341</f>
        <v>35</v>
      </c>
    </row>
    <row r="1342" spans="1:5" x14ac:dyDescent="0.25">
      <c r="A1342" s="61">
        <v>2</v>
      </c>
      <c r="B1342" s="67" t="s">
        <v>3943</v>
      </c>
      <c r="C1342" s="61">
        <v>10</v>
      </c>
      <c r="D1342" s="60">
        <v>0</v>
      </c>
      <c r="E1342" s="61">
        <f>C1342-D1342</f>
        <v>10</v>
      </c>
    </row>
    <row r="1343" spans="1:5" x14ac:dyDescent="0.25">
      <c r="A1343" s="61">
        <v>3</v>
      </c>
      <c r="B1343" s="67" t="s">
        <v>4357</v>
      </c>
      <c r="C1343" s="61">
        <v>25</v>
      </c>
      <c r="D1343" s="60">
        <v>0</v>
      </c>
      <c r="E1343" s="61">
        <f>C1343-D1343</f>
        <v>25</v>
      </c>
    </row>
    <row r="1344" spans="1:5" x14ac:dyDescent="0.25">
      <c r="D1344" s="62" t="s">
        <v>3232</v>
      </c>
    </row>
    <row r="1345" spans="1:5" x14ac:dyDescent="0.25">
      <c r="D1345" s="62" t="s">
        <v>3232</v>
      </c>
    </row>
    <row r="1346" spans="1:5" ht="18.75" x14ac:dyDescent="0.3">
      <c r="A1346" s="55"/>
      <c r="B1346" s="56" t="s">
        <v>4387</v>
      </c>
      <c r="C1346" s="57"/>
      <c r="D1346" s="58" t="s">
        <v>3226</v>
      </c>
      <c r="E1346" s="58" t="s">
        <v>3227</v>
      </c>
    </row>
    <row r="1347" spans="1:5" x14ac:dyDescent="0.25">
      <c r="A1347" s="61">
        <v>1</v>
      </c>
      <c r="B1347" s="67" t="s">
        <v>4385</v>
      </c>
      <c r="C1347" s="61">
        <v>20</v>
      </c>
      <c r="D1347" s="60">
        <v>0</v>
      </c>
      <c r="E1347" s="61">
        <f t="shared" ref="E1347:E1353" si="47">C1347-D1347</f>
        <v>20</v>
      </c>
    </row>
    <row r="1348" spans="1:5" x14ac:dyDescent="0.25">
      <c r="A1348" s="61">
        <v>2</v>
      </c>
      <c r="B1348" s="67" t="s">
        <v>3412</v>
      </c>
      <c r="C1348" s="61">
        <v>5</v>
      </c>
      <c r="D1348" s="60">
        <v>0</v>
      </c>
      <c r="E1348" s="61">
        <f t="shared" si="47"/>
        <v>5</v>
      </c>
    </row>
    <row r="1349" spans="1:5" x14ac:dyDescent="0.25">
      <c r="A1349" s="61">
        <v>3</v>
      </c>
      <c r="B1349" s="67" t="s">
        <v>3411</v>
      </c>
      <c r="C1349" s="61">
        <v>10</v>
      </c>
      <c r="D1349" s="60">
        <v>0</v>
      </c>
      <c r="E1349" s="61">
        <f t="shared" si="47"/>
        <v>10</v>
      </c>
    </row>
    <row r="1350" spans="1:5" x14ac:dyDescent="0.25">
      <c r="A1350" s="61">
        <v>4</v>
      </c>
      <c r="B1350" s="67" t="s">
        <v>4344</v>
      </c>
      <c r="C1350" s="61">
        <v>1</v>
      </c>
      <c r="D1350" s="60">
        <v>0</v>
      </c>
      <c r="E1350" s="61">
        <f t="shared" si="47"/>
        <v>1</v>
      </c>
    </row>
    <row r="1351" spans="1:5" x14ac:dyDescent="0.25">
      <c r="A1351" s="61">
        <v>5</v>
      </c>
      <c r="B1351" s="67" t="s">
        <v>4345</v>
      </c>
      <c r="C1351" s="61">
        <v>2</v>
      </c>
      <c r="D1351" s="60">
        <v>0</v>
      </c>
      <c r="E1351" s="61">
        <f t="shared" si="47"/>
        <v>2</v>
      </c>
    </row>
    <row r="1352" spans="1:5" x14ac:dyDescent="0.25">
      <c r="A1352" s="61">
        <v>6</v>
      </c>
      <c r="B1352" s="67" t="s">
        <v>4386</v>
      </c>
      <c r="C1352" s="61">
        <v>2</v>
      </c>
      <c r="D1352" s="60">
        <v>0</v>
      </c>
      <c r="E1352" s="61">
        <f t="shared" si="47"/>
        <v>2</v>
      </c>
    </row>
    <row r="1353" spans="1:5" x14ac:dyDescent="0.25">
      <c r="A1353" s="61">
        <v>7</v>
      </c>
      <c r="B1353" s="67" t="s">
        <v>4594</v>
      </c>
      <c r="C1353" s="61">
        <v>2</v>
      </c>
      <c r="D1353" s="60">
        <v>0</v>
      </c>
      <c r="E1353" s="61">
        <f t="shared" si="47"/>
        <v>2</v>
      </c>
    </row>
    <row r="1354" spans="1:5" x14ac:dyDescent="0.25">
      <c r="D1354" s="62" t="s">
        <v>3232</v>
      </c>
    </row>
    <row r="1355" spans="1:5" ht="18.75" x14ac:dyDescent="0.3">
      <c r="A1355" s="55"/>
      <c r="B1355" s="56" t="s">
        <v>4390</v>
      </c>
      <c r="C1355" s="57"/>
      <c r="D1355" s="58" t="s">
        <v>3226</v>
      </c>
      <c r="E1355" s="58" t="s">
        <v>3227</v>
      </c>
    </row>
    <row r="1356" spans="1:5" x14ac:dyDescent="0.25">
      <c r="A1356" s="59">
        <v>1</v>
      </c>
      <c r="B1356" s="59" t="s">
        <v>3344</v>
      </c>
      <c r="C1356" s="59">
        <v>5</v>
      </c>
      <c r="D1356" s="60">
        <v>0</v>
      </c>
      <c r="E1356" s="61">
        <f>C1356-D1356</f>
        <v>5</v>
      </c>
    </row>
    <row r="1357" spans="1:5" x14ac:dyDescent="0.25">
      <c r="A1357" s="59">
        <v>2</v>
      </c>
      <c r="B1357" s="59" t="s">
        <v>4392</v>
      </c>
      <c r="C1357" s="59">
        <v>10</v>
      </c>
      <c r="D1357" s="60">
        <v>0</v>
      </c>
      <c r="E1357" s="61">
        <f>C1357-D1357</f>
        <v>10</v>
      </c>
    </row>
    <row r="1358" spans="1:5" x14ac:dyDescent="0.25">
      <c r="A1358" s="59">
        <v>3</v>
      </c>
      <c r="B1358" s="59" t="s">
        <v>3907</v>
      </c>
      <c r="C1358" s="59">
        <v>10</v>
      </c>
      <c r="D1358" s="60">
        <v>0</v>
      </c>
      <c r="E1358" s="61">
        <f>C1358-D1358</f>
        <v>10</v>
      </c>
    </row>
    <row r="1359" spans="1:5" x14ac:dyDescent="0.25">
      <c r="A1359" s="59">
        <v>4</v>
      </c>
      <c r="B1359" s="59" t="s">
        <v>3228</v>
      </c>
      <c r="C1359" s="59">
        <v>5</v>
      </c>
      <c r="D1359" s="60">
        <v>0</v>
      </c>
      <c r="E1359" s="61">
        <f>C1359-D1359</f>
        <v>5</v>
      </c>
    </row>
    <row r="1360" spans="1:5" x14ac:dyDescent="0.25">
      <c r="A1360" s="59">
        <v>5</v>
      </c>
      <c r="B1360" s="59" t="s">
        <v>3242</v>
      </c>
      <c r="C1360" s="59">
        <v>5</v>
      </c>
      <c r="D1360" s="60">
        <v>0</v>
      </c>
      <c r="E1360" s="61">
        <f>C1360-D1360</f>
        <v>5</v>
      </c>
    </row>
    <row r="1361" spans="1:5" x14ac:dyDescent="0.25">
      <c r="D1361" s="62" t="s">
        <v>3232</v>
      </c>
    </row>
    <row r="1362" spans="1:5" ht="18.75" x14ac:dyDescent="0.3">
      <c r="A1362" s="55"/>
      <c r="B1362" s="56" t="s">
        <v>4403</v>
      </c>
      <c r="C1362" s="57"/>
      <c r="D1362" s="58" t="s">
        <v>3226</v>
      </c>
      <c r="E1362" s="58" t="s">
        <v>3227</v>
      </c>
    </row>
    <row r="1363" spans="1:5" x14ac:dyDescent="0.25">
      <c r="A1363" s="59">
        <v>1</v>
      </c>
      <c r="B1363" s="59" t="s">
        <v>4404</v>
      </c>
      <c r="C1363" s="59">
        <v>5</v>
      </c>
      <c r="D1363" s="60">
        <v>0</v>
      </c>
      <c r="E1363" s="61">
        <f>C1363-D1363</f>
        <v>5</v>
      </c>
    </row>
    <row r="1364" spans="1:5" x14ac:dyDescent="0.25">
      <c r="D1364" s="62" t="s">
        <v>3232</v>
      </c>
    </row>
    <row r="1365" spans="1:5" ht="18.75" x14ac:dyDescent="0.3">
      <c r="A1365" s="55"/>
      <c r="B1365" s="56" t="s">
        <v>4548</v>
      </c>
      <c r="C1365" s="57"/>
      <c r="D1365" s="58" t="s">
        <v>3226</v>
      </c>
      <c r="E1365" s="58" t="s">
        <v>3227</v>
      </c>
    </row>
    <row r="1366" spans="1:5" x14ac:dyDescent="0.25">
      <c r="A1366" s="59">
        <v>1</v>
      </c>
      <c r="B1366" s="59" t="s">
        <v>4549</v>
      </c>
      <c r="C1366" s="63">
        <v>6</v>
      </c>
      <c r="D1366" s="60">
        <v>0</v>
      </c>
      <c r="E1366" s="61" t="s">
        <v>3232</v>
      </c>
    </row>
    <row r="1367" spans="1:5" x14ac:dyDescent="0.25">
      <c r="A1367" s="59">
        <v>2</v>
      </c>
      <c r="B1367" s="59" t="s">
        <v>3553</v>
      </c>
      <c r="C1367" s="63">
        <v>6</v>
      </c>
      <c r="D1367" s="60">
        <v>0</v>
      </c>
      <c r="E1367" s="61">
        <f t="shared" ref="E1367:E1401" si="48">C1367-D1367</f>
        <v>6</v>
      </c>
    </row>
    <row r="1368" spans="1:5" x14ac:dyDescent="0.25">
      <c r="A1368" s="59">
        <v>3</v>
      </c>
      <c r="B1368" s="59" t="s">
        <v>3815</v>
      </c>
      <c r="C1368" s="63">
        <v>3</v>
      </c>
      <c r="D1368" s="60">
        <v>0</v>
      </c>
      <c r="E1368" s="61">
        <f t="shared" si="48"/>
        <v>3</v>
      </c>
    </row>
    <row r="1369" spans="1:5" x14ac:dyDescent="0.25">
      <c r="A1369" s="59">
        <v>4</v>
      </c>
      <c r="B1369" s="59" t="s">
        <v>3622</v>
      </c>
      <c r="C1369" s="63">
        <v>4</v>
      </c>
      <c r="D1369" s="60">
        <v>0</v>
      </c>
      <c r="E1369" s="61">
        <f t="shared" si="48"/>
        <v>4</v>
      </c>
    </row>
    <row r="1370" spans="1:5" x14ac:dyDescent="0.25">
      <c r="A1370" s="59">
        <v>5</v>
      </c>
      <c r="B1370" s="59" t="s">
        <v>4550</v>
      </c>
      <c r="C1370" s="63">
        <v>6</v>
      </c>
      <c r="D1370" s="60">
        <v>0</v>
      </c>
      <c r="E1370" s="61">
        <f t="shared" si="48"/>
        <v>6</v>
      </c>
    </row>
    <row r="1371" spans="1:5" x14ac:dyDescent="0.25">
      <c r="A1371" s="59">
        <v>6</v>
      </c>
      <c r="B1371" s="59" t="s">
        <v>4551</v>
      </c>
      <c r="C1371" s="63">
        <v>6</v>
      </c>
      <c r="D1371" s="60">
        <v>0</v>
      </c>
      <c r="E1371" s="61">
        <f t="shared" si="48"/>
        <v>6</v>
      </c>
    </row>
    <row r="1372" spans="1:5" x14ac:dyDescent="0.25">
      <c r="A1372" s="59">
        <v>7</v>
      </c>
      <c r="B1372" s="59" t="s">
        <v>4552</v>
      </c>
      <c r="C1372" s="63">
        <v>3</v>
      </c>
      <c r="D1372" s="60">
        <v>0</v>
      </c>
      <c r="E1372" s="61">
        <f t="shared" si="48"/>
        <v>3</v>
      </c>
    </row>
    <row r="1373" spans="1:5" x14ac:dyDescent="0.25">
      <c r="A1373" s="59">
        <v>8</v>
      </c>
      <c r="B1373" s="59" t="s">
        <v>3855</v>
      </c>
      <c r="C1373" s="63">
        <v>6</v>
      </c>
      <c r="D1373" s="60">
        <v>0</v>
      </c>
      <c r="E1373" s="61">
        <f t="shared" si="48"/>
        <v>6</v>
      </c>
    </row>
    <row r="1374" spans="1:5" x14ac:dyDescent="0.25">
      <c r="A1374" s="59">
        <v>9</v>
      </c>
      <c r="B1374" s="59" t="s">
        <v>4553</v>
      </c>
      <c r="C1374" s="63">
        <v>6</v>
      </c>
      <c r="D1374" s="60">
        <v>0</v>
      </c>
      <c r="E1374" s="61">
        <f t="shared" si="48"/>
        <v>6</v>
      </c>
    </row>
    <row r="1375" spans="1:5" x14ac:dyDescent="0.25">
      <c r="A1375" s="59">
        <v>10</v>
      </c>
      <c r="B1375" s="59" t="s">
        <v>4554</v>
      </c>
      <c r="C1375" s="63">
        <v>6</v>
      </c>
      <c r="D1375" s="60">
        <v>0</v>
      </c>
      <c r="E1375" s="61">
        <f t="shared" si="48"/>
        <v>6</v>
      </c>
    </row>
    <row r="1376" spans="1:5" x14ac:dyDescent="0.25">
      <c r="A1376" s="59">
        <v>11</v>
      </c>
      <c r="B1376" s="59" t="s">
        <v>4555</v>
      </c>
      <c r="C1376" s="63">
        <v>5</v>
      </c>
      <c r="D1376" s="60">
        <v>0</v>
      </c>
      <c r="E1376" s="61">
        <f t="shared" si="48"/>
        <v>5</v>
      </c>
    </row>
    <row r="1377" spans="1:5" x14ac:dyDescent="0.25">
      <c r="A1377" s="59">
        <v>12</v>
      </c>
      <c r="B1377" s="59" t="s">
        <v>3920</v>
      </c>
      <c r="C1377" s="63">
        <v>4</v>
      </c>
      <c r="D1377" s="60">
        <v>0</v>
      </c>
      <c r="E1377" s="61">
        <f t="shared" si="48"/>
        <v>4</v>
      </c>
    </row>
    <row r="1378" spans="1:5" x14ac:dyDescent="0.25">
      <c r="A1378" s="59">
        <v>13</v>
      </c>
      <c r="B1378" s="59" t="s">
        <v>3246</v>
      </c>
      <c r="C1378" s="63">
        <v>7</v>
      </c>
      <c r="D1378" s="60">
        <v>0</v>
      </c>
      <c r="E1378" s="61">
        <f t="shared" si="48"/>
        <v>7</v>
      </c>
    </row>
    <row r="1379" spans="1:5" x14ac:dyDescent="0.25">
      <c r="A1379" s="59">
        <v>14</v>
      </c>
      <c r="B1379" s="59" t="s">
        <v>4556</v>
      </c>
      <c r="C1379" s="63">
        <v>5</v>
      </c>
      <c r="D1379" s="60">
        <v>0</v>
      </c>
      <c r="E1379" s="61">
        <f t="shared" si="48"/>
        <v>5</v>
      </c>
    </row>
    <row r="1380" spans="1:5" x14ac:dyDescent="0.25">
      <c r="A1380" s="59">
        <v>15</v>
      </c>
      <c r="B1380" s="59" t="s">
        <v>4557</v>
      </c>
      <c r="C1380" s="63">
        <v>10</v>
      </c>
      <c r="D1380" s="60">
        <v>0</v>
      </c>
      <c r="E1380" s="61">
        <f t="shared" si="48"/>
        <v>10</v>
      </c>
    </row>
    <row r="1381" spans="1:5" x14ac:dyDescent="0.25">
      <c r="A1381" s="59">
        <v>16</v>
      </c>
      <c r="B1381" s="59" t="s">
        <v>3515</v>
      </c>
      <c r="C1381" s="63">
        <v>16</v>
      </c>
      <c r="D1381" s="60">
        <v>0</v>
      </c>
      <c r="E1381" s="61">
        <f t="shared" si="48"/>
        <v>16</v>
      </c>
    </row>
    <row r="1382" spans="1:5" x14ac:dyDescent="0.25">
      <c r="A1382" s="59">
        <v>17</v>
      </c>
      <c r="B1382" s="59" t="s">
        <v>4558</v>
      </c>
      <c r="C1382" s="63">
        <v>10</v>
      </c>
      <c r="D1382" s="60">
        <v>0</v>
      </c>
      <c r="E1382" s="61">
        <f t="shared" si="48"/>
        <v>10</v>
      </c>
    </row>
    <row r="1383" spans="1:5" x14ac:dyDescent="0.25">
      <c r="A1383" s="59">
        <v>18</v>
      </c>
      <c r="B1383" s="59" t="s">
        <v>4559</v>
      </c>
      <c r="C1383" s="63">
        <v>10</v>
      </c>
      <c r="D1383" s="60">
        <v>0</v>
      </c>
      <c r="E1383" s="61">
        <f t="shared" si="48"/>
        <v>10</v>
      </c>
    </row>
    <row r="1384" spans="1:5" x14ac:dyDescent="0.25">
      <c r="A1384" s="59">
        <v>19</v>
      </c>
      <c r="B1384" s="59" t="s">
        <v>3263</v>
      </c>
      <c r="C1384" s="63">
        <v>10</v>
      </c>
      <c r="D1384" s="60">
        <v>0</v>
      </c>
      <c r="E1384" s="61">
        <f t="shared" si="48"/>
        <v>10</v>
      </c>
    </row>
    <row r="1385" spans="1:5" x14ac:dyDescent="0.25">
      <c r="A1385" s="59">
        <v>20</v>
      </c>
      <c r="B1385" s="59" t="s">
        <v>4560</v>
      </c>
      <c r="C1385" s="63">
        <v>10</v>
      </c>
      <c r="D1385" s="60">
        <v>0</v>
      </c>
      <c r="E1385" s="61">
        <f t="shared" si="48"/>
        <v>10</v>
      </c>
    </row>
    <row r="1386" spans="1:5" x14ac:dyDescent="0.25">
      <c r="A1386" s="59">
        <v>21</v>
      </c>
      <c r="B1386" s="59" t="s">
        <v>3851</v>
      </c>
      <c r="C1386" s="63">
        <v>20</v>
      </c>
      <c r="D1386" s="60">
        <v>0</v>
      </c>
      <c r="E1386" s="61">
        <f t="shared" si="48"/>
        <v>20</v>
      </c>
    </row>
    <row r="1387" spans="1:5" x14ac:dyDescent="0.25">
      <c r="A1387" s="59">
        <v>22</v>
      </c>
      <c r="B1387" s="59" t="s">
        <v>3278</v>
      </c>
      <c r="C1387" s="63">
        <v>10</v>
      </c>
      <c r="D1387" s="60">
        <v>0</v>
      </c>
      <c r="E1387" s="61">
        <f t="shared" si="48"/>
        <v>10</v>
      </c>
    </row>
    <row r="1388" spans="1:5" x14ac:dyDescent="0.25">
      <c r="A1388" s="59">
        <v>23</v>
      </c>
      <c r="B1388" s="59" t="s">
        <v>4561</v>
      </c>
      <c r="C1388" s="63">
        <v>7</v>
      </c>
      <c r="D1388" s="60">
        <v>0</v>
      </c>
      <c r="E1388" s="61">
        <f t="shared" si="48"/>
        <v>7</v>
      </c>
    </row>
    <row r="1389" spans="1:5" x14ac:dyDescent="0.25">
      <c r="A1389" s="59">
        <v>24</v>
      </c>
      <c r="B1389" s="59" t="s">
        <v>3490</v>
      </c>
      <c r="C1389" s="63">
        <v>4</v>
      </c>
      <c r="D1389" s="60">
        <v>0</v>
      </c>
      <c r="E1389" s="61">
        <f t="shared" si="48"/>
        <v>4</v>
      </c>
    </row>
    <row r="1390" spans="1:5" x14ac:dyDescent="0.25">
      <c r="A1390" s="59">
        <v>25</v>
      </c>
      <c r="B1390" s="59" t="s">
        <v>3284</v>
      </c>
      <c r="C1390" s="63">
        <v>10</v>
      </c>
      <c r="D1390" s="60">
        <v>0</v>
      </c>
      <c r="E1390" s="61">
        <f t="shared" si="48"/>
        <v>10</v>
      </c>
    </row>
    <row r="1391" spans="1:5" x14ac:dyDescent="0.25">
      <c r="A1391" s="59">
        <v>26</v>
      </c>
      <c r="B1391" s="59" t="s">
        <v>3834</v>
      </c>
      <c r="C1391" s="63">
        <v>100</v>
      </c>
      <c r="D1391" s="60">
        <v>0</v>
      </c>
      <c r="E1391" s="61">
        <f t="shared" si="48"/>
        <v>100</v>
      </c>
    </row>
    <row r="1392" spans="1:5" x14ac:dyDescent="0.25">
      <c r="A1392" s="59">
        <v>27</v>
      </c>
      <c r="B1392" s="59" t="s">
        <v>3829</v>
      </c>
      <c r="C1392" s="63">
        <v>100</v>
      </c>
      <c r="D1392" s="60">
        <v>0</v>
      </c>
      <c r="E1392" s="61">
        <f t="shared" si="48"/>
        <v>100</v>
      </c>
    </row>
    <row r="1393" spans="1:5" x14ac:dyDescent="0.25">
      <c r="A1393" s="59">
        <v>28</v>
      </c>
      <c r="B1393" s="59" t="s">
        <v>4562</v>
      </c>
      <c r="C1393" s="63">
        <v>20</v>
      </c>
      <c r="D1393" s="60">
        <v>0</v>
      </c>
      <c r="E1393" s="61">
        <f t="shared" si="48"/>
        <v>20</v>
      </c>
    </row>
    <row r="1394" spans="1:5" x14ac:dyDescent="0.25">
      <c r="A1394" s="59">
        <v>29</v>
      </c>
      <c r="B1394" s="59" t="s">
        <v>4563</v>
      </c>
      <c r="C1394" s="63">
        <v>5</v>
      </c>
      <c r="D1394" s="60">
        <v>0</v>
      </c>
      <c r="E1394" s="61">
        <f t="shared" si="48"/>
        <v>5</v>
      </c>
    </row>
    <row r="1395" spans="1:5" x14ac:dyDescent="0.25">
      <c r="A1395" s="59">
        <v>30</v>
      </c>
      <c r="B1395" s="59" t="s">
        <v>4564</v>
      </c>
      <c r="C1395" s="63">
        <v>2</v>
      </c>
      <c r="D1395" s="60">
        <v>0</v>
      </c>
      <c r="E1395" s="61">
        <f t="shared" si="48"/>
        <v>2</v>
      </c>
    </row>
    <row r="1396" spans="1:5" x14ac:dyDescent="0.25">
      <c r="A1396" s="59">
        <v>31</v>
      </c>
      <c r="B1396" s="59" t="s">
        <v>4565</v>
      </c>
      <c r="C1396" s="63">
        <v>2</v>
      </c>
      <c r="D1396" s="60">
        <v>0</v>
      </c>
      <c r="E1396" s="61">
        <f t="shared" si="48"/>
        <v>2</v>
      </c>
    </row>
    <row r="1397" spans="1:5" x14ac:dyDescent="0.25">
      <c r="A1397" s="59">
        <v>32</v>
      </c>
      <c r="B1397" s="59" t="s">
        <v>3969</v>
      </c>
      <c r="C1397" s="63">
        <v>2</v>
      </c>
      <c r="D1397" s="60">
        <v>0</v>
      </c>
      <c r="E1397" s="61">
        <f t="shared" si="48"/>
        <v>2</v>
      </c>
    </row>
    <row r="1398" spans="1:5" x14ac:dyDescent="0.25">
      <c r="A1398" s="59">
        <v>33</v>
      </c>
      <c r="B1398" s="59" t="s">
        <v>4597</v>
      </c>
      <c r="C1398" s="63">
        <v>30</v>
      </c>
      <c r="D1398" s="60">
        <v>0</v>
      </c>
      <c r="E1398" s="61">
        <f t="shared" si="48"/>
        <v>30</v>
      </c>
    </row>
    <row r="1399" spans="1:5" x14ac:dyDescent="0.25">
      <c r="A1399" s="59">
        <v>34</v>
      </c>
      <c r="B1399" s="59" t="s">
        <v>4566</v>
      </c>
      <c r="C1399" s="63">
        <v>8</v>
      </c>
      <c r="D1399" s="60">
        <v>0</v>
      </c>
      <c r="E1399" s="61">
        <f t="shared" si="48"/>
        <v>8</v>
      </c>
    </row>
    <row r="1400" spans="1:5" x14ac:dyDescent="0.25">
      <c r="A1400" s="59">
        <v>35</v>
      </c>
      <c r="B1400" s="59" t="s">
        <v>4567</v>
      </c>
      <c r="C1400" s="63">
        <v>8</v>
      </c>
      <c r="D1400" s="60">
        <v>0</v>
      </c>
      <c r="E1400" s="61">
        <f t="shared" si="48"/>
        <v>8</v>
      </c>
    </row>
    <row r="1401" spans="1:5" x14ac:dyDescent="0.25">
      <c r="A1401" s="59">
        <v>36</v>
      </c>
      <c r="B1401" s="59" t="s">
        <v>3878</v>
      </c>
      <c r="C1401" s="63">
        <v>20</v>
      </c>
      <c r="D1401" s="60">
        <v>0</v>
      </c>
      <c r="E1401" s="61">
        <f t="shared" si="48"/>
        <v>20</v>
      </c>
    </row>
    <row r="1402" spans="1:5" x14ac:dyDescent="0.25">
      <c r="D1402" s="62" t="s">
        <v>3232</v>
      </c>
    </row>
    <row r="1403" spans="1:5" x14ac:dyDescent="0.25">
      <c r="D1403" s="62" t="s">
        <v>3232</v>
      </c>
    </row>
    <row r="1404" spans="1:5" x14ac:dyDescent="0.25">
      <c r="D1404" s="62" t="s">
        <v>3232</v>
      </c>
    </row>
  </sheetData>
  <conditionalFormatting sqref="D78:D79 D214:D218 D229:D242 D256:D260 D266:D268 D395:D398 D547:D567 D573:D584 D606:D608">
    <cfRule type="cellIs" dxfId="173" priority="174" operator="equal">
      <formula>0</formula>
    </cfRule>
  </conditionalFormatting>
  <conditionalFormatting sqref="D82:D91">
    <cfRule type="cellIs" dxfId="172" priority="171" operator="equal">
      <formula>0</formula>
    </cfRule>
  </conditionalFormatting>
  <conditionalFormatting sqref="D93:D101">
    <cfRule type="cellIs" dxfId="171" priority="168" operator="equal">
      <formula>0</formula>
    </cfRule>
  </conditionalFormatting>
  <conditionalFormatting sqref="D103:D104">
    <cfRule type="cellIs" dxfId="170" priority="165" operator="equal">
      <formula>0</formula>
    </cfRule>
  </conditionalFormatting>
  <conditionalFormatting sqref="D106:D149">
    <cfRule type="cellIs" dxfId="169" priority="162" operator="equal">
      <formula>0</formula>
    </cfRule>
  </conditionalFormatting>
  <conditionalFormatting sqref="D151:D157">
    <cfRule type="cellIs" dxfId="168" priority="159" operator="equal">
      <formula>0</formula>
    </cfRule>
  </conditionalFormatting>
  <conditionalFormatting sqref="D159:D161">
    <cfRule type="cellIs" dxfId="167" priority="156" operator="equal">
      <formula>0</formula>
    </cfRule>
  </conditionalFormatting>
  <conditionalFormatting sqref="D163:D171">
    <cfRule type="cellIs" dxfId="166" priority="153" operator="equal">
      <formula>0</formula>
    </cfRule>
  </conditionalFormatting>
  <conditionalFormatting sqref="D173">
    <cfRule type="cellIs" dxfId="165" priority="150" operator="equal">
      <formula>0</formula>
    </cfRule>
  </conditionalFormatting>
  <conditionalFormatting sqref="D176:D212">
    <cfRule type="cellIs" dxfId="164" priority="147" operator="equal">
      <formula>0</formula>
    </cfRule>
  </conditionalFormatting>
  <conditionalFormatting sqref="D220">
    <cfRule type="cellIs" dxfId="163" priority="144" operator="equal">
      <formula>0</formula>
    </cfRule>
  </conditionalFormatting>
  <conditionalFormatting sqref="D225">
    <cfRule type="cellIs" dxfId="162" priority="141" operator="equal">
      <formula>0</formula>
    </cfRule>
  </conditionalFormatting>
  <conditionalFormatting sqref="D244:D246">
    <cfRule type="cellIs" dxfId="161" priority="138" operator="equal">
      <formula>0</formula>
    </cfRule>
  </conditionalFormatting>
  <conditionalFormatting sqref="D248:D250">
    <cfRule type="cellIs" dxfId="160" priority="135" operator="equal">
      <formula>0</formula>
    </cfRule>
  </conditionalFormatting>
  <conditionalFormatting sqref="D252:D254">
    <cfRule type="cellIs" dxfId="159" priority="132" operator="equal">
      <formula>0</formula>
    </cfRule>
  </conditionalFormatting>
  <conditionalFormatting sqref="D262:D264">
    <cfRule type="cellIs" dxfId="158" priority="129" operator="equal">
      <formula>0</formula>
    </cfRule>
  </conditionalFormatting>
  <conditionalFormatting sqref="D270:D276">
    <cfRule type="cellIs" dxfId="157" priority="126" operator="equal">
      <formula>0</formula>
    </cfRule>
  </conditionalFormatting>
  <conditionalFormatting sqref="D278:D280">
    <cfRule type="cellIs" dxfId="156" priority="123" operator="equal">
      <formula>0</formula>
    </cfRule>
  </conditionalFormatting>
  <conditionalFormatting sqref="D282:D286">
    <cfRule type="cellIs" dxfId="155" priority="120" operator="equal">
      <formula>0</formula>
    </cfRule>
  </conditionalFormatting>
  <conditionalFormatting sqref="D288:D290">
    <cfRule type="cellIs" dxfId="154" priority="117" operator="equal">
      <formula>0</formula>
    </cfRule>
  </conditionalFormatting>
  <conditionalFormatting sqref="D292:D302">
    <cfRule type="cellIs" dxfId="153" priority="108" operator="equal">
      <formula>0</formula>
    </cfRule>
  </conditionalFormatting>
  <conditionalFormatting sqref="D304:D306">
    <cfRule type="cellIs" dxfId="152" priority="114" operator="equal">
      <formula>0</formula>
    </cfRule>
  </conditionalFormatting>
  <conditionalFormatting sqref="D308:D314">
    <cfRule type="cellIs" dxfId="151" priority="111" operator="equal">
      <formula>0</formula>
    </cfRule>
  </conditionalFormatting>
  <conditionalFormatting sqref="D316:D321">
    <cfRule type="cellIs" dxfId="150" priority="105" operator="equal">
      <formula>0</formula>
    </cfRule>
  </conditionalFormatting>
  <conditionalFormatting sqref="D323:D330">
    <cfRule type="cellIs" dxfId="149" priority="102" operator="equal">
      <formula>0</formula>
    </cfRule>
  </conditionalFormatting>
  <conditionalFormatting sqref="D332:D334">
    <cfRule type="cellIs" dxfId="148" priority="99" operator="equal">
      <formula>0</formula>
    </cfRule>
  </conditionalFormatting>
  <conditionalFormatting sqref="D336:D344">
    <cfRule type="cellIs" dxfId="147" priority="96" operator="equal">
      <formula>0</formula>
    </cfRule>
  </conditionalFormatting>
  <conditionalFormatting sqref="D347:D349">
    <cfRule type="cellIs" dxfId="146" priority="93" operator="equal">
      <formula>0</formula>
    </cfRule>
  </conditionalFormatting>
  <conditionalFormatting sqref="D352:D354">
    <cfRule type="cellIs" dxfId="145" priority="90" operator="equal">
      <formula>0</formula>
    </cfRule>
  </conditionalFormatting>
  <conditionalFormatting sqref="D356:D358">
    <cfRule type="cellIs" dxfId="144" priority="84" operator="equal">
      <formula>0</formula>
    </cfRule>
  </conditionalFormatting>
  <conditionalFormatting sqref="D359:D380">
    <cfRule type="cellIs" dxfId="143" priority="87" operator="equal">
      <formula>0</formula>
    </cfRule>
  </conditionalFormatting>
  <conditionalFormatting sqref="D366:D380">
    <cfRule type="cellIs" dxfId="142" priority="82" operator="equal">
      <formula>0</formula>
    </cfRule>
  </conditionalFormatting>
  <conditionalFormatting sqref="D382:D384">
    <cfRule type="cellIs" dxfId="141" priority="78" operator="equal">
      <formula>0</formula>
    </cfRule>
  </conditionalFormatting>
  <conditionalFormatting sqref="D386:D388">
    <cfRule type="cellIs" dxfId="140" priority="75" operator="equal">
      <formula>0</formula>
    </cfRule>
  </conditionalFormatting>
  <conditionalFormatting sqref="D390:D393">
    <cfRule type="cellIs" dxfId="139" priority="72" operator="equal">
      <formula>0</formula>
    </cfRule>
  </conditionalFormatting>
  <conditionalFormatting sqref="D400:D406">
    <cfRule type="cellIs" dxfId="138" priority="70" operator="equal">
      <formula>0</formula>
    </cfRule>
  </conditionalFormatting>
  <conditionalFormatting sqref="D408:D410">
    <cfRule type="cellIs" dxfId="137" priority="66" operator="equal">
      <formula>0</formula>
    </cfRule>
  </conditionalFormatting>
  <conditionalFormatting sqref="D412:D414">
    <cfRule type="cellIs" dxfId="136" priority="63" operator="equal">
      <formula>0</formula>
    </cfRule>
  </conditionalFormatting>
  <conditionalFormatting sqref="D416:D418">
    <cfRule type="cellIs" dxfId="135" priority="60" operator="equal">
      <formula>0</formula>
    </cfRule>
  </conditionalFormatting>
  <conditionalFormatting sqref="D420:D422">
    <cfRule type="cellIs" dxfId="134" priority="57" operator="equal">
      <formula>0</formula>
    </cfRule>
  </conditionalFormatting>
  <conditionalFormatting sqref="D424:D449">
    <cfRule type="cellIs" dxfId="133" priority="54" operator="equal">
      <formula>0</formula>
    </cfRule>
  </conditionalFormatting>
  <conditionalFormatting sqref="D451:D453">
    <cfRule type="cellIs" dxfId="132" priority="46" operator="equal">
      <formula>0</formula>
    </cfRule>
  </conditionalFormatting>
  <conditionalFormatting sqref="D454 D458">
    <cfRule type="cellIs" dxfId="131" priority="52" operator="equal">
      <formula>0</formula>
    </cfRule>
  </conditionalFormatting>
  <conditionalFormatting sqref="D455:D457">
    <cfRule type="cellIs" dxfId="130" priority="49" operator="equal">
      <formula>0</formula>
    </cfRule>
  </conditionalFormatting>
  <conditionalFormatting sqref="D459:D461">
    <cfRule type="cellIs" dxfId="129" priority="43" operator="equal">
      <formula>0</formula>
    </cfRule>
  </conditionalFormatting>
  <conditionalFormatting sqref="D463:D486">
    <cfRule type="cellIs" dxfId="128" priority="40" operator="equal">
      <formula>0</formula>
    </cfRule>
  </conditionalFormatting>
  <conditionalFormatting sqref="D488:D507">
    <cfRule type="cellIs" dxfId="127" priority="37" operator="equal">
      <formula>0</formula>
    </cfRule>
  </conditionalFormatting>
  <conditionalFormatting sqref="D509:D513">
    <cfRule type="cellIs" dxfId="126" priority="33" operator="equal">
      <formula>0</formula>
    </cfRule>
  </conditionalFormatting>
  <conditionalFormatting sqref="D516:D518">
    <cfRule type="cellIs" dxfId="125" priority="30" operator="equal">
      <formula>0</formula>
    </cfRule>
  </conditionalFormatting>
  <conditionalFormatting sqref="D520:D522">
    <cfRule type="cellIs" dxfId="124" priority="27" operator="equal">
      <formula>0</formula>
    </cfRule>
  </conditionalFormatting>
  <conditionalFormatting sqref="D524:D538">
    <cfRule type="cellIs" dxfId="123" priority="26" operator="equal">
      <formula>0</formula>
    </cfRule>
  </conditionalFormatting>
  <conditionalFormatting sqref="D537:D538">
    <cfRule type="containsBlanks" dxfId="122" priority="25">
      <formula>LEN(TRIM(D537))=0</formula>
    </cfRule>
  </conditionalFormatting>
  <conditionalFormatting sqref="D539">
    <cfRule type="cellIs" dxfId="121" priority="21" operator="equal">
      <formula>0</formula>
    </cfRule>
  </conditionalFormatting>
  <conditionalFormatting sqref="D541:D544">
    <cfRule type="cellIs" dxfId="120" priority="18" operator="equal">
      <formula>0</formula>
    </cfRule>
  </conditionalFormatting>
  <conditionalFormatting sqref="D569:D571">
    <cfRule type="cellIs" dxfId="119" priority="15" operator="equal">
      <formula>0</formula>
    </cfRule>
  </conditionalFormatting>
  <conditionalFormatting sqref="D586:D597">
    <cfRule type="cellIs" dxfId="118" priority="12" operator="equal">
      <formula>0</formula>
    </cfRule>
  </conditionalFormatting>
  <conditionalFormatting sqref="D598">
    <cfRule type="cellIs" dxfId="117" priority="9" operator="equal">
      <formula>0</formula>
    </cfRule>
  </conditionalFormatting>
  <conditionalFormatting sqref="D600:D605 D609">
    <cfRule type="cellIs" dxfId="116" priority="4" operator="equal">
      <formula>0</formula>
    </cfRule>
  </conditionalFormatting>
  <conditionalFormatting sqref="D611:D646">
    <cfRule type="cellIs" dxfId="115" priority="1" operator="equal">
      <formula>0</formula>
    </cfRule>
  </conditionalFormatting>
  <conditionalFormatting sqref="D82:E91">
    <cfRule type="containsBlanks" dxfId="114" priority="169">
      <formula>LEN(TRIM(D82))=0</formula>
    </cfRule>
  </conditionalFormatting>
  <conditionalFormatting sqref="D93:E101">
    <cfRule type="containsBlanks" dxfId="113" priority="166">
      <formula>LEN(TRIM(D93))=0</formula>
    </cfRule>
  </conditionalFormatting>
  <conditionalFormatting sqref="D103:E104">
    <cfRule type="containsBlanks" dxfId="112" priority="163">
      <formula>LEN(TRIM(D103))=0</formula>
    </cfRule>
  </conditionalFormatting>
  <conditionalFormatting sqref="D106:E149">
    <cfRule type="containsBlanks" dxfId="111" priority="160">
      <formula>LEN(TRIM(D106))=0</formula>
    </cfRule>
  </conditionalFormatting>
  <conditionalFormatting sqref="D151:E157">
    <cfRule type="containsBlanks" dxfId="110" priority="157">
      <formula>LEN(TRIM(D151))=0</formula>
    </cfRule>
  </conditionalFormatting>
  <conditionalFormatting sqref="D159:E161">
    <cfRule type="containsBlanks" dxfId="109" priority="154">
      <formula>LEN(TRIM(D159))=0</formula>
    </cfRule>
  </conditionalFormatting>
  <conditionalFormatting sqref="D163:E171">
    <cfRule type="containsBlanks" dxfId="108" priority="151">
      <formula>LEN(TRIM(D163))=0</formula>
    </cfRule>
  </conditionalFormatting>
  <conditionalFormatting sqref="D173:E173">
    <cfRule type="containsBlanks" dxfId="107" priority="148">
      <formula>LEN(TRIM(D173))=0</formula>
    </cfRule>
  </conditionalFormatting>
  <conditionalFormatting sqref="D176:E212">
    <cfRule type="containsBlanks" dxfId="106" priority="145">
      <formula>LEN(TRIM(D176))=0</formula>
    </cfRule>
  </conditionalFormatting>
  <conditionalFormatting sqref="D220:E220">
    <cfRule type="containsBlanks" dxfId="105" priority="142">
      <formula>LEN(TRIM(D220))=0</formula>
    </cfRule>
  </conditionalFormatting>
  <conditionalFormatting sqref="D225:E225">
    <cfRule type="containsBlanks" dxfId="104" priority="139">
      <formula>LEN(TRIM(D225))=0</formula>
    </cfRule>
  </conditionalFormatting>
  <conditionalFormatting sqref="D244:E246">
    <cfRule type="containsBlanks" dxfId="103" priority="136">
      <formula>LEN(TRIM(D244))=0</formula>
    </cfRule>
  </conditionalFormatting>
  <conditionalFormatting sqref="D248:E250">
    <cfRule type="containsBlanks" dxfId="102" priority="133">
      <formula>LEN(TRIM(D248))=0</formula>
    </cfRule>
  </conditionalFormatting>
  <conditionalFormatting sqref="D252:E254">
    <cfRule type="containsBlanks" dxfId="101" priority="130">
      <formula>LEN(TRIM(D252))=0</formula>
    </cfRule>
  </conditionalFormatting>
  <conditionalFormatting sqref="D262:E264">
    <cfRule type="containsBlanks" dxfId="100" priority="127">
      <formula>LEN(TRIM(D262))=0</formula>
    </cfRule>
  </conditionalFormatting>
  <conditionalFormatting sqref="D270:E276">
    <cfRule type="containsBlanks" dxfId="99" priority="124">
      <formula>LEN(TRIM(D270))=0</formula>
    </cfRule>
  </conditionalFormatting>
  <conditionalFormatting sqref="D278:E280">
    <cfRule type="containsBlanks" dxfId="98" priority="121">
      <formula>LEN(TRIM(D278))=0</formula>
    </cfRule>
  </conditionalFormatting>
  <conditionalFormatting sqref="D282:E286">
    <cfRule type="containsBlanks" dxfId="97" priority="118">
      <formula>LEN(TRIM(D282))=0</formula>
    </cfRule>
  </conditionalFormatting>
  <conditionalFormatting sqref="D288:E290">
    <cfRule type="containsBlanks" dxfId="96" priority="115">
      <formula>LEN(TRIM(D288))=0</formula>
    </cfRule>
  </conditionalFormatting>
  <conditionalFormatting sqref="D292:E302">
    <cfRule type="containsBlanks" dxfId="95" priority="106">
      <formula>LEN(TRIM(D292))=0</formula>
    </cfRule>
  </conditionalFormatting>
  <conditionalFormatting sqref="D304:E306">
    <cfRule type="containsBlanks" dxfId="94" priority="112">
      <formula>LEN(TRIM(D304))=0</formula>
    </cfRule>
  </conditionalFormatting>
  <conditionalFormatting sqref="D308:E314">
    <cfRule type="containsBlanks" dxfId="93" priority="109">
      <formula>LEN(TRIM(D308))=0</formula>
    </cfRule>
  </conditionalFormatting>
  <conditionalFormatting sqref="D316:E321">
    <cfRule type="containsBlanks" dxfId="92" priority="103">
      <formula>LEN(TRIM(D316))=0</formula>
    </cfRule>
  </conditionalFormatting>
  <conditionalFormatting sqref="D323:E330">
    <cfRule type="containsBlanks" dxfId="91" priority="100">
      <formula>LEN(TRIM(D323))=0</formula>
    </cfRule>
  </conditionalFormatting>
  <conditionalFormatting sqref="D332:E334">
    <cfRule type="containsBlanks" dxfId="90" priority="97">
      <formula>LEN(TRIM(D332))=0</formula>
    </cfRule>
  </conditionalFormatting>
  <conditionalFormatting sqref="D336:E344">
    <cfRule type="containsBlanks" dxfId="89" priority="94">
      <formula>LEN(TRIM(D336))=0</formula>
    </cfRule>
  </conditionalFormatting>
  <conditionalFormatting sqref="D347:E349">
    <cfRule type="containsBlanks" dxfId="88" priority="91">
      <formula>LEN(TRIM(D347))=0</formula>
    </cfRule>
  </conditionalFormatting>
  <conditionalFormatting sqref="D352:E354">
    <cfRule type="containsBlanks" dxfId="87" priority="88">
      <formula>LEN(TRIM(D352))=0</formula>
    </cfRule>
  </conditionalFormatting>
  <conditionalFormatting sqref="D356:E380">
    <cfRule type="containsBlanks" dxfId="86" priority="85">
      <formula>LEN(TRIM(D356))=0</formula>
    </cfRule>
  </conditionalFormatting>
  <conditionalFormatting sqref="D366:E380">
    <cfRule type="containsBlanks" dxfId="85" priority="80">
      <formula>LEN(TRIM(D366))=0</formula>
    </cfRule>
  </conditionalFormatting>
  <conditionalFormatting sqref="D382:E384">
    <cfRule type="containsBlanks" dxfId="84" priority="77">
      <formula>LEN(TRIM(D382))=0</formula>
    </cfRule>
  </conditionalFormatting>
  <conditionalFormatting sqref="D386:E388">
    <cfRule type="containsBlanks" dxfId="83" priority="74">
      <formula>LEN(TRIM(D386))=0</formula>
    </cfRule>
  </conditionalFormatting>
  <conditionalFormatting sqref="D390:E393">
    <cfRule type="containsBlanks" dxfId="82" priority="71">
      <formula>LEN(TRIM(D390))=0</formula>
    </cfRule>
  </conditionalFormatting>
  <conditionalFormatting sqref="D400:E406">
    <cfRule type="containsBlanks" dxfId="81" priority="68">
      <formula>LEN(TRIM(D400))=0</formula>
    </cfRule>
  </conditionalFormatting>
  <conditionalFormatting sqref="D408:E410">
    <cfRule type="containsBlanks" dxfId="80" priority="65">
      <formula>LEN(TRIM(D408))=0</formula>
    </cfRule>
  </conditionalFormatting>
  <conditionalFormatting sqref="D412:E414">
    <cfRule type="containsBlanks" dxfId="79" priority="62">
      <formula>LEN(TRIM(D412))=0</formula>
    </cfRule>
  </conditionalFormatting>
  <conditionalFormatting sqref="D416:E418">
    <cfRule type="containsBlanks" dxfId="78" priority="61">
      <formula>LEN(TRIM(D416))=0</formula>
    </cfRule>
  </conditionalFormatting>
  <conditionalFormatting sqref="D420:E422">
    <cfRule type="containsBlanks" dxfId="77" priority="58">
      <formula>LEN(TRIM(D420))=0</formula>
    </cfRule>
  </conditionalFormatting>
  <conditionalFormatting sqref="D424:E449">
    <cfRule type="containsBlanks" dxfId="76" priority="55">
      <formula>LEN(TRIM(D424))=0</formula>
    </cfRule>
  </conditionalFormatting>
  <conditionalFormatting sqref="D451:E453">
    <cfRule type="containsBlanks" dxfId="75" priority="47">
      <formula>LEN(TRIM(D451))=0</formula>
    </cfRule>
  </conditionalFormatting>
  <conditionalFormatting sqref="D454:E458">
    <cfRule type="containsBlanks" dxfId="74" priority="50">
      <formula>LEN(TRIM(D454))=0</formula>
    </cfRule>
  </conditionalFormatting>
  <conditionalFormatting sqref="D459:E461">
    <cfRule type="containsBlanks" dxfId="73" priority="44">
      <formula>LEN(TRIM(D459))=0</formula>
    </cfRule>
  </conditionalFormatting>
  <conditionalFormatting sqref="D463:E486">
    <cfRule type="containsBlanks" dxfId="72" priority="41">
      <formula>LEN(TRIM(D463))=0</formula>
    </cfRule>
  </conditionalFormatting>
  <conditionalFormatting sqref="D488:E503 D504:D505 D506:E507">
    <cfRule type="containsBlanks" dxfId="71" priority="38">
      <formula>LEN(TRIM(D488))=0</formula>
    </cfRule>
  </conditionalFormatting>
  <conditionalFormatting sqref="D509:E514">
    <cfRule type="containsBlanks" dxfId="70" priority="34">
      <formula>LEN(TRIM(D509))=0</formula>
    </cfRule>
  </conditionalFormatting>
  <conditionalFormatting sqref="D516:E518">
    <cfRule type="containsBlanks" dxfId="69" priority="32">
      <formula>LEN(TRIM(D516))=0</formula>
    </cfRule>
  </conditionalFormatting>
  <conditionalFormatting sqref="D520:E522">
    <cfRule type="containsBlanks" dxfId="68" priority="29">
      <formula>LEN(TRIM(D520))=0</formula>
    </cfRule>
  </conditionalFormatting>
  <conditionalFormatting sqref="D524:E536">
    <cfRule type="containsBlanks" dxfId="67" priority="22">
      <formula>LEN(TRIM(D524))=0</formula>
    </cfRule>
  </conditionalFormatting>
  <conditionalFormatting sqref="D539:E539">
    <cfRule type="containsBlanks" dxfId="66" priority="23">
      <formula>LEN(TRIM(D539))=0</formula>
    </cfRule>
  </conditionalFormatting>
  <conditionalFormatting sqref="D541:E544">
    <cfRule type="containsBlanks" dxfId="65" priority="17">
      <formula>LEN(TRIM(D541))=0</formula>
    </cfRule>
  </conditionalFormatting>
  <conditionalFormatting sqref="D547:E567 D78:E79 D214:E218 D229:E242 D256:E260 D266:E268 D395:E398 D573:E584">
    <cfRule type="containsBlanks" dxfId="64" priority="172">
      <formula>LEN(TRIM(D78))=0</formula>
    </cfRule>
  </conditionalFormatting>
  <conditionalFormatting sqref="D569:E571">
    <cfRule type="containsBlanks" dxfId="63" priority="14">
      <formula>LEN(TRIM(D569))=0</formula>
    </cfRule>
  </conditionalFormatting>
  <conditionalFormatting sqref="D586:E598">
    <cfRule type="containsBlanks" dxfId="62" priority="10">
      <formula>LEN(TRIM(D586))=0</formula>
    </cfRule>
  </conditionalFormatting>
  <conditionalFormatting sqref="D600:E604">
    <cfRule type="containsBlanks" dxfId="61" priority="7">
      <formula>LEN(TRIM(D600))=0</formula>
    </cfRule>
  </conditionalFormatting>
  <conditionalFormatting sqref="D605:E609">
    <cfRule type="containsBlanks" dxfId="60" priority="5">
      <formula>LEN(TRIM(D605))=0</formula>
    </cfRule>
  </conditionalFormatting>
  <conditionalFormatting sqref="D611:E646">
    <cfRule type="containsBlanks" dxfId="59" priority="2">
      <formula>LEN(TRIM(D611))=0</formula>
    </cfRule>
  </conditionalFormatting>
  <conditionalFormatting sqref="E78:E79 E214:E218 E229:E242 E256:E260 E266:E268 E395:E398 E547:E566 E573:E584">
    <cfRule type="cellIs" dxfId="58" priority="173" operator="equal">
      <formula>0</formula>
    </cfRule>
  </conditionalFormatting>
  <conditionalFormatting sqref="E82:E91">
    <cfRule type="cellIs" dxfId="57" priority="170" operator="equal">
      <formula>0</formula>
    </cfRule>
  </conditionalFormatting>
  <conditionalFormatting sqref="E93:E101">
    <cfRule type="cellIs" dxfId="56" priority="167" operator="equal">
      <formula>0</formula>
    </cfRule>
  </conditionalFormatting>
  <conditionalFormatting sqref="E103:E104">
    <cfRule type="cellIs" dxfId="55" priority="164" operator="equal">
      <formula>0</formula>
    </cfRule>
  </conditionalFormatting>
  <conditionalFormatting sqref="E106:E149">
    <cfRule type="cellIs" dxfId="54" priority="161" operator="equal">
      <formula>0</formula>
    </cfRule>
  </conditionalFormatting>
  <conditionalFormatting sqref="E151:E157">
    <cfRule type="cellIs" dxfId="53" priority="158" operator="equal">
      <formula>0</formula>
    </cfRule>
  </conditionalFormatting>
  <conditionalFormatting sqref="E159:E161">
    <cfRule type="cellIs" dxfId="52" priority="155" operator="equal">
      <formula>0</formula>
    </cfRule>
  </conditionalFormatting>
  <conditionalFormatting sqref="E163:E171">
    <cfRule type="cellIs" dxfId="51" priority="152" operator="equal">
      <formula>0</formula>
    </cfRule>
  </conditionalFormatting>
  <conditionalFormatting sqref="E173">
    <cfRule type="cellIs" dxfId="50" priority="149" operator="equal">
      <formula>0</formula>
    </cfRule>
  </conditionalFormatting>
  <conditionalFormatting sqref="E176:E212">
    <cfRule type="cellIs" dxfId="49" priority="146" operator="equal">
      <formula>0</formula>
    </cfRule>
  </conditionalFormatting>
  <conditionalFormatting sqref="E220">
    <cfRule type="cellIs" dxfId="48" priority="143" operator="equal">
      <formula>0</formula>
    </cfRule>
  </conditionalFormatting>
  <conditionalFormatting sqref="E225">
    <cfRule type="cellIs" dxfId="47" priority="140" operator="equal">
      <formula>0</formula>
    </cfRule>
  </conditionalFormatting>
  <conditionalFormatting sqref="E244:E246">
    <cfRule type="cellIs" dxfId="46" priority="137" operator="equal">
      <formula>0</formula>
    </cfRule>
  </conditionalFormatting>
  <conditionalFormatting sqref="E248:E250">
    <cfRule type="cellIs" dxfId="45" priority="134" operator="equal">
      <formula>0</formula>
    </cfRule>
  </conditionalFormatting>
  <conditionalFormatting sqref="E252:E254">
    <cfRule type="cellIs" dxfId="44" priority="131" operator="equal">
      <formula>0</formula>
    </cfRule>
  </conditionalFormatting>
  <conditionalFormatting sqref="E262:E264">
    <cfRule type="cellIs" dxfId="43" priority="128" operator="equal">
      <formula>0</formula>
    </cfRule>
  </conditionalFormatting>
  <conditionalFormatting sqref="E270:E276">
    <cfRule type="cellIs" dxfId="42" priority="125" operator="equal">
      <formula>0</formula>
    </cfRule>
  </conditionalFormatting>
  <conditionalFormatting sqref="E278:E280">
    <cfRule type="cellIs" dxfId="41" priority="122" operator="equal">
      <formula>0</formula>
    </cfRule>
  </conditionalFormatting>
  <conditionalFormatting sqref="E282:E286">
    <cfRule type="cellIs" dxfId="40" priority="119" operator="equal">
      <formula>0</formula>
    </cfRule>
  </conditionalFormatting>
  <conditionalFormatting sqref="E288:E290">
    <cfRule type="cellIs" dxfId="39" priority="116" operator="equal">
      <formula>0</formula>
    </cfRule>
  </conditionalFormatting>
  <conditionalFormatting sqref="E292:E302">
    <cfRule type="cellIs" dxfId="38" priority="107" operator="equal">
      <formula>0</formula>
    </cfRule>
  </conditionalFormatting>
  <conditionalFormatting sqref="E304:E306">
    <cfRule type="cellIs" dxfId="37" priority="113" operator="equal">
      <formula>0</formula>
    </cfRule>
  </conditionalFormatting>
  <conditionalFormatting sqref="E308:E314">
    <cfRule type="cellIs" dxfId="36" priority="110" operator="equal">
      <formula>0</formula>
    </cfRule>
  </conditionalFormatting>
  <conditionalFormatting sqref="E316:E321">
    <cfRule type="cellIs" dxfId="35" priority="104" operator="equal">
      <formula>0</formula>
    </cfRule>
  </conditionalFormatting>
  <conditionalFormatting sqref="E323:E330">
    <cfRule type="cellIs" dxfId="34" priority="101" operator="equal">
      <formula>0</formula>
    </cfRule>
  </conditionalFormatting>
  <conditionalFormatting sqref="E332:E334">
    <cfRule type="cellIs" dxfId="33" priority="98" operator="equal">
      <formula>0</formula>
    </cfRule>
  </conditionalFormatting>
  <conditionalFormatting sqref="E336:E344">
    <cfRule type="cellIs" dxfId="32" priority="95" operator="equal">
      <formula>0</formula>
    </cfRule>
  </conditionalFormatting>
  <conditionalFormatting sqref="E347:E349">
    <cfRule type="cellIs" dxfId="31" priority="92" operator="equal">
      <formula>0</formula>
    </cfRule>
  </conditionalFormatting>
  <conditionalFormatting sqref="E352:E354">
    <cfRule type="cellIs" dxfId="30" priority="89" operator="equal">
      <formula>0</formula>
    </cfRule>
  </conditionalFormatting>
  <conditionalFormatting sqref="E356:E358">
    <cfRule type="cellIs" dxfId="29" priority="83" operator="equal">
      <formula>0</formula>
    </cfRule>
  </conditionalFormatting>
  <conditionalFormatting sqref="E359:E380">
    <cfRule type="cellIs" dxfId="28" priority="86" operator="equal">
      <formula>0</formula>
    </cfRule>
  </conditionalFormatting>
  <conditionalFormatting sqref="E366:E380">
    <cfRule type="cellIs" dxfId="27" priority="81" operator="equal">
      <formula>0</formula>
    </cfRule>
  </conditionalFormatting>
  <conditionalFormatting sqref="E382:E384">
    <cfRule type="cellIs" dxfId="26" priority="79" operator="equal">
      <formula>0</formula>
    </cfRule>
  </conditionalFormatting>
  <conditionalFormatting sqref="E386:E388">
    <cfRule type="cellIs" dxfId="25" priority="76" operator="equal">
      <formula>0</formula>
    </cfRule>
  </conditionalFormatting>
  <conditionalFormatting sqref="E390:E393">
    <cfRule type="cellIs" dxfId="24" priority="73" operator="equal">
      <formula>0</formula>
    </cfRule>
  </conditionalFormatting>
  <conditionalFormatting sqref="E400:E406">
    <cfRule type="cellIs" dxfId="23" priority="69" operator="equal">
      <formula>0</formula>
    </cfRule>
  </conditionalFormatting>
  <conditionalFormatting sqref="E408:E410">
    <cfRule type="cellIs" dxfId="22" priority="67" operator="equal">
      <formula>0</formula>
    </cfRule>
  </conditionalFormatting>
  <conditionalFormatting sqref="E412:E414">
    <cfRule type="cellIs" dxfId="21" priority="64" operator="equal">
      <formula>0</formula>
    </cfRule>
  </conditionalFormatting>
  <conditionalFormatting sqref="E416:E418">
    <cfRule type="cellIs" dxfId="20" priority="59" operator="equal">
      <formula>0</formula>
    </cfRule>
  </conditionalFormatting>
  <conditionalFormatting sqref="E420:E422">
    <cfRule type="cellIs" dxfId="19" priority="56" operator="equal">
      <formula>0</formula>
    </cfRule>
  </conditionalFormatting>
  <conditionalFormatting sqref="E424:E449">
    <cfRule type="cellIs" dxfId="18" priority="53" operator="equal">
      <formula>0</formula>
    </cfRule>
  </conditionalFormatting>
  <conditionalFormatting sqref="E451:E453">
    <cfRule type="cellIs" dxfId="17" priority="45" operator="equal">
      <formula>0</formula>
    </cfRule>
  </conditionalFormatting>
  <conditionalFormatting sqref="E454 E458">
    <cfRule type="cellIs" dxfId="16" priority="51" operator="equal">
      <formula>0</formula>
    </cfRule>
  </conditionalFormatting>
  <conditionalFormatting sqref="E455:E457">
    <cfRule type="cellIs" dxfId="15" priority="48" operator="equal">
      <formula>0</formula>
    </cfRule>
  </conditionalFormatting>
  <conditionalFormatting sqref="E459:E461">
    <cfRule type="cellIs" dxfId="14" priority="42" operator="equal">
      <formula>0</formula>
    </cfRule>
  </conditionalFormatting>
  <conditionalFormatting sqref="E463:E486">
    <cfRule type="cellIs" dxfId="13" priority="39" operator="equal">
      <formula>0</formula>
    </cfRule>
  </conditionalFormatting>
  <conditionalFormatting sqref="E488:E503 E506:E507">
    <cfRule type="cellIs" dxfId="12" priority="36" operator="equal">
      <formula>0</formula>
    </cfRule>
  </conditionalFormatting>
  <conditionalFormatting sqref="E509:E513">
    <cfRule type="cellIs" dxfId="11" priority="35" operator="equal">
      <formula>0</formula>
    </cfRule>
  </conditionalFormatting>
  <conditionalFormatting sqref="E516:E518">
    <cfRule type="cellIs" dxfId="10" priority="31" operator="equal">
      <formula>0</formula>
    </cfRule>
  </conditionalFormatting>
  <conditionalFormatting sqref="E520:E522">
    <cfRule type="cellIs" dxfId="9" priority="28" operator="equal">
      <formula>0</formula>
    </cfRule>
  </conditionalFormatting>
  <conditionalFormatting sqref="E524:E536">
    <cfRule type="cellIs" dxfId="8" priority="24" operator="equal">
      <formula>0</formula>
    </cfRule>
  </conditionalFormatting>
  <conditionalFormatting sqref="E539">
    <cfRule type="cellIs" dxfId="7" priority="20" operator="equal">
      <formula>0</formula>
    </cfRule>
  </conditionalFormatting>
  <conditionalFormatting sqref="E541:E544">
    <cfRule type="cellIs" dxfId="6" priority="19" operator="equal">
      <formula>0</formula>
    </cfRule>
  </conditionalFormatting>
  <conditionalFormatting sqref="E567">
    <cfRule type="cellIs" dxfId="5" priority="16" operator="equal">
      <formula>0</formula>
    </cfRule>
  </conditionalFormatting>
  <conditionalFormatting sqref="E569:E571">
    <cfRule type="cellIs" dxfId="4" priority="13" operator="equal">
      <formula>0</formula>
    </cfRule>
  </conditionalFormatting>
  <conditionalFormatting sqref="E586:E598">
    <cfRule type="cellIs" dxfId="3" priority="11" operator="equal">
      <formula>0</formula>
    </cfRule>
  </conditionalFormatting>
  <conditionalFormatting sqref="E600">
    <cfRule type="cellIs" dxfId="2" priority="6" operator="equal">
      <formula>0</formula>
    </cfRule>
  </conditionalFormatting>
  <conditionalFormatting sqref="E601:E609">
    <cfRule type="cellIs" dxfId="1" priority="8" operator="equal">
      <formula>0</formula>
    </cfRule>
  </conditionalFormatting>
  <conditionalFormatting sqref="E611:E646">
    <cfRule type="cellIs" dxfId="0" priority="3" operator="equal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7B9B-1045-4FF5-A3CC-D4D2A7D652D3}">
  <dimension ref="A1:C171"/>
  <sheetViews>
    <sheetView topLeftCell="A76" workbookViewId="0">
      <selection activeCell="E90" sqref="E90"/>
    </sheetView>
  </sheetViews>
  <sheetFormatPr baseColWidth="10" defaultColWidth="11" defaultRowHeight="15" x14ac:dyDescent="0.25"/>
  <cols>
    <col min="1" max="1" width="8.85546875" customWidth="1"/>
    <col min="2" max="2" width="60" customWidth="1"/>
    <col min="3" max="3" width="13.85546875" customWidth="1"/>
    <col min="5" max="5" width="17.28515625" customWidth="1"/>
  </cols>
  <sheetData>
    <row r="1" spans="1:3" ht="15.75" x14ac:dyDescent="0.25">
      <c r="A1" s="42"/>
      <c r="B1" s="64"/>
      <c r="C1" s="64"/>
    </row>
    <row r="2" spans="1:3" x14ac:dyDescent="0.25">
      <c r="C2" s="4"/>
    </row>
    <row r="3" spans="1:3" x14ac:dyDescent="0.25">
      <c r="C3" s="4"/>
    </row>
    <row r="4" spans="1:3" ht="18.75" x14ac:dyDescent="0.3">
      <c r="A4" s="71"/>
      <c r="B4" s="66" t="s">
        <v>3979</v>
      </c>
      <c r="C4" s="65" t="s">
        <v>3414</v>
      </c>
    </row>
    <row r="5" spans="1:3" x14ac:dyDescent="0.25">
      <c r="A5" s="60">
        <v>1</v>
      </c>
      <c r="B5" s="67" t="s">
        <v>3980</v>
      </c>
      <c r="C5" s="60">
        <v>50</v>
      </c>
    </row>
    <row r="6" spans="1:3" ht="15.75" thickBot="1" x14ac:dyDescent="0.3">
      <c r="A6" s="60">
        <v>2</v>
      </c>
      <c r="B6" s="67" t="s">
        <v>3981</v>
      </c>
      <c r="C6" s="60">
        <v>50</v>
      </c>
    </row>
    <row r="7" spans="1:3" ht="15.75" thickBot="1" x14ac:dyDescent="0.3">
      <c r="C7" s="74">
        <f>SUM(C5:C6)</f>
        <v>100</v>
      </c>
    </row>
    <row r="9" spans="1:3" ht="18.75" x14ac:dyDescent="0.3">
      <c r="A9" s="71"/>
      <c r="B9" s="66" t="s">
        <v>3982</v>
      </c>
      <c r="C9" s="65" t="s">
        <v>3414</v>
      </c>
    </row>
    <row r="10" spans="1:3" s="145" customFormat="1" x14ac:dyDescent="0.25">
      <c r="A10" s="144">
        <v>1</v>
      </c>
      <c r="B10" s="144" t="s">
        <v>3983</v>
      </c>
      <c r="C10" s="60">
        <v>15</v>
      </c>
    </row>
    <row r="11" spans="1:3" s="145" customFormat="1" x14ac:dyDescent="0.25">
      <c r="A11" s="144">
        <v>2</v>
      </c>
      <c r="B11" s="144" t="s">
        <v>3984</v>
      </c>
      <c r="C11" s="60">
        <v>10</v>
      </c>
    </row>
    <row r="12" spans="1:3" s="145" customFormat="1" x14ac:dyDescent="0.25">
      <c r="A12" s="144">
        <v>3</v>
      </c>
      <c r="B12" s="144" t="s">
        <v>3985</v>
      </c>
      <c r="C12" s="60">
        <v>15</v>
      </c>
    </row>
    <row r="13" spans="1:3" s="145" customFormat="1" x14ac:dyDescent="0.25">
      <c r="A13" s="144">
        <v>4</v>
      </c>
      <c r="B13" s="144" t="s">
        <v>3986</v>
      </c>
      <c r="C13" s="60">
        <v>15</v>
      </c>
    </row>
    <row r="14" spans="1:3" s="145" customFormat="1" x14ac:dyDescent="0.25">
      <c r="A14" s="144">
        <v>5</v>
      </c>
      <c r="B14" s="144" t="s">
        <v>3987</v>
      </c>
      <c r="C14" s="60">
        <v>15</v>
      </c>
    </row>
    <row r="15" spans="1:3" s="145" customFormat="1" x14ac:dyDescent="0.25">
      <c r="A15" s="144">
        <v>6</v>
      </c>
      <c r="B15" s="144" t="s">
        <v>3988</v>
      </c>
      <c r="C15" s="60">
        <v>10</v>
      </c>
    </row>
    <row r="16" spans="1:3" s="145" customFormat="1" x14ac:dyDescent="0.25">
      <c r="A16" s="144">
        <v>7</v>
      </c>
      <c r="B16" s="144" t="s">
        <v>3989</v>
      </c>
      <c r="C16" s="60">
        <v>10</v>
      </c>
    </row>
    <row r="17" spans="1:3" s="145" customFormat="1" x14ac:dyDescent="0.25">
      <c r="A17" s="144">
        <v>8</v>
      </c>
      <c r="B17" s="144" t="s">
        <v>3990</v>
      </c>
      <c r="C17" s="60">
        <v>10</v>
      </c>
    </row>
    <row r="18" spans="1:3" s="145" customFormat="1" x14ac:dyDescent="0.25">
      <c r="A18" s="144">
        <v>9</v>
      </c>
      <c r="B18" s="144" t="s">
        <v>3991</v>
      </c>
      <c r="C18" s="60">
        <v>25</v>
      </c>
    </row>
    <row r="19" spans="1:3" s="145" customFormat="1" x14ac:dyDescent="0.25">
      <c r="A19" s="144">
        <v>10</v>
      </c>
      <c r="B19" s="144" t="s">
        <v>3992</v>
      </c>
      <c r="C19" s="61">
        <v>15</v>
      </c>
    </row>
    <row r="20" spans="1:3" s="145" customFormat="1" x14ac:dyDescent="0.25">
      <c r="A20" s="144">
        <v>11</v>
      </c>
      <c r="B20" s="144" t="s">
        <v>3993</v>
      </c>
      <c r="C20" s="61">
        <v>15</v>
      </c>
    </row>
    <row r="21" spans="1:3" s="145" customFormat="1" x14ac:dyDescent="0.25">
      <c r="A21" s="144">
        <v>12</v>
      </c>
      <c r="B21" s="144" t="s">
        <v>3994</v>
      </c>
      <c r="C21" s="61">
        <v>15</v>
      </c>
    </row>
    <row r="22" spans="1:3" s="145" customFormat="1" x14ac:dyDescent="0.25">
      <c r="A22" s="144">
        <v>13</v>
      </c>
      <c r="B22" s="144" t="s">
        <v>3995</v>
      </c>
      <c r="C22" s="61">
        <v>10</v>
      </c>
    </row>
    <row r="23" spans="1:3" s="145" customFormat="1" x14ac:dyDescent="0.25">
      <c r="A23" s="144">
        <v>14</v>
      </c>
      <c r="B23" s="144" t="s">
        <v>3996</v>
      </c>
      <c r="C23" s="61">
        <v>20</v>
      </c>
    </row>
    <row r="24" spans="1:3" s="145" customFormat="1" x14ac:dyDescent="0.25">
      <c r="A24" s="144">
        <v>15</v>
      </c>
      <c r="B24" s="144" t="s">
        <v>3997</v>
      </c>
      <c r="C24" s="61">
        <v>15</v>
      </c>
    </row>
    <row r="25" spans="1:3" s="145" customFormat="1" x14ac:dyDescent="0.25">
      <c r="A25" s="144">
        <v>16</v>
      </c>
      <c r="B25" s="144" t="s">
        <v>3998</v>
      </c>
      <c r="C25" s="61">
        <v>10</v>
      </c>
    </row>
    <row r="26" spans="1:3" s="145" customFormat="1" x14ac:dyDescent="0.25">
      <c r="A26" s="144">
        <v>17</v>
      </c>
      <c r="B26" s="144" t="s">
        <v>3999</v>
      </c>
      <c r="C26" s="61">
        <v>10</v>
      </c>
    </row>
    <row r="27" spans="1:3" s="145" customFormat="1" x14ac:dyDescent="0.25">
      <c r="A27" s="144">
        <v>18</v>
      </c>
      <c r="B27" s="144" t="s">
        <v>4000</v>
      </c>
      <c r="C27" s="61">
        <v>15</v>
      </c>
    </row>
    <row r="28" spans="1:3" s="145" customFormat="1" x14ac:dyDescent="0.25">
      <c r="A28" s="144">
        <v>19</v>
      </c>
      <c r="B28" s="144" t="s">
        <v>4001</v>
      </c>
      <c r="C28" s="61">
        <v>10</v>
      </c>
    </row>
    <row r="29" spans="1:3" s="145" customFormat="1" x14ac:dyDescent="0.25">
      <c r="A29" s="144">
        <v>20</v>
      </c>
      <c r="B29" s="144" t="s">
        <v>4002</v>
      </c>
      <c r="C29" s="61">
        <v>15</v>
      </c>
    </row>
    <row r="30" spans="1:3" s="145" customFormat="1" x14ac:dyDescent="0.25">
      <c r="A30" s="144">
        <v>21</v>
      </c>
      <c r="B30" s="144" t="s">
        <v>4003</v>
      </c>
      <c r="C30" s="61">
        <v>20</v>
      </c>
    </row>
    <row r="31" spans="1:3" s="145" customFormat="1" x14ac:dyDescent="0.25">
      <c r="A31" s="144">
        <v>22</v>
      </c>
      <c r="B31" s="144" t="s">
        <v>4004</v>
      </c>
      <c r="C31" s="61">
        <v>20</v>
      </c>
    </row>
    <row r="32" spans="1:3" s="145" customFormat="1" x14ac:dyDescent="0.25">
      <c r="A32" s="144">
        <v>23</v>
      </c>
      <c r="B32" s="144" t="s">
        <v>4005</v>
      </c>
      <c r="C32" s="61">
        <v>10</v>
      </c>
    </row>
    <row r="33" spans="1:3" s="145" customFormat="1" x14ac:dyDescent="0.25">
      <c r="A33" s="144">
        <v>24</v>
      </c>
      <c r="B33" s="144" t="s">
        <v>4006</v>
      </c>
      <c r="C33" s="61">
        <v>30</v>
      </c>
    </row>
    <row r="34" spans="1:3" s="145" customFormat="1" x14ac:dyDescent="0.25">
      <c r="A34" s="144">
        <v>25</v>
      </c>
      <c r="B34" s="144" t="s">
        <v>4007</v>
      </c>
      <c r="C34" s="61">
        <v>30</v>
      </c>
    </row>
    <row r="35" spans="1:3" s="145" customFormat="1" x14ac:dyDescent="0.25">
      <c r="A35" s="144">
        <v>26</v>
      </c>
      <c r="B35" s="146" t="s">
        <v>4008</v>
      </c>
      <c r="C35" s="61">
        <v>50</v>
      </c>
    </row>
    <row r="36" spans="1:3" s="145" customFormat="1" x14ac:dyDescent="0.25">
      <c r="A36" s="144">
        <v>27</v>
      </c>
      <c r="B36" s="146" t="s">
        <v>4009</v>
      </c>
      <c r="C36" s="61">
        <v>100</v>
      </c>
    </row>
    <row r="37" spans="1:3" s="145" customFormat="1" x14ac:dyDescent="0.25">
      <c r="A37" s="144">
        <v>28</v>
      </c>
      <c r="B37" s="146" t="s">
        <v>4010</v>
      </c>
      <c r="C37" s="61">
        <v>15</v>
      </c>
    </row>
    <row r="38" spans="1:3" s="145" customFormat="1" x14ac:dyDescent="0.25">
      <c r="A38" s="144">
        <v>29</v>
      </c>
      <c r="B38" s="146" t="s">
        <v>4011</v>
      </c>
      <c r="C38" s="61">
        <v>15</v>
      </c>
    </row>
    <row r="39" spans="1:3" s="145" customFormat="1" x14ac:dyDescent="0.25">
      <c r="A39" s="144">
        <v>30</v>
      </c>
      <c r="B39" s="146" t="s">
        <v>4012</v>
      </c>
      <c r="C39" s="61">
        <v>30</v>
      </c>
    </row>
    <row r="40" spans="1:3" s="145" customFormat="1" x14ac:dyDescent="0.25">
      <c r="C40" s="61">
        <f>SUM(C10:C39)</f>
        <v>595</v>
      </c>
    </row>
    <row r="43" spans="1:3" ht="18.75" x14ac:dyDescent="0.3">
      <c r="A43" s="71"/>
      <c r="B43" s="66" t="s">
        <v>4013</v>
      </c>
      <c r="C43" s="65" t="s">
        <v>3414</v>
      </c>
    </row>
    <row r="44" spans="1:3" ht="18.75" x14ac:dyDescent="0.3">
      <c r="A44" s="60">
        <v>1</v>
      </c>
      <c r="B44" s="147" t="s">
        <v>3988</v>
      </c>
      <c r="C44" s="60">
        <v>10</v>
      </c>
    </row>
    <row r="45" spans="1:3" ht="18.75" x14ac:dyDescent="0.3">
      <c r="A45" s="60">
        <v>2</v>
      </c>
      <c r="B45" s="147" t="s">
        <v>4003</v>
      </c>
      <c r="C45" s="60">
        <v>20</v>
      </c>
    </row>
    <row r="46" spans="1:3" ht="18.75" x14ac:dyDescent="0.3">
      <c r="A46" s="60">
        <v>3</v>
      </c>
      <c r="B46" s="147" t="s">
        <v>4004</v>
      </c>
      <c r="C46" s="60">
        <v>30</v>
      </c>
    </row>
    <row r="47" spans="1:3" ht="18.75" x14ac:dyDescent="0.3">
      <c r="A47" s="60">
        <v>4</v>
      </c>
      <c r="B47" s="147" t="s">
        <v>4014</v>
      </c>
      <c r="C47" s="60">
        <v>15</v>
      </c>
    </row>
    <row r="48" spans="1:3" ht="18.75" x14ac:dyDescent="0.3">
      <c r="A48" s="60">
        <v>5</v>
      </c>
      <c r="B48" s="147" t="s">
        <v>4015</v>
      </c>
      <c r="C48" s="60">
        <v>30</v>
      </c>
    </row>
    <row r="49" spans="1:3" ht="18.75" x14ac:dyDescent="0.3">
      <c r="A49" s="60">
        <v>6</v>
      </c>
      <c r="B49" s="147" t="s">
        <v>4016</v>
      </c>
      <c r="C49" s="60">
        <v>30</v>
      </c>
    </row>
    <row r="50" spans="1:3" ht="18.75" x14ac:dyDescent="0.3">
      <c r="A50" s="60">
        <v>7</v>
      </c>
      <c r="B50" s="147" t="s">
        <v>4017</v>
      </c>
      <c r="C50" s="60">
        <v>10</v>
      </c>
    </row>
    <row r="51" spans="1:3" ht="18.75" x14ac:dyDescent="0.3">
      <c r="A51" s="60">
        <v>8</v>
      </c>
      <c r="B51" s="147" t="s">
        <v>4018</v>
      </c>
      <c r="C51" s="60">
        <v>20</v>
      </c>
    </row>
    <row r="52" spans="1:3" ht="18.75" x14ac:dyDescent="0.3">
      <c r="A52" s="60">
        <v>9</v>
      </c>
      <c r="B52" s="147" t="s">
        <v>4019</v>
      </c>
      <c r="C52" s="60">
        <v>20</v>
      </c>
    </row>
    <row r="53" spans="1:3" ht="18.75" x14ac:dyDescent="0.3">
      <c r="A53" s="60">
        <v>10</v>
      </c>
      <c r="B53" s="147" t="s">
        <v>4020</v>
      </c>
      <c r="C53" s="60">
        <v>10</v>
      </c>
    </row>
    <row r="54" spans="1:3" ht="18.75" x14ac:dyDescent="0.3">
      <c r="A54" s="60">
        <v>11</v>
      </c>
      <c r="B54" s="147" t="s">
        <v>4021</v>
      </c>
      <c r="C54" s="61">
        <v>10</v>
      </c>
    </row>
    <row r="55" spans="1:3" ht="18.75" x14ac:dyDescent="0.3">
      <c r="A55" s="60">
        <v>12</v>
      </c>
      <c r="B55" s="147" t="s">
        <v>3986</v>
      </c>
      <c r="C55" s="61">
        <v>30</v>
      </c>
    </row>
    <row r="56" spans="1:3" ht="18.75" x14ac:dyDescent="0.3">
      <c r="A56" s="60">
        <v>13</v>
      </c>
      <c r="B56" s="147" t="s">
        <v>4022</v>
      </c>
      <c r="C56" s="61">
        <v>10</v>
      </c>
    </row>
    <row r="57" spans="1:3" ht="18.75" x14ac:dyDescent="0.3">
      <c r="A57" s="60">
        <v>14</v>
      </c>
      <c r="B57" s="147" t="s">
        <v>4023</v>
      </c>
      <c r="C57" s="61">
        <v>10</v>
      </c>
    </row>
    <row r="58" spans="1:3" ht="18.75" x14ac:dyDescent="0.3">
      <c r="A58" s="60">
        <v>15</v>
      </c>
      <c r="B58" s="147" t="s">
        <v>4024</v>
      </c>
      <c r="C58" s="61">
        <v>30</v>
      </c>
    </row>
    <row r="59" spans="1:3" ht="18.75" x14ac:dyDescent="0.3">
      <c r="A59" s="60">
        <v>16</v>
      </c>
      <c r="B59" s="147" t="s">
        <v>4025</v>
      </c>
      <c r="C59" s="61">
        <v>80</v>
      </c>
    </row>
    <row r="60" spans="1:3" ht="18.75" x14ac:dyDescent="0.3">
      <c r="A60" s="60">
        <v>17</v>
      </c>
      <c r="B60" s="147" t="s">
        <v>4026</v>
      </c>
      <c r="C60" s="61">
        <v>40</v>
      </c>
    </row>
    <row r="61" spans="1:3" ht="18.75" x14ac:dyDescent="0.3">
      <c r="A61" s="60">
        <v>18</v>
      </c>
      <c r="B61" s="147" t="s">
        <v>4027</v>
      </c>
      <c r="C61" s="61">
        <v>10</v>
      </c>
    </row>
    <row r="62" spans="1:3" ht="18.75" x14ac:dyDescent="0.3">
      <c r="A62" s="60">
        <v>19</v>
      </c>
      <c r="B62" s="147" t="s">
        <v>4028</v>
      </c>
      <c r="C62" s="61">
        <v>10</v>
      </c>
    </row>
    <row r="63" spans="1:3" ht="18.75" x14ac:dyDescent="0.3">
      <c r="A63" s="60">
        <v>20</v>
      </c>
      <c r="B63" s="147" t="s">
        <v>4029</v>
      </c>
      <c r="C63" s="61">
        <v>150</v>
      </c>
    </row>
    <row r="64" spans="1:3" ht="18.75" x14ac:dyDescent="0.3">
      <c r="A64" s="60">
        <v>21</v>
      </c>
      <c r="B64" s="147" t="s">
        <v>4030</v>
      </c>
      <c r="C64" s="61">
        <v>30</v>
      </c>
    </row>
    <row r="65" spans="1:3" ht="18.75" x14ac:dyDescent="0.3">
      <c r="A65" s="60">
        <v>22</v>
      </c>
      <c r="B65" s="147" t="s">
        <v>4031</v>
      </c>
      <c r="C65" s="61">
        <v>10</v>
      </c>
    </row>
    <row r="66" spans="1:3" x14ac:dyDescent="0.25">
      <c r="B66" s="148" t="s">
        <v>4032</v>
      </c>
      <c r="C66" s="141">
        <f>SUM(C44:C65)</f>
        <v>615</v>
      </c>
    </row>
    <row r="67" spans="1:3" ht="18.75" x14ac:dyDescent="0.3">
      <c r="A67" s="71"/>
      <c r="B67" s="66" t="s">
        <v>4033</v>
      </c>
      <c r="C67" s="65" t="s">
        <v>3414</v>
      </c>
    </row>
    <row r="68" spans="1:3" ht="18.75" x14ac:dyDescent="0.25">
      <c r="A68" s="149">
        <v>1</v>
      </c>
      <c r="B68" s="150" t="s">
        <v>3996</v>
      </c>
      <c r="C68" s="149">
        <v>30</v>
      </c>
    </row>
    <row r="69" spans="1:3" ht="18.75" x14ac:dyDescent="0.25">
      <c r="A69" s="149">
        <v>2</v>
      </c>
      <c r="B69" s="150" t="s">
        <v>4034</v>
      </c>
      <c r="C69" s="149">
        <v>10</v>
      </c>
    </row>
    <row r="70" spans="1:3" ht="18.75" x14ac:dyDescent="0.25">
      <c r="A70" s="149">
        <v>3</v>
      </c>
      <c r="B70" s="150" t="s">
        <v>4035</v>
      </c>
      <c r="C70" s="149">
        <v>10</v>
      </c>
    </row>
    <row r="71" spans="1:3" ht="18.75" x14ac:dyDescent="0.25">
      <c r="A71" s="149">
        <v>4</v>
      </c>
      <c r="B71" s="150" t="s">
        <v>3993</v>
      </c>
      <c r="C71" s="149">
        <v>10</v>
      </c>
    </row>
    <row r="72" spans="1:3" ht="18.75" x14ac:dyDescent="0.25">
      <c r="A72" s="149">
        <v>5</v>
      </c>
      <c r="B72" s="150" t="s">
        <v>4036</v>
      </c>
      <c r="C72" s="149">
        <v>10</v>
      </c>
    </row>
    <row r="73" spans="1:3" ht="18.75" x14ac:dyDescent="0.25">
      <c r="A73" s="149">
        <v>6</v>
      </c>
      <c r="B73" s="150" t="s">
        <v>4037</v>
      </c>
      <c r="C73" s="149">
        <v>10</v>
      </c>
    </row>
    <row r="74" spans="1:3" ht="18.75" x14ac:dyDescent="0.25">
      <c r="A74" s="149">
        <v>7</v>
      </c>
      <c r="B74" s="150" t="s">
        <v>4038</v>
      </c>
      <c r="C74" s="149">
        <v>20</v>
      </c>
    </row>
    <row r="75" spans="1:3" ht="18.75" x14ac:dyDescent="0.25">
      <c r="A75" s="149">
        <v>8</v>
      </c>
      <c r="B75" s="150" t="s">
        <v>4039</v>
      </c>
      <c r="C75" s="149">
        <v>10</v>
      </c>
    </row>
    <row r="76" spans="1:3" ht="18.75" x14ac:dyDescent="0.25">
      <c r="A76" s="149">
        <v>9</v>
      </c>
      <c r="B76" s="150" t="s">
        <v>4040</v>
      </c>
      <c r="C76" s="149">
        <v>30</v>
      </c>
    </row>
    <row r="77" spans="1:3" ht="18.75" x14ac:dyDescent="0.25">
      <c r="A77" s="149">
        <v>10</v>
      </c>
      <c r="B77" s="150" t="s">
        <v>4041</v>
      </c>
      <c r="C77" s="149">
        <v>20</v>
      </c>
    </row>
    <row r="78" spans="1:3" ht="18.75" x14ac:dyDescent="0.25">
      <c r="A78" s="149">
        <v>11</v>
      </c>
      <c r="B78" s="150" t="s">
        <v>4042</v>
      </c>
      <c r="C78" s="149">
        <v>10</v>
      </c>
    </row>
    <row r="79" spans="1:3" ht="18.75" x14ac:dyDescent="0.25">
      <c r="A79" s="149">
        <v>12</v>
      </c>
      <c r="B79" s="150" t="s">
        <v>4043</v>
      </c>
      <c r="C79" s="149">
        <v>20</v>
      </c>
    </row>
    <row r="80" spans="1:3" ht="18.75" x14ac:dyDescent="0.25">
      <c r="A80" s="149">
        <v>13</v>
      </c>
      <c r="B80" s="150" t="s">
        <v>4044</v>
      </c>
      <c r="C80" s="149">
        <v>20</v>
      </c>
    </row>
    <row r="81" spans="1:3" ht="18.75" x14ac:dyDescent="0.25">
      <c r="A81" s="149">
        <v>14</v>
      </c>
      <c r="B81" s="150" t="s">
        <v>4045</v>
      </c>
      <c r="C81" s="149">
        <v>20</v>
      </c>
    </row>
    <row r="82" spans="1:3" ht="18.75" x14ac:dyDescent="0.25">
      <c r="A82" s="149">
        <v>15</v>
      </c>
      <c r="B82" s="150" t="s">
        <v>3986</v>
      </c>
      <c r="C82" s="149">
        <v>15</v>
      </c>
    </row>
    <row r="83" spans="1:3" ht="18.75" x14ac:dyDescent="0.25">
      <c r="A83" s="149">
        <v>16</v>
      </c>
      <c r="B83" s="150" t="s">
        <v>4046</v>
      </c>
      <c r="C83" s="149">
        <v>15</v>
      </c>
    </row>
    <row r="84" spans="1:3" ht="18.75" x14ac:dyDescent="0.25">
      <c r="A84" s="149">
        <v>17</v>
      </c>
      <c r="B84" s="150" t="s">
        <v>4047</v>
      </c>
      <c r="C84" s="149">
        <v>20</v>
      </c>
    </row>
    <row r="85" spans="1:3" ht="18.75" x14ac:dyDescent="0.25">
      <c r="A85" s="149">
        <v>18</v>
      </c>
      <c r="B85" s="150" t="s">
        <v>4048</v>
      </c>
      <c r="C85" s="149">
        <v>40</v>
      </c>
    </row>
    <row r="86" spans="1:3" ht="18.75" x14ac:dyDescent="0.25">
      <c r="A86" s="149">
        <v>19</v>
      </c>
      <c r="B86" s="150" t="s">
        <v>4049</v>
      </c>
      <c r="C86" s="149">
        <v>10</v>
      </c>
    </row>
    <row r="87" spans="1:3" ht="18.75" x14ac:dyDescent="0.25">
      <c r="A87" s="151"/>
      <c r="B87" s="151"/>
      <c r="C87" s="151"/>
    </row>
    <row r="88" spans="1:3" ht="18.75" x14ac:dyDescent="0.3">
      <c r="A88" s="71"/>
      <c r="B88" s="66" t="s">
        <v>4050</v>
      </c>
      <c r="C88" s="65" t="s">
        <v>3414</v>
      </c>
    </row>
    <row r="89" spans="1:3" ht="18.75" x14ac:dyDescent="0.25">
      <c r="A89" s="149">
        <v>1</v>
      </c>
      <c r="B89" s="150" t="s">
        <v>4051</v>
      </c>
      <c r="C89" s="149">
        <v>15</v>
      </c>
    </row>
    <row r="90" spans="1:3" ht="18.75" x14ac:dyDescent="0.25">
      <c r="A90" s="149">
        <v>2</v>
      </c>
      <c r="B90" s="150" t="s">
        <v>4052</v>
      </c>
      <c r="C90" s="149">
        <v>15</v>
      </c>
    </row>
    <row r="91" spans="1:3" ht="18.75" x14ac:dyDescent="0.25">
      <c r="A91" s="149">
        <v>3</v>
      </c>
      <c r="B91" s="150" t="s">
        <v>4053</v>
      </c>
      <c r="C91" s="149">
        <v>6</v>
      </c>
    </row>
    <row r="92" spans="1:3" ht="18.75" x14ac:dyDescent="0.25">
      <c r="A92" s="149">
        <v>4</v>
      </c>
      <c r="B92" s="150" t="s">
        <v>4054</v>
      </c>
      <c r="C92" s="149">
        <v>10</v>
      </c>
    </row>
    <row r="93" spans="1:3" ht="18.75" x14ac:dyDescent="0.25">
      <c r="A93" s="149">
        <v>5</v>
      </c>
      <c r="B93" s="150" t="s">
        <v>4055</v>
      </c>
      <c r="C93" s="149">
        <v>15</v>
      </c>
    </row>
    <row r="94" spans="1:3" ht="18.75" x14ac:dyDescent="0.25">
      <c r="A94" s="149">
        <v>6</v>
      </c>
      <c r="B94" s="150" t="s">
        <v>4056</v>
      </c>
      <c r="C94" s="149">
        <v>8</v>
      </c>
    </row>
    <row r="95" spans="1:3" ht="18.75" x14ac:dyDescent="0.25">
      <c r="A95" s="149">
        <v>7</v>
      </c>
      <c r="B95" s="150" t="s">
        <v>4057</v>
      </c>
      <c r="C95" s="149">
        <v>4</v>
      </c>
    </row>
    <row r="96" spans="1:3" ht="18.75" x14ac:dyDescent="0.25">
      <c r="A96" s="149">
        <v>8</v>
      </c>
      <c r="B96" s="150" t="s">
        <v>4058</v>
      </c>
      <c r="C96" s="149">
        <v>6</v>
      </c>
    </row>
    <row r="97" spans="1:3" ht="18.75" x14ac:dyDescent="0.25">
      <c r="A97" s="149">
        <v>9</v>
      </c>
      <c r="B97" s="150" t="s">
        <v>4059</v>
      </c>
      <c r="C97" s="149">
        <v>4</v>
      </c>
    </row>
    <row r="98" spans="1:3" ht="18.75" x14ac:dyDescent="0.25">
      <c r="A98" s="149">
        <v>10</v>
      </c>
      <c r="B98" s="150" t="s">
        <v>4060</v>
      </c>
      <c r="C98" s="149">
        <v>8</v>
      </c>
    </row>
    <row r="99" spans="1:3" ht="18.75" x14ac:dyDescent="0.25">
      <c r="A99" s="149">
        <v>11</v>
      </c>
      <c r="B99" s="150" t="s">
        <v>4061</v>
      </c>
      <c r="C99" s="149">
        <v>12</v>
      </c>
    </row>
    <row r="100" spans="1:3" ht="18.75" x14ac:dyDescent="0.25">
      <c r="A100" s="149">
        <v>12</v>
      </c>
      <c r="B100" s="150" t="s">
        <v>4062</v>
      </c>
      <c r="C100" s="149">
        <v>3</v>
      </c>
    </row>
    <row r="101" spans="1:3" ht="18.75" x14ac:dyDescent="0.25">
      <c r="A101" s="149">
        <v>13</v>
      </c>
      <c r="B101" s="150" t="s">
        <v>4063</v>
      </c>
      <c r="C101" s="149">
        <v>4</v>
      </c>
    </row>
    <row r="102" spans="1:3" ht="18.75" x14ac:dyDescent="0.25">
      <c r="A102" s="149">
        <v>14</v>
      </c>
      <c r="B102" s="150" t="s">
        <v>4064</v>
      </c>
      <c r="C102" s="149">
        <v>10</v>
      </c>
    </row>
    <row r="103" spans="1:3" ht="18.75" x14ac:dyDescent="0.25">
      <c r="A103" s="149">
        <v>15</v>
      </c>
      <c r="B103" s="150" t="s">
        <v>4065</v>
      </c>
      <c r="C103" s="149">
        <v>5</v>
      </c>
    </row>
    <row r="104" spans="1:3" ht="18.75" x14ac:dyDescent="0.25">
      <c r="A104" s="149">
        <v>16</v>
      </c>
      <c r="B104" s="150" t="s">
        <v>4066</v>
      </c>
      <c r="C104" s="149">
        <v>10</v>
      </c>
    </row>
    <row r="105" spans="1:3" ht="18.75" x14ac:dyDescent="0.25">
      <c r="A105" s="149">
        <v>17</v>
      </c>
      <c r="B105" s="150" t="s">
        <v>4067</v>
      </c>
      <c r="C105" s="149">
        <v>10</v>
      </c>
    </row>
    <row r="106" spans="1:3" ht="18.75" x14ac:dyDescent="0.25">
      <c r="A106" s="149">
        <v>18</v>
      </c>
      <c r="B106" s="150" t="s">
        <v>4068</v>
      </c>
      <c r="C106" s="149">
        <v>10</v>
      </c>
    </row>
    <row r="107" spans="1:3" ht="18.75" x14ac:dyDescent="0.25">
      <c r="A107" s="149">
        <v>19</v>
      </c>
      <c r="B107" s="150" t="s">
        <v>4069</v>
      </c>
      <c r="C107" s="149">
        <v>6</v>
      </c>
    </row>
    <row r="108" spans="1:3" ht="18.75" x14ac:dyDescent="0.25">
      <c r="A108" s="149">
        <v>21</v>
      </c>
      <c r="B108" s="150" t="s">
        <v>4070</v>
      </c>
      <c r="C108" s="149">
        <v>4</v>
      </c>
    </row>
    <row r="109" spans="1:3" ht="18.75" x14ac:dyDescent="0.25">
      <c r="A109" s="149">
        <v>22</v>
      </c>
      <c r="B109" s="150" t="s">
        <v>4071</v>
      </c>
      <c r="C109" s="149">
        <v>5</v>
      </c>
    </row>
    <row r="110" spans="1:3" ht="18.75" x14ac:dyDescent="0.25">
      <c r="A110" s="149">
        <v>23</v>
      </c>
      <c r="B110" s="150" t="s">
        <v>4072</v>
      </c>
      <c r="C110" s="149">
        <v>6</v>
      </c>
    </row>
    <row r="111" spans="1:3" ht="18.75" x14ac:dyDescent="0.25">
      <c r="A111" s="149">
        <v>24</v>
      </c>
      <c r="B111" s="150" t="s">
        <v>4073</v>
      </c>
      <c r="C111" s="149">
        <v>4</v>
      </c>
    </row>
    <row r="112" spans="1:3" ht="18.75" x14ac:dyDescent="0.25">
      <c r="A112" s="149">
        <v>25</v>
      </c>
      <c r="B112" s="150" t="s">
        <v>4074</v>
      </c>
      <c r="C112" s="149">
        <v>3</v>
      </c>
    </row>
    <row r="113" spans="1:3" ht="18.75" x14ac:dyDescent="0.25">
      <c r="A113" s="149">
        <v>26</v>
      </c>
      <c r="B113" s="150" t="s">
        <v>4075</v>
      </c>
      <c r="C113" s="149">
        <v>4</v>
      </c>
    </row>
    <row r="114" spans="1:3" ht="18.75" x14ac:dyDescent="0.25">
      <c r="A114" s="149">
        <v>27</v>
      </c>
      <c r="B114" s="150" t="s">
        <v>4076</v>
      </c>
      <c r="C114" s="149">
        <v>10</v>
      </c>
    </row>
    <row r="115" spans="1:3" ht="18.75" x14ac:dyDescent="0.25">
      <c r="A115" s="149">
        <v>28</v>
      </c>
      <c r="B115" s="150" t="s">
        <v>4077</v>
      </c>
      <c r="C115" s="149">
        <v>4</v>
      </c>
    </row>
    <row r="116" spans="1:3" ht="18.75" x14ac:dyDescent="0.25">
      <c r="A116" s="149">
        <v>30</v>
      </c>
      <c r="B116" s="150" t="s">
        <v>4078</v>
      </c>
      <c r="C116" s="149">
        <v>20</v>
      </c>
    </row>
    <row r="117" spans="1:3" ht="18.75" x14ac:dyDescent="0.25">
      <c r="A117" s="149">
        <v>31</v>
      </c>
      <c r="B117" s="150" t="s">
        <v>4079</v>
      </c>
      <c r="C117" s="149">
        <v>15</v>
      </c>
    </row>
    <row r="118" spans="1:3" ht="18.75" x14ac:dyDescent="0.25">
      <c r="A118" s="149">
        <v>32</v>
      </c>
      <c r="B118" s="150" t="s">
        <v>4080</v>
      </c>
      <c r="C118" s="149">
        <v>10</v>
      </c>
    </row>
    <row r="119" spans="1:3" ht="18.75" x14ac:dyDescent="0.25">
      <c r="A119" s="149">
        <v>33</v>
      </c>
      <c r="B119" s="150" t="s">
        <v>4081</v>
      </c>
      <c r="C119" s="149">
        <v>5</v>
      </c>
    </row>
    <row r="121" spans="1:3" ht="18.75" x14ac:dyDescent="0.3">
      <c r="A121" s="71"/>
      <c r="B121" s="66" t="s">
        <v>4082</v>
      </c>
      <c r="C121" s="65"/>
    </row>
    <row r="122" spans="1:3" ht="18.75" x14ac:dyDescent="0.25">
      <c r="A122" s="149">
        <v>1</v>
      </c>
      <c r="B122" s="150" t="s">
        <v>4041</v>
      </c>
      <c r="C122" s="149">
        <v>20</v>
      </c>
    </row>
    <row r="123" spans="1:3" ht="18.75" x14ac:dyDescent="0.25">
      <c r="A123" s="149">
        <v>2</v>
      </c>
      <c r="B123" s="150" t="s">
        <v>4083</v>
      </c>
      <c r="C123" s="149">
        <v>20</v>
      </c>
    </row>
    <row r="124" spans="1:3" ht="18.75" x14ac:dyDescent="0.25">
      <c r="A124" s="149">
        <v>3</v>
      </c>
      <c r="B124" s="150" t="s">
        <v>4084</v>
      </c>
      <c r="C124" s="149">
        <v>20</v>
      </c>
    </row>
    <row r="125" spans="1:3" ht="18.75" x14ac:dyDescent="0.25">
      <c r="A125" s="149">
        <v>4</v>
      </c>
      <c r="B125" s="150" t="s">
        <v>4004</v>
      </c>
      <c r="C125" s="149">
        <v>50</v>
      </c>
    </row>
    <row r="126" spans="1:3" ht="18.75" x14ac:dyDescent="0.25">
      <c r="A126" s="149">
        <v>5</v>
      </c>
      <c r="B126" s="150" t="s">
        <v>4003</v>
      </c>
      <c r="C126" s="149">
        <v>50</v>
      </c>
    </row>
    <row r="127" spans="1:3" ht="18.75" x14ac:dyDescent="0.25">
      <c r="A127" s="149">
        <v>6</v>
      </c>
      <c r="B127" s="150" t="s">
        <v>4085</v>
      </c>
      <c r="C127" s="149">
        <v>80</v>
      </c>
    </row>
    <row r="128" spans="1:3" ht="18.75" x14ac:dyDescent="0.25">
      <c r="A128" s="149">
        <v>7</v>
      </c>
      <c r="B128" s="150" t="s">
        <v>4086</v>
      </c>
      <c r="C128" s="149">
        <v>30</v>
      </c>
    </row>
    <row r="129" spans="1:3" ht="18.75" x14ac:dyDescent="0.25">
      <c r="A129" s="149">
        <v>8</v>
      </c>
      <c r="B129" s="150" t="s">
        <v>4087</v>
      </c>
      <c r="C129" s="149">
        <v>30</v>
      </c>
    </row>
    <row r="130" spans="1:3" ht="18.75" x14ac:dyDescent="0.25">
      <c r="A130" s="149">
        <v>9</v>
      </c>
      <c r="B130" s="150" t="s">
        <v>4088</v>
      </c>
      <c r="C130" s="149">
        <v>20</v>
      </c>
    </row>
    <row r="131" spans="1:3" ht="18.75" x14ac:dyDescent="0.25">
      <c r="A131" s="149">
        <v>10</v>
      </c>
      <c r="B131" s="150" t="s">
        <v>4020</v>
      </c>
      <c r="C131" s="149">
        <v>30</v>
      </c>
    </row>
    <row r="132" spans="1:3" ht="18.75" x14ac:dyDescent="0.25">
      <c r="A132" s="149">
        <v>11</v>
      </c>
      <c r="B132" s="150" t="s">
        <v>3991</v>
      </c>
      <c r="C132" s="149">
        <v>50</v>
      </c>
    </row>
    <row r="133" spans="1:3" ht="18.75" x14ac:dyDescent="0.25">
      <c r="A133" s="149">
        <v>12</v>
      </c>
      <c r="B133" s="150" t="s">
        <v>3997</v>
      </c>
      <c r="C133" s="149">
        <v>30</v>
      </c>
    </row>
    <row r="134" spans="1:3" ht="18.75" x14ac:dyDescent="0.25">
      <c r="A134" s="149">
        <v>13</v>
      </c>
      <c r="B134" s="150" t="s">
        <v>4089</v>
      </c>
      <c r="C134" s="149">
        <v>30</v>
      </c>
    </row>
    <row r="135" spans="1:3" ht="18.75" x14ac:dyDescent="0.25">
      <c r="A135" s="149">
        <v>14</v>
      </c>
      <c r="B135" s="150" t="s">
        <v>4090</v>
      </c>
      <c r="C135" s="149">
        <v>30</v>
      </c>
    </row>
    <row r="136" spans="1:3" ht="18.75" x14ac:dyDescent="0.25">
      <c r="A136" s="149">
        <v>15</v>
      </c>
      <c r="B136" s="150" t="s">
        <v>4091</v>
      </c>
      <c r="C136" s="149">
        <v>30</v>
      </c>
    </row>
    <row r="137" spans="1:3" ht="18.75" x14ac:dyDescent="0.25">
      <c r="A137" s="149">
        <v>16</v>
      </c>
      <c r="B137" s="150" t="s">
        <v>4014</v>
      </c>
      <c r="C137" s="149">
        <v>30</v>
      </c>
    </row>
    <row r="138" spans="1:3" ht="18.75" x14ac:dyDescent="0.25">
      <c r="A138" s="149">
        <v>17</v>
      </c>
      <c r="B138" s="150" t="s">
        <v>4092</v>
      </c>
      <c r="C138" s="149">
        <v>20</v>
      </c>
    </row>
    <row r="139" spans="1:3" ht="18.75" x14ac:dyDescent="0.25">
      <c r="A139" s="149">
        <v>18</v>
      </c>
      <c r="B139" s="150" t="s">
        <v>4009</v>
      </c>
      <c r="C139" s="149">
        <v>20</v>
      </c>
    </row>
    <row r="141" spans="1:3" ht="18.75" x14ac:dyDescent="0.3">
      <c r="A141" s="71"/>
      <c r="B141" s="66" t="s">
        <v>4093</v>
      </c>
      <c r="C141" s="65"/>
    </row>
    <row r="142" spans="1:3" ht="18.75" x14ac:dyDescent="0.25">
      <c r="A142" s="149">
        <v>1</v>
      </c>
      <c r="B142" s="150" t="s">
        <v>4094</v>
      </c>
      <c r="C142" s="149">
        <v>100</v>
      </c>
    </row>
    <row r="143" spans="1:3" ht="18.75" x14ac:dyDescent="0.25">
      <c r="A143" s="149">
        <v>2</v>
      </c>
      <c r="B143" s="150" t="s">
        <v>4095</v>
      </c>
      <c r="C143" s="149">
        <v>50</v>
      </c>
    </row>
    <row r="144" spans="1:3" ht="18.75" x14ac:dyDescent="0.25">
      <c r="A144" s="149">
        <v>3</v>
      </c>
      <c r="B144" s="150" t="s">
        <v>4096</v>
      </c>
      <c r="C144" s="149">
        <v>50</v>
      </c>
    </row>
    <row r="145" spans="1:3" ht="18.75" x14ac:dyDescent="0.25">
      <c r="A145" s="149">
        <v>4</v>
      </c>
      <c r="B145" s="150" t="s">
        <v>4097</v>
      </c>
      <c r="C145" s="149">
        <v>50</v>
      </c>
    </row>
    <row r="146" spans="1:3" ht="18.75" x14ac:dyDescent="0.25">
      <c r="A146" s="149">
        <v>5</v>
      </c>
      <c r="B146" s="150" t="s">
        <v>4098</v>
      </c>
      <c r="C146" s="149">
        <v>20</v>
      </c>
    </row>
    <row r="147" spans="1:3" ht="18.75" x14ac:dyDescent="0.25">
      <c r="A147" s="149">
        <v>6</v>
      </c>
      <c r="B147" s="150" t="s">
        <v>4099</v>
      </c>
      <c r="C147" s="149">
        <v>100</v>
      </c>
    </row>
    <row r="148" spans="1:3" ht="18.75" x14ac:dyDescent="0.25">
      <c r="A148" s="149">
        <v>7</v>
      </c>
      <c r="B148" s="150" t="s">
        <v>4100</v>
      </c>
      <c r="C148" s="149">
        <v>50</v>
      </c>
    </row>
    <row r="149" spans="1:3" ht="18.75" x14ac:dyDescent="0.25">
      <c r="A149" s="149">
        <v>8</v>
      </c>
      <c r="B149" s="150" t="s">
        <v>4101</v>
      </c>
      <c r="C149" s="149">
        <v>10</v>
      </c>
    </row>
    <row r="150" spans="1:3" ht="18.75" x14ac:dyDescent="0.25">
      <c r="A150" s="149">
        <v>9</v>
      </c>
      <c r="B150" s="150" t="s">
        <v>4102</v>
      </c>
      <c r="C150" s="149">
        <v>30</v>
      </c>
    </row>
    <row r="151" spans="1:3" ht="18.75" x14ac:dyDescent="0.25">
      <c r="A151" s="149">
        <v>10</v>
      </c>
      <c r="B151" s="150" t="s">
        <v>4103</v>
      </c>
      <c r="C151" s="149">
        <v>30</v>
      </c>
    </row>
    <row r="153" spans="1:3" ht="18.75" x14ac:dyDescent="0.3">
      <c r="A153" s="71"/>
      <c r="B153" s="66" t="s">
        <v>4104</v>
      </c>
      <c r="C153" s="65"/>
    </row>
    <row r="154" spans="1:3" ht="18.75" x14ac:dyDescent="0.25">
      <c r="A154" s="149">
        <v>1</v>
      </c>
      <c r="B154" s="150" t="s">
        <v>4105</v>
      </c>
      <c r="C154" s="149">
        <v>500</v>
      </c>
    </row>
    <row r="156" spans="1:3" ht="19.5" customHeight="1" x14ac:dyDescent="0.3">
      <c r="A156" s="152"/>
      <c r="B156" s="66" t="s">
        <v>89</v>
      </c>
      <c r="C156" s="152" t="s">
        <v>4106</v>
      </c>
    </row>
    <row r="157" spans="1:3" ht="18.75" x14ac:dyDescent="0.3">
      <c r="A157" s="153">
        <v>1</v>
      </c>
      <c r="B157" s="154" t="s">
        <v>4107</v>
      </c>
      <c r="C157" s="153">
        <v>20</v>
      </c>
    </row>
    <row r="158" spans="1:3" ht="18.75" x14ac:dyDescent="0.3">
      <c r="A158" s="153">
        <v>2</v>
      </c>
      <c r="B158" s="154" t="s">
        <v>4108</v>
      </c>
      <c r="C158" s="153">
        <v>20</v>
      </c>
    </row>
    <row r="159" spans="1:3" ht="18.75" x14ac:dyDescent="0.3">
      <c r="A159" s="153">
        <v>3</v>
      </c>
      <c r="B159" s="154" t="s">
        <v>4109</v>
      </c>
      <c r="C159" s="153">
        <v>20</v>
      </c>
    </row>
    <row r="160" spans="1:3" ht="18.75" x14ac:dyDescent="0.3">
      <c r="A160" s="153">
        <v>4</v>
      </c>
      <c r="B160" s="154" t="s">
        <v>4110</v>
      </c>
      <c r="C160" s="153">
        <v>30</v>
      </c>
    </row>
    <row r="161" spans="1:3" ht="18.75" x14ac:dyDescent="0.3">
      <c r="A161" s="153">
        <v>5</v>
      </c>
      <c r="B161" s="154" t="s">
        <v>4111</v>
      </c>
      <c r="C161" s="153">
        <v>30</v>
      </c>
    </row>
    <row r="162" spans="1:3" ht="18.75" x14ac:dyDescent="0.3">
      <c r="A162" s="153">
        <v>6</v>
      </c>
      <c r="B162" s="154" t="s">
        <v>4112</v>
      </c>
      <c r="C162" s="153">
        <v>30</v>
      </c>
    </row>
    <row r="164" spans="1:3" ht="18.75" x14ac:dyDescent="0.3">
      <c r="A164" s="71"/>
      <c r="B164" s="66" t="s">
        <v>4113</v>
      </c>
      <c r="C164" s="65"/>
    </row>
    <row r="165" spans="1:3" ht="18.75" x14ac:dyDescent="0.25">
      <c r="A165" s="149">
        <v>1</v>
      </c>
      <c r="B165" s="150" t="s">
        <v>4114</v>
      </c>
      <c r="C165" s="149">
        <v>200</v>
      </c>
    </row>
    <row r="166" spans="1:3" ht="18.75" x14ac:dyDescent="0.25">
      <c r="A166" s="149">
        <v>1</v>
      </c>
      <c r="B166" s="150" t="s">
        <v>4115</v>
      </c>
      <c r="C166" s="149">
        <v>300</v>
      </c>
    </row>
    <row r="168" spans="1:3" ht="18.75" x14ac:dyDescent="0.3">
      <c r="A168" s="152"/>
      <c r="B168" s="66" t="s">
        <v>4116</v>
      </c>
      <c r="C168" s="152" t="s">
        <v>4106</v>
      </c>
    </row>
    <row r="169" spans="1:3" ht="18.75" x14ac:dyDescent="0.3">
      <c r="A169" s="153">
        <v>1</v>
      </c>
      <c r="B169" s="150" t="s">
        <v>4105</v>
      </c>
      <c r="C169" s="153">
        <v>100</v>
      </c>
    </row>
    <row r="170" spans="1:3" ht="18.75" x14ac:dyDescent="0.3">
      <c r="A170" s="153">
        <v>2</v>
      </c>
      <c r="B170" s="154" t="s">
        <v>4117</v>
      </c>
      <c r="C170" s="153">
        <v>50</v>
      </c>
    </row>
    <row r="171" spans="1:3" ht="18.75" x14ac:dyDescent="0.3">
      <c r="A171" s="153">
        <v>3</v>
      </c>
      <c r="B171" s="154" t="s">
        <v>4118</v>
      </c>
      <c r="C171" s="153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3255-769A-4E81-8598-D6684BEB8A7E}">
  <dimension ref="A1:E99"/>
  <sheetViews>
    <sheetView workbookViewId="0">
      <selection activeCell="E22" sqref="E22"/>
    </sheetView>
  </sheetViews>
  <sheetFormatPr baseColWidth="10" defaultColWidth="11" defaultRowHeight="15" x14ac:dyDescent="0.25"/>
  <cols>
    <col min="1" max="1" width="8.85546875" customWidth="1"/>
    <col min="2" max="2" width="60" customWidth="1"/>
    <col min="3" max="3" width="33.7109375" customWidth="1"/>
    <col min="4" max="4" width="11.42578125" customWidth="1"/>
    <col min="5" max="5" width="17.28515625" customWidth="1"/>
  </cols>
  <sheetData>
    <row r="1" spans="1:4" ht="15.75" x14ac:dyDescent="0.25">
      <c r="A1" s="42"/>
      <c r="B1" s="64"/>
      <c r="C1" s="64"/>
    </row>
    <row r="2" spans="1:4" ht="18.75" x14ac:dyDescent="0.3">
      <c r="A2" s="71"/>
      <c r="B2" s="66" t="s">
        <v>4119</v>
      </c>
      <c r="C2" s="65" t="s">
        <v>3346</v>
      </c>
    </row>
    <row r="3" spans="1:4" x14ac:dyDescent="0.25">
      <c r="A3" s="60">
        <v>1</v>
      </c>
      <c r="B3" s="67" t="s">
        <v>3988</v>
      </c>
      <c r="C3" s="60">
        <v>10</v>
      </c>
    </row>
    <row r="4" spans="1:4" x14ac:dyDescent="0.25">
      <c r="A4" s="60">
        <v>2</v>
      </c>
      <c r="B4" s="67" t="s">
        <v>4002</v>
      </c>
      <c r="C4" s="60">
        <v>20</v>
      </c>
    </row>
    <row r="5" spans="1:4" x14ac:dyDescent="0.25">
      <c r="A5" s="60">
        <v>3</v>
      </c>
      <c r="B5" s="67" t="s">
        <v>3993</v>
      </c>
      <c r="C5" s="60">
        <v>20</v>
      </c>
      <c r="D5" s="120"/>
    </row>
    <row r="6" spans="1:4" x14ac:dyDescent="0.25">
      <c r="A6" s="60">
        <v>4</v>
      </c>
      <c r="B6" s="67" t="s">
        <v>4090</v>
      </c>
      <c r="C6" s="60">
        <v>20</v>
      </c>
    </row>
    <row r="7" spans="1:4" x14ac:dyDescent="0.25">
      <c r="A7" s="60">
        <v>5</v>
      </c>
      <c r="B7" s="67" t="s">
        <v>4120</v>
      </c>
      <c r="C7" s="60">
        <v>20</v>
      </c>
    </row>
    <row r="8" spans="1:4" x14ac:dyDescent="0.25">
      <c r="A8" s="60">
        <v>6</v>
      </c>
      <c r="B8" s="67" t="s">
        <v>4084</v>
      </c>
      <c r="C8" s="60">
        <v>20</v>
      </c>
    </row>
    <row r="9" spans="1:4" x14ac:dyDescent="0.25">
      <c r="A9" s="60">
        <v>7</v>
      </c>
      <c r="B9" s="67" t="s">
        <v>4121</v>
      </c>
      <c r="C9" s="60">
        <v>20</v>
      </c>
    </row>
    <row r="10" spans="1:4" x14ac:dyDescent="0.25">
      <c r="A10" s="60">
        <v>8</v>
      </c>
      <c r="B10" s="67" t="s">
        <v>4122</v>
      </c>
      <c r="C10" s="60">
        <v>20</v>
      </c>
    </row>
    <row r="11" spans="1:4" x14ac:dyDescent="0.25">
      <c r="A11" s="60">
        <v>9</v>
      </c>
      <c r="B11" s="67" t="s">
        <v>4005</v>
      </c>
      <c r="C11" s="60">
        <v>10</v>
      </c>
    </row>
    <row r="12" spans="1:4" x14ac:dyDescent="0.25">
      <c r="A12" s="60">
        <v>10</v>
      </c>
      <c r="B12" s="67" t="s">
        <v>4123</v>
      </c>
      <c r="C12" s="60">
        <v>10</v>
      </c>
    </row>
    <row r="13" spans="1:4" x14ac:dyDescent="0.25">
      <c r="A13" s="60">
        <v>11</v>
      </c>
      <c r="B13" s="67" t="s">
        <v>4124</v>
      </c>
      <c r="C13" s="60">
        <v>10</v>
      </c>
    </row>
    <row r="14" spans="1:4" x14ac:dyDescent="0.25">
      <c r="A14" s="60">
        <v>12</v>
      </c>
      <c r="B14" s="67" t="s">
        <v>4009</v>
      </c>
      <c r="C14" s="60">
        <v>100</v>
      </c>
    </row>
    <row r="15" spans="1:4" ht="15.75" thickBot="1" x14ac:dyDescent="0.3">
      <c r="A15" s="60">
        <v>13</v>
      </c>
      <c r="B15" s="67" t="s">
        <v>4125</v>
      </c>
      <c r="C15" s="68">
        <v>20</v>
      </c>
    </row>
    <row r="16" spans="1:4" ht="15.75" thickBot="1" x14ac:dyDescent="0.3">
      <c r="C16" s="74">
        <f>SUM(C3:C15)</f>
        <v>300</v>
      </c>
    </row>
    <row r="17" spans="1:5" x14ac:dyDescent="0.25">
      <c r="C17" s="4"/>
    </row>
    <row r="18" spans="1:5" ht="18.75" x14ac:dyDescent="0.3">
      <c r="A18" s="71"/>
      <c r="B18" s="66" t="s">
        <v>4126</v>
      </c>
      <c r="C18" s="89" t="s">
        <v>3414</v>
      </c>
    </row>
    <row r="19" spans="1:5" x14ac:dyDescent="0.25">
      <c r="A19" s="60">
        <v>1</v>
      </c>
      <c r="B19" s="67" t="s">
        <v>4127</v>
      </c>
      <c r="C19" s="155">
        <v>40</v>
      </c>
      <c r="E19" s="156"/>
    </row>
    <row r="20" spans="1:5" x14ac:dyDescent="0.25">
      <c r="A20" s="60">
        <v>2</v>
      </c>
      <c r="B20" s="67" t="s">
        <v>4128</v>
      </c>
      <c r="C20" s="155">
        <v>20</v>
      </c>
      <c r="E20" s="156"/>
    </row>
    <row r="21" spans="1:5" x14ac:dyDescent="0.25">
      <c r="A21" s="60">
        <v>3</v>
      </c>
      <c r="B21" s="67" t="s">
        <v>4129</v>
      </c>
      <c r="C21" s="155">
        <v>20</v>
      </c>
      <c r="E21" s="156"/>
    </row>
    <row r="22" spans="1:5" x14ac:dyDescent="0.25">
      <c r="A22" s="60">
        <v>4</v>
      </c>
      <c r="B22" s="59" t="s">
        <v>4130</v>
      </c>
      <c r="C22" s="157">
        <v>20</v>
      </c>
      <c r="E22" s="156"/>
    </row>
    <row r="23" spans="1:5" x14ac:dyDescent="0.25">
      <c r="A23" s="60">
        <v>5</v>
      </c>
      <c r="B23" s="67" t="s">
        <v>4003</v>
      </c>
      <c r="C23" s="155">
        <v>20</v>
      </c>
      <c r="E23" s="156"/>
    </row>
    <row r="24" spans="1:5" x14ac:dyDescent="0.25">
      <c r="A24" s="60">
        <v>6</v>
      </c>
      <c r="B24" s="67" t="s">
        <v>4002</v>
      </c>
      <c r="C24" s="155">
        <v>20</v>
      </c>
      <c r="E24" s="156"/>
    </row>
    <row r="25" spans="1:5" x14ac:dyDescent="0.25">
      <c r="A25" s="60">
        <v>7</v>
      </c>
      <c r="B25" s="67" t="s">
        <v>4131</v>
      </c>
      <c r="C25" s="155">
        <v>20</v>
      </c>
      <c r="E25" s="156"/>
    </row>
    <row r="26" spans="1:5" x14ac:dyDescent="0.25">
      <c r="A26" s="60">
        <v>8</v>
      </c>
      <c r="B26" s="67" t="s">
        <v>3997</v>
      </c>
      <c r="C26" s="155">
        <v>10</v>
      </c>
      <c r="E26" s="156"/>
    </row>
    <row r="27" spans="1:5" x14ac:dyDescent="0.25">
      <c r="A27" s="60">
        <v>9</v>
      </c>
      <c r="B27" s="67" t="s">
        <v>4132</v>
      </c>
      <c r="C27" s="155">
        <v>20</v>
      </c>
      <c r="E27" s="156"/>
    </row>
    <row r="28" spans="1:5" x14ac:dyDescent="0.25">
      <c r="A28" s="60">
        <v>10</v>
      </c>
      <c r="B28" s="67" t="s">
        <v>3986</v>
      </c>
      <c r="C28" s="155">
        <v>20</v>
      </c>
      <c r="E28" s="156"/>
    </row>
    <row r="29" spans="1:5" x14ac:dyDescent="0.25">
      <c r="A29" s="60">
        <v>11</v>
      </c>
      <c r="B29" s="67" t="s">
        <v>4006</v>
      </c>
      <c r="C29" s="155">
        <v>40</v>
      </c>
      <c r="E29" s="156"/>
    </row>
    <row r="30" spans="1:5" x14ac:dyDescent="0.25">
      <c r="A30" s="60">
        <v>12</v>
      </c>
      <c r="B30" s="67" t="s">
        <v>4036</v>
      </c>
      <c r="C30" s="155">
        <v>10</v>
      </c>
      <c r="E30" s="156"/>
    </row>
    <row r="31" spans="1:5" x14ac:dyDescent="0.25">
      <c r="A31" s="60">
        <v>13</v>
      </c>
      <c r="B31" s="67" t="s">
        <v>4133</v>
      </c>
      <c r="C31" s="155">
        <v>20</v>
      </c>
      <c r="E31" s="156"/>
    </row>
    <row r="32" spans="1:5" x14ac:dyDescent="0.25">
      <c r="A32" s="60">
        <v>14</v>
      </c>
      <c r="B32" s="67" t="s">
        <v>4134</v>
      </c>
      <c r="C32" s="155">
        <v>10</v>
      </c>
      <c r="E32" s="156"/>
    </row>
    <row r="33" spans="1:5" x14ac:dyDescent="0.25">
      <c r="A33" s="60">
        <v>15</v>
      </c>
      <c r="B33" s="59" t="s">
        <v>3994</v>
      </c>
      <c r="C33" s="155">
        <v>20</v>
      </c>
      <c r="E33" s="156"/>
    </row>
    <row r="34" spans="1:5" x14ac:dyDescent="0.25">
      <c r="A34" s="60">
        <v>16</v>
      </c>
      <c r="B34" s="59" t="s">
        <v>4122</v>
      </c>
      <c r="C34" s="155">
        <v>20</v>
      </c>
      <c r="E34" s="156"/>
    </row>
    <row r="35" spans="1:5" x14ac:dyDescent="0.25">
      <c r="A35" s="60">
        <v>17</v>
      </c>
      <c r="B35" s="59" t="s">
        <v>4135</v>
      </c>
      <c r="C35" s="155">
        <v>10</v>
      </c>
      <c r="E35" s="156"/>
    </row>
    <row r="36" spans="1:5" x14ac:dyDescent="0.25">
      <c r="A36" s="60">
        <v>18</v>
      </c>
      <c r="B36" s="59" t="s">
        <v>4009</v>
      </c>
      <c r="C36" s="155">
        <v>50</v>
      </c>
      <c r="E36" s="156"/>
    </row>
    <row r="37" spans="1:5" x14ac:dyDescent="0.25">
      <c r="A37" s="60">
        <v>19</v>
      </c>
      <c r="B37" s="59" t="s">
        <v>4008</v>
      </c>
      <c r="C37" s="155">
        <v>20</v>
      </c>
      <c r="E37" s="156"/>
    </row>
    <row r="38" spans="1:5" x14ac:dyDescent="0.25">
      <c r="A38" s="60">
        <v>20</v>
      </c>
      <c r="B38" s="59" t="s">
        <v>3996</v>
      </c>
      <c r="C38" s="155">
        <v>10</v>
      </c>
      <c r="E38" s="156"/>
    </row>
    <row r="39" spans="1:5" ht="15.75" thickBot="1" x14ac:dyDescent="0.3">
      <c r="A39" s="60">
        <v>21</v>
      </c>
      <c r="B39" s="59" t="s">
        <v>4136</v>
      </c>
      <c r="C39" s="155">
        <v>10</v>
      </c>
      <c r="E39" s="156"/>
    </row>
    <row r="40" spans="1:5" ht="15.75" thickBot="1" x14ac:dyDescent="0.3">
      <c r="C40" s="158">
        <f>SUM(C19:C39)</f>
        <v>430</v>
      </c>
    </row>
    <row r="42" spans="1:5" ht="18.75" x14ac:dyDescent="0.3">
      <c r="A42" s="71"/>
      <c r="B42" s="66" t="s">
        <v>4137</v>
      </c>
      <c r="C42" s="65" t="s">
        <v>3346</v>
      </c>
    </row>
    <row r="43" spans="1:5" x14ac:dyDescent="0.25">
      <c r="A43" s="60">
        <v>1</v>
      </c>
      <c r="B43" s="67" t="s">
        <v>3992</v>
      </c>
      <c r="C43" s="60">
        <v>20</v>
      </c>
    </row>
    <row r="44" spans="1:5" x14ac:dyDescent="0.25">
      <c r="A44" s="60">
        <v>2</v>
      </c>
      <c r="B44" s="67" t="s">
        <v>3996</v>
      </c>
      <c r="C44" s="60">
        <v>20</v>
      </c>
    </row>
    <row r="45" spans="1:5" x14ac:dyDescent="0.25">
      <c r="A45" s="60">
        <v>3</v>
      </c>
      <c r="B45" s="67" t="s">
        <v>3987</v>
      </c>
      <c r="C45" s="60">
        <v>30</v>
      </c>
    </row>
    <row r="46" spans="1:5" x14ac:dyDescent="0.25">
      <c r="A46" s="60">
        <v>4</v>
      </c>
      <c r="B46" s="67" t="s">
        <v>3993</v>
      </c>
      <c r="C46" s="60">
        <v>30</v>
      </c>
    </row>
    <row r="47" spans="1:5" x14ac:dyDescent="0.25">
      <c r="A47" s="60">
        <v>5</v>
      </c>
      <c r="B47" s="67" t="s">
        <v>4138</v>
      </c>
      <c r="C47" s="60">
        <v>10</v>
      </c>
    </row>
    <row r="48" spans="1:5" x14ac:dyDescent="0.25">
      <c r="A48" s="60">
        <v>6</v>
      </c>
      <c r="B48" s="67" t="s">
        <v>4139</v>
      </c>
      <c r="C48" s="60">
        <v>10</v>
      </c>
    </row>
    <row r="49" spans="1:3" ht="15.75" thickBot="1" x14ac:dyDescent="0.3">
      <c r="A49" s="60">
        <v>7</v>
      </c>
      <c r="B49" s="67" t="s">
        <v>4140</v>
      </c>
      <c r="C49" s="60">
        <v>10</v>
      </c>
    </row>
    <row r="50" spans="1:3" ht="15.75" thickBot="1" x14ac:dyDescent="0.3">
      <c r="C50" s="74">
        <f>SUM(C43:C49)</f>
        <v>130</v>
      </c>
    </row>
    <row r="51" spans="1:3" x14ac:dyDescent="0.25">
      <c r="C51" s="4"/>
    </row>
    <row r="52" spans="1:3" x14ac:dyDescent="0.25">
      <c r="C52" s="4"/>
    </row>
    <row r="53" spans="1:3" ht="18.75" x14ac:dyDescent="0.3">
      <c r="A53" s="71"/>
      <c r="B53" s="66" t="s">
        <v>4141</v>
      </c>
      <c r="C53" s="89" t="s">
        <v>3414</v>
      </c>
    </row>
    <row r="54" spans="1:3" x14ac:dyDescent="0.25">
      <c r="A54" s="60">
        <v>1</v>
      </c>
      <c r="B54" s="67" t="s">
        <v>4142</v>
      </c>
      <c r="C54" s="155">
        <v>100</v>
      </c>
    </row>
    <row r="55" spans="1:3" x14ac:dyDescent="0.25">
      <c r="A55" s="60">
        <v>2</v>
      </c>
      <c r="B55" s="67" t="s">
        <v>4143</v>
      </c>
      <c r="C55" s="155">
        <v>30</v>
      </c>
    </row>
    <row r="56" spans="1:3" x14ac:dyDescent="0.25">
      <c r="A56" s="60">
        <v>3</v>
      </c>
      <c r="B56" s="67" t="s">
        <v>4006</v>
      </c>
      <c r="C56" s="155">
        <v>40</v>
      </c>
    </row>
    <row r="57" spans="1:3" x14ac:dyDescent="0.25">
      <c r="A57" s="60">
        <v>4</v>
      </c>
      <c r="B57" s="59" t="s">
        <v>4003</v>
      </c>
      <c r="C57" s="157">
        <v>30</v>
      </c>
    </row>
    <row r="58" spans="1:3" x14ac:dyDescent="0.25">
      <c r="A58" s="60">
        <v>5</v>
      </c>
      <c r="B58" s="59" t="s">
        <v>4144</v>
      </c>
      <c r="C58" s="155">
        <v>20</v>
      </c>
    </row>
    <row r="59" spans="1:3" x14ac:dyDescent="0.25">
      <c r="A59" s="60">
        <v>6</v>
      </c>
      <c r="B59" s="59" t="s">
        <v>4004</v>
      </c>
      <c r="C59" s="155">
        <v>30</v>
      </c>
    </row>
    <row r="60" spans="1:3" x14ac:dyDescent="0.25">
      <c r="A60" s="60">
        <v>7</v>
      </c>
      <c r="B60" s="59" t="s">
        <v>4145</v>
      </c>
      <c r="C60" s="155">
        <v>30</v>
      </c>
    </row>
    <row r="61" spans="1:3" x14ac:dyDescent="0.25">
      <c r="A61" s="60">
        <v>8</v>
      </c>
      <c r="B61" s="59" t="s">
        <v>4002</v>
      </c>
      <c r="C61" s="155">
        <v>30</v>
      </c>
    </row>
    <row r="62" spans="1:3" x14ac:dyDescent="0.25">
      <c r="A62" s="60">
        <v>9</v>
      </c>
      <c r="B62" s="59" t="s">
        <v>4146</v>
      </c>
      <c r="C62" s="155">
        <v>10</v>
      </c>
    </row>
    <row r="63" spans="1:3" x14ac:dyDescent="0.25">
      <c r="A63" s="60">
        <v>10</v>
      </c>
      <c r="B63" s="59" t="s">
        <v>4084</v>
      </c>
      <c r="C63" s="155">
        <v>10</v>
      </c>
    </row>
    <row r="64" spans="1:3" x14ac:dyDescent="0.25">
      <c r="A64" s="60">
        <v>11</v>
      </c>
      <c r="B64" s="59" t="s">
        <v>4147</v>
      </c>
      <c r="C64" s="155">
        <v>10</v>
      </c>
    </row>
    <row r="65" spans="1:3" x14ac:dyDescent="0.25">
      <c r="A65" s="60">
        <v>12</v>
      </c>
      <c r="B65" s="59" t="s">
        <v>4148</v>
      </c>
      <c r="C65" s="155">
        <v>10</v>
      </c>
    </row>
    <row r="66" spans="1:3" x14ac:dyDescent="0.25">
      <c r="A66" s="60">
        <v>13</v>
      </c>
      <c r="B66" s="59" t="s">
        <v>4149</v>
      </c>
      <c r="C66" s="155">
        <v>10</v>
      </c>
    </row>
    <row r="67" spans="1:3" x14ac:dyDescent="0.25">
      <c r="A67" s="60">
        <v>14</v>
      </c>
      <c r="B67" s="59" t="s">
        <v>4150</v>
      </c>
      <c r="C67" s="155">
        <v>20</v>
      </c>
    </row>
    <row r="68" spans="1:3" x14ac:dyDescent="0.25">
      <c r="A68" s="60">
        <v>15</v>
      </c>
      <c r="B68" s="59" t="s">
        <v>4151</v>
      </c>
      <c r="C68" s="155">
        <v>10</v>
      </c>
    </row>
    <row r="69" spans="1:3" x14ac:dyDescent="0.25">
      <c r="A69" s="60">
        <v>16</v>
      </c>
      <c r="B69" s="59" t="s">
        <v>4152</v>
      </c>
      <c r="C69" s="155">
        <v>10</v>
      </c>
    </row>
    <row r="70" spans="1:3" x14ac:dyDescent="0.25">
      <c r="A70" s="60">
        <v>17</v>
      </c>
      <c r="B70" s="59" t="s">
        <v>4153</v>
      </c>
      <c r="C70" s="155">
        <v>20</v>
      </c>
    </row>
    <row r="71" spans="1:3" x14ac:dyDescent="0.25">
      <c r="A71" s="60">
        <v>18</v>
      </c>
      <c r="B71" s="59" t="s">
        <v>4154</v>
      </c>
      <c r="C71" s="155">
        <v>20</v>
      </c>
    </row>
    <row r="72" spans="1:3" x14ac:dyDescent="0.25">
      <c r="A72" s="60">
        <v>19</v>
      </c>
      <c r="B72" s="59" t="s">
        <v>3994</v>
      </c>
      <c r="C72" s="155">
        <v>20</v>
      </c>
    </row>
    <row r="73" spans="1:3" x14ac:dyDescent="0.25">
      <c r="A73" s="60">
        <v>20</v>
      </c>
      <c r="B73" s="59" t="s">
        <v>4155</v>
      </c>
      <c r="C73" s="155">
        <v>10</v>
      </c>
    </row>
    <row r="74" spans="1:3" x14ac:dyDescent="0.25">
      <c r="A74" s="60">
        <v>21</v>
      </c>
      <c r="B74" s="59" t="s">
        <v>4156</v>
      </c>
      <c r="C74" s="155">
        <v>10</v>
      </c>
    </row>
    <row r="75" spans="1:3" x14ac:dyDescent="0.25">
      <c r="A75" s="60">
        <v>22</v>
      </c>
      <c r="B75" s="59" t="s">
        <v>4157</v>
      </c>
      <c r="C75" s="155">
        <v>20</v>
      </c>
    </row>
    <row r="76" spans="1:3" x14ac:dyDescent="0.25">
      <c r="A76" s="60">
        <v>23</v>
      </c>
      <c r="B76" s="59" t="s">
        <v>4158</v>
      </c>
      <c r="C76" s="155">
        <v>10</v>
      </c>
    </row>
    <row r="77" spans="1:3" x14ac:dyDescent="0.25">
      <c r="A77" s="60">
        <v>24</v>
      </c>
      <c r="B77" s="59" t="s">
        <v>4159</v>
      </c>
      <c r="C77" s="155">
        <v>10</v>
      </c>
    </row>
    <row r="78" spans="1:3" x14ac:dyDescent="0.25">
      <c r="A78" s="60">
        <v>25</v>
      </c>
      <c r="B78" s="59" t="s">
        <v>4160</v>
      </c>
      <c r="C78" s="155">
        <v>30</v>
      </c>
    </row>
    <row r="79" spans="1:3" x14ac:dyDescent="0.25">
      <c r="A79" s="60">
        <v>26</v>
      </c>
      <c r="B79" s="59" t="s">
        <v>4161</v>
      </c>
      <c r="C79" s="155">
        <v>20</v>
      </c>
    </row>
    <row r="80" spans="1:3" x14ac:dyDescent="0.25">
      <c r="A80" s="60">
        <v>27</v>
      </c>
      <c r="B80" s="59" t="s">
        <v>4162</v>
      </c>
      <c r="C80" s="155">
        <v>20</v>
      </c>
    </row>
    <row r="81" spans="1:3" x14ac:dyDescent="0.25">
      <c r="A81" s="60">
        <v>28</v>
      </c>
      <c r="B81" s="59" t="s">
        <v>4163</v>
      </c>
      <c r="C81" s="155">
        <v>20</v>
      </c>
    </row>
    <row r="82" spans="1:3" x14ac:dyDescent="0.25">
      <c r="A82" s="60">
        <v>29</v>
      </c>
      <c r="B82" s="59" t="s">
        <v>4164</v>
      </c>
      <c r="C82" s="155">
        <v>20</v>
      </c>
    </row>
    <row r="83" spans="1:3" ht="15.75" thickBot="1" x14ac:dyDescent="0.3">
      <c r="A83" s="60">
        <v>30</v>
      </c>
      <c r="B83" s="59" t="s">
        <v>4165</v>
      </c>
      <c r="C83" s="155">
        <v>10</v>
      </c>
    </row>
    <row r="84" spans="1:3" ht="15.75" thickBot="1" x14ac:dyDescent="0.3">
      <c r="C84" s="158">
        <f>SUM(C54:C83)</f>
        <v>640</v>
      </c>
    </row>
    <row r="86" spans="1:3" ht="18.75" x14ac:dyDescent="0.3">
      <c r="A86" s="71"/>
      <c r="B86" s="66" t="s">
        <v>4166</v>
      </c>
      <c r="C86" s="65" t="s">
        <v>3346</v>
      </c>
    </row>
    <row r="87" spans="1:3" x14ac:dyDescent="0.25">
      <c r="A87" s="60">
        <v>1</v>
      </c>
      <c r="B87" s="67" t="s">
        <v>4045</v>
      </c>
      <c r="C87" s="60">
        <v>30</v>
      </c>
    </row>
    <row r="88" spans="1:3" x14ac:dyDescent="0.25">
      <c r="A88" s="60">
        <v>2</v>
      </c>
      <c r="B88" s="67" t="s">
        <v>4167</v>
      </c>
      <c r="C88" s="60">
        <v>20</v>
      </c>
    </row>
    <row r="89" spans="1:3" x14ac:dyDescent="0.25">
      <c r="A89" s="60">
        <v>3</v>
      </c>
      <c r="B89" s="67" t="s">
        <v>3997</v>
      </c>
      <c r="C89" s="60">
        <v>20</v>
      </c>
    </row>
    <row r="90" spans="1:3" x14ac:dyDescent="0.25">
      <c r="A90" s="60">
        <v>4</v>
      </c>
      <c r="B90" s="67" t="s">
        <v>3988</v>
      </c>
      <c r="C90" s="60">
        <v>20</v>
      </c>
    </row>
    <row r="91" spans="1:3" x14ac:dyDescent="0.25">
      <c r="A91" s="60">
        <v>5</v>
      </c>
      <c r="B91" s="67" t="s">
        <v>4028</v>
      </c>
      <c r="C91" s="60">
        <v>10</v>
      </c>
    </row>
    <row r="92" spans="1:3" ht="15.75" thickBot="1" x14ac:dyDescent="0.3">
      <c r="A92" s="60">
        <v>6</v>
      </c>
      <c r="B92" s="122" t="s">
        <v>4168</v>
      </c>
      <c r="C92" s="60">
        <v>20</v>
      </c>
    </row>
    <row r="93" spans="1:3" ht="15.75" thickBot="1" x14ac:dyDescent="0.3">
      <c r="C93" s="74">
        <f>SUM(C87:C92)</f>
        <v>120</v>
      </c>
    </row>
    <row r="98" spans="4:4" x14ac:dyDescent="0.25">
      <c r="D98" s="159"/>
    </row>
    <row r="99" spans="4:4" x14ac:dyDescent="0.25">
      <c r="D99" s="15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5 5 e 5 b b - a a f 9 - 4 1 4 a - 8 9 5 1 - 1 d 8 5 3 0 0 2 a c 0 3 "   x m l n s = " h t t p : / / s c h e m a s . m i c r o s o f t . c o m / D a t a M a s h u p " > A A A A A L E E A A B Q S w M E F A A C A A g A N V R i W c X N g c W m A A A A 9 g A A A B I A H A B D b 2 5 m a W c v U G F j a 2 F n Z S 5 4 b W w g o h g A K K A U A A A A A A A A A A A A A A A A A A A A A A A A A A A A h Y + 9 D o I w A I R f h X S n P 2 C i k l I G E y d J j C b G t S k F G q G Y t l j e z c F H 8 h X E K O r m e H f f J X f 3 6 4 1 m Q 9 s E F 2 m s 6 n Q K C M Q g k F p 0 h d J V C n p X h g u Q M b r l 4 s Q r G Y y w t s l g V Q p q 5 8 4 J Q t 5 7 6 G P Y m Q p F G B N 0 z D d 7 U c u W h 0 p b x 7 W Q 4 N M q / r c A o 4 f X G B Z B E s 8 g m S 8 h p m g y a a 7 0 F 4 j G v c / 0 x 6 S r v n G 9 k a w 0 4 X p H 0 S Q p e n 9 g D 1 B L A w Q U A A I A C A A 1 V G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V R i W a b e h f 2 p A Q A A P g Y A A B M A H A B G b 3 J t d W x h c y 9 T Z W N 0 a W 9 u M S 5 t I K I Y A C i g F A A A A A A A A A A A A A A A A A A A A A A A A A A A A O 2 U z W 6 C Q B S F 9 y a + w 2 S 6 0 Y S Y t L X d N F 0 Q m F Z S x G a g P 4 l x Q f V a S W H G D E N / Y n w g n 6 M v 1 k E L j o 7 u u i w b k u / e O 5 d z O J D D W C a c o X B z P 7 1 q N p q N f B Y L m K A o f k k h L r r o G q U g m w 2 k r p A X Y g y K k M 8 x p B 2 n E A K Y f O L i 7 Y X z t 1 Z 7 M Q z i D K 5 x N Y t H y 6 H D m V R N I 2 t z x A m O v u a A M j 5 J p s n 3 C q v D 1 t 2 d S M Q s n 3 K R O T w t M l Z 2 5 a 3 N Q m u x w E 7 f x R b y m L z s d s r a 0 k I L f O M F n k l p G J n Q G f T 7 d u A S p E q y f A I J n 3 J d c e 2 I V H A S S 5 B J 9 n s O u T G a H d 8 j Q W R g E t k m d I l v e x W N 2 d c a 2 r f a f A U j 4 p P 7 3 i A g + 4 V 7 6 j 3 v s 0 d C Q 6 O R k n C t w l C t F N v U W K g 8 5 o z B 6 R F + d o S f H + H d I / x C 5 8 t 2 s 5 G w w y n Q g + f b d z 3 X p v + 5 + 8 / d H + W u j s B v O U d 5 M Z + L J P t e Q b 5 N A o W M v 8 M m B n l r P z B W l Y X q 7 d c + 1 9 7 u + F l 5 W P t W e 6 W 7 o z u i u 6 A r 1 9 V u F W q y / O S 1 F D V N U i l 2 J Y W Q q l 8 7 5 R + l n o P q L Q T x e I Z a w z J K I z W I S Y C c w Q M N c X v n g z W W X P 0 A U E s B A i 0 A F A A C A A g A N V R i W c X N g c W m A A A A 9 g A A A B I A A A A A A A A A A A A A A A A A A A A A A E N v b m Z p Z y 9 Q Y W N r Y W d l L n h t b F B L A Q I t A B Q A A g A I A D V U Y l k P y u m r p A A A A O k A A A A T A A A A A A A A A A A A A A A A A P I A A A B b Q 2 9 u d G V u d F 9 U e X B l c 1 0 u e G 1 s U E s B A i 0 A F A A C A A g A N V R i W a b e h f 2 p A Q A A P g Y A A B M A A A A A A A A A A A A A A A A A 4 w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B 0 A A A A A A A C a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V h d T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T c y Y z M 4 Z i 0 2 Y j V h L T Q z N D Q t O T E 0 M i 0 5 Y 2 I 2 O T B h M j M x N j c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V 1 a W w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x M S 0 w M l Q w O T o z M z o 0 M S 4 x M j U w M j I 5 W i I g L z 4 8 R W 5 0 c n k g V H l w Z T 0 i R m l s b E N v b H V t b l R 5 c G V z I i B W Y W x 1 Z T 0 i c 0 F 3 T U R C Z 2 N H Q m d Z Q U F B Q U F B Q U 1 B Q U F B Q U F B Q T 0 i I C 8 + P E V u d H J 5 I F R 5 c G U 9 I k Z p b G x D b 2 x 1 b W 5 O Y W 1 l c y I g V m F s d W U 9 I n N b J n F 1 b 3 Q 7 Q 0 1 E J n F 1 b 3 Q 7 L C Z x d W 9 0 O 0 Z J T k k m c X V v d D s s J n F 1 b 3 Q 7 U l N U J n F 1 b 3 Q 7 L C Z x d W 9 0 O 0 N P T U 1 B T k R F I C Z x d W 9 0 O y w m c X V v d D t E Q V R F J n F 1 b 3 Q 7 L C Z x d W 9 0 O 1 J F R i Z x d W 9 0 O y w m c X V v d D t D T E l F T l Q m c X V v d D s s J n F 1 b 3 Q 7 R V R B V C Z x d W 9 0 O y w m c X V v d D t E R U x B S S Z x d W 9 0 O y w m c X V v d D t B R 0 V O V C Z x d W 9 0 O y w m c X V v d D t U R U x F U E h P T k U m c X V v d D s s J n F 1 b 3 Q 7 U F J J W C Z x d W 9 0 O y w m c X V v d D t W R V J T R S Z x d W 9 0 O y w m c X V v d D t S R V N U R S Z x d W 9 0 O y w m c X V v d D t D T 0 R F I E F S V C Z x d W 9 0 O y w m c X V v d D t D b 2 x v b m 5 l M S Z x d W 9 0 O y w m c X V v d D t D b 2 x v b m 5 l M i Z x d W 9 0 O y w m c X V v d D t D b 2 x v b m 5 l M y Z x d W 9 0 O y w m c X V v d D t D b 2 x v b m 5 l N C Z x d W 9 0 O y w m c X V v d D t D b 2 x v b m 5 l N S Z x d W 9 0 O 1 0 i I C 8 + P E V u d H J 5 I F R 5 c G U 9 I k Z p b G x F c n J v c k N v d W 5 0 I i B W Y W x 1 Z T 0 i b D Q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z M z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0 L 1 R 5 c G U g b W 9 k a W Z p w 6 k u e 0 N N R C w w f S Z x d W 9 0 O y w m c X V v d D t T Z W N 0 a W 9 u M S 9 U Y W J s Z W F 1 N C 9 U e X B l I G 1 v Z G l m a c O p L n t G S U 5 J L D F 9 J n F 1 b 3 Q 7 L C Z x d W 9 0 O 1 N l Y 3 R p b 2 4 x L 1 R h Y m x l Y X U 0 L 1 R 5 c G U g b W 9 k a W Z p w 6 k u e 1 J T V C w y f S Z x d W 9 0 O y w m c X V v d D t T Z W N 0 a W 9 u M S 9 U Y W J s Z W F 1 N C 9 U e X B l I G 1 v Z G l m a c O p L n t D T 0 1 N Q U 5 E R S A s M 3 0 m c X V v d D s s J n F 1 b 3 Q 7 U 2 V j d G l v b j E v V G F i b G V h d T Q v V H l w Z S B t b 2 R p Z m n D q S 5 7 R E F U R S w 0 f S Z x d W 9 0 O y w m c X V v d D t T Z W N 0 a W 9 u M S 9 U Y W J s Z W F 1 N C 9 U e X B l I G 1 v Z G l m a c O p L n t S R U Y s N X 0 m c X V v d D s s J n F 1 b 3 Q 7 U 2 V j d G l v b j E v V G F i b G V h d T Q v V H l w Z S B t b 2 R p Z m n D q S 5 7 Q 0 x J R U 5 U L D Z 9 J n F 1 b 3 Q 7 L C Z x d W 9 0 O 1 N l Y 3 R p b 2 4 x L 1 R h Y m x l Y X U 0 L 1 R 5 c G U g b W 9 k a W Z p w 6 k u e 0 V U Q V Q s N 3 0 m c X V v d D s s J n F 1 b 3 Q 7 U 2 V j d G l v b j E v V G F i b G V h d T Q v V H l w Z S B t b 2 R p Z m n D q S 5 7 R E V M Q U k s O H 0 m c X V v d D s s J n F 1 b 3 Q 7 U 2 V j d G l v b j E v V G F i b G V h d T Q v V H l w Z S B t b 2 R p Z m n D q S 5 7 Q U d F T l Q s O X 0 m c X V v d D s s J n F 1 b 3 Q 7 U 2 V j d G l v b j E v V G F i b G V h d T Q v V H l w Z S B t b 2 R p Z m n D q S 5 7 V E V M R V B I T 0 5 F L D E w f S Z x d W 9 0 O y w m c X V v d D t T Z W N 0 a W 9 u M S 9 U Y W J s Z W F 1 N C 9 U e X B l I G 1 v Z G l m a c O p L n t Q U k l Y L D E x f S Z x d W 9 0 O y w m c X V v d D t T Z W N 0 a W 9 u M S 9 U Y W J s Z W F 1 N C 9 U e X B l I G 1 v Z G l m a c O p L n t W R V J T R S w x M n 0 m c X V v d D s s J n F 1 b 3 Q 7 U 2 V j d G l v b j E v V G F i b G V h d T Q v V H l w Z S B t b 2 R p Z m n D q S 5 7 U k V T V E U s M T N 9 J n F 1 b 3 Q 7 L C Z x d W 9 0 O 1 N l Y 3 R p b 2 4 x L 1 R h Y m x l Y X U 0 L 1 R 5 c G U g b W 9 k a W Z p w 6 k u e 0 N P R E U g Q V J U L D E 0 f S Z x d W 9 0 O y w m c X V v d D t T Z W N 0 a W 9 u M S 9 U Y W J s Z W F 1 N C 9 U e X B l I G 1 v Z G l m a c O p L n t D b 2 x v b m 5 l M S w x N X 0 m c X V v d D s s J n F 1 b 3 Q 7 U 2 V j d G l v b j E v V G F i b G V h d T Q v V H l w Z S B t b 2 R p Z m n D q S 5 7 Q 2 9 s b 2 5 u Z T I s M T Z 9 J n F 1 b 3 Q 7 L C Z x d W 9 0 O 1 N l Y 3 R p b 2 4 x L 1 R h Y m x l Y X U 0 L 1 R 5 c G U g b W 9 k a W Z p w 6 k u e 0 N v b G 9 u b m U z L D E 3 f S Z x d W 9 0 O y w m c X V v d D t T Z W N 0 a W 9 u M S 9 U Y W J s Z W F 1 N C 9 U e X B l I G 1 v Z G l m a c O p L n t D b 2 x v b m 5 l N C w x O H 0 m c X V v d D s s J n F 1 b 3 Q 7 U 2 V j d G l v b j E v V G F i b G V h d T Q v V H l w Z S B t b 2 R p Z m n D q S 5 7 Q 2 9 s b 2 5 u Z T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W F 1 N C 9 U e X B l I G 1 v Z G l m a c O p L n t D T U Q s M H 0 m c X V v d D s s J n F 1 b 3 Q 7 U 2 V j d G l v b j E v V G F i b G V h d T Q v V H l w Z S B t b 2 R p Z m n D q S 5 7 R k l O S S w x f S Z x d W 9 0 O y w m c X V v d D t T Z W N 0 a W 9 u M S 9 U Y W J s Z W F 1 N C 9 U e X B l I G 1 v Z G l m a c O p L n t S U 1 Q s M n 0 m c X V v d D s s J n F 1 b 3 Q 7 U 2 V j d G l v b j E v V G F i b G V h d T Q v V H l w Z S B t b 2 R p Z m n D q S 5 7 Q 0 9 N T U F O R E U g L D N 9 J n F 1 b 3 Q 7 L C Z x d W 9 0 O 1 N l Y 3 R p b 2 4 x L 1 R h Y m x l Y X U 0 L 1 R 5 c G U g b W 9 k a W Z p w 6 k u e 0 R B V E U s N H 0 m c X V v d D s s J n F 1 b 3 Q 7 U 2 V j d G l v b j E v V G F i b G V h d T Q v V H l w Z S B t b 2 R p Z m n D q S 5 7 U k V G L D V 9 J n F 1 b 3 Q 7 L C Z x d W 9 0 O 1 N l Y 3 R p b 2 4 x L 1 R h Y m x l Y X U 0 L 1 R 5 c G U g b W 9 k a W Z p w 6 k u e 0 N M S U V O V C w 2 f S Z x d W 9 0 O y w m c X V v d D t T Z W N 0 a W 9 u M S 9 U Y W J s Z W F 1 N C 9 U e X B l I G 1 v Z G l m a c O p L n t F V E F U L D d 9 J n F 1 b 3 Q 7 L C Z x d W 9 0 O 1 N l Y 3 R p b 2 4 x L 1 R h Y m x l Y X U 0 L 1 R 5 c G U g b W 9 k a W Z p w 6 k u e 0 R F T E F J L D h 9 J n F 1 b 3 Q 7 L C Z x d W 9 0 O 1 N l Y 3 R p b 2 4 x L 1 R h Y m x l Y X U 0 L 1 R 5 c G U g b W 9 k a W Z p w 6 k u e 0 F H R U 5 U L D l 9 J n F 1 b 3 Q 7 L C Z x d W 9 0 O 1 N l Y 3 R p b 2 4 x L 1 R h Y m x l Y X U 0 L 1 R 5 c G U g b W 9 k a W Z p w 6 k u e 1 R F T E V Q S E 9 O R S w x M H 0 m c X V v d D s s J n F 1 b 3 Q 7 U 2 V j d G l v b j E v V G F i b G V h d T Q v V H l w Z S B t b 2 R p Z m n D q S 5 7 U F J J W C w x M X 0 m c X V v d D s s J n F 1 b 3 Q 7 U 2 V j d G l v b j E v V G F i b G V h d T Q v V H l w Z S B t b 2 R p Z m n D q S 5 7 V k V S U 0 U s M T J 9 J n F 1 b 3 Q 7 L C Z x d W 9 0 O 1 N l Y 3 R p b 2 4 x L 1 R h Y m x l Y X U 0 L 1 R 5 c G U g b W 9 k a W Z p w 6 k u e 1 J F U 1 R F L D E z f S Z x d W 9 0 O y w m c X V v d D t T Z W N 0 a W 9 u M S 9 U Y W J s Z W F 1 N C 9 U e X B l I G 1 v Z G l m a c O p L n t D T 0 R F I E F S V C w x N H 0 m c X V v d D s s J n F 1 b 3 Q 7 U 2 V j d G l v b j E v V G F i b G V h d T Q v V H l w Z S B t b 2 R p Z m n D q S 5 7 Q 2 9 s b 2 5 u Z T E s M T V 9 J n F 1 b 3 Q 7 L C Z x d W 9 0 O 1 N l Y 3 R p b 2 4 x L 1 R h Y m x l Y X U 0 L 1 R 5 c G U g b W 9 k a W Z p w 6 k u e 0 N v b G 9 u b m U y L D E 2 f S Z x d W 9 0 O y w m c X V v d D t T Z W N 0 a W 9 u M S 9 U Y W J s Z W F 1 N C 9 U e X B l I G 1 v Z G l m a c O p L n t D b 2 x v b m 5 l M y w x N 3 0 m c X V v d D s s J n F 1 b 3 Q 7 U 2 V j d G l v b j E v V G F i b G V h d T Q v V H l w Z S B t b 2 R p Z m n D q S 5 7 Q 2 9 s b 2 5 u Z T Q s M T h 9 J n F 1 b 3 Q 7 L C Z x d W 9 0 O 1 N l Y 3 R p b 2 4 x L 1 R h Y m x l Y X U 0 L 1 R 5 c G U g b W 9 k a W Z p w 6 k u e 0 N v b G 9 u b m U 1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h d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B S 0 h E Q V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g 0 M j d l Z C 0 z Z G I 0 L T Q y Y 2 Y t O G Q 5 O S 0 3 O D U 3 Z m F l Y m N k Z T A i I C 8 + P E V u d H J 5 I F R 5 c G U 9 I k Z p b G x U Y X J n Z X Q i I F Z h b H V l P S J z T E F L S E R B U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G Z X V p b D I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x M S 0 w M l Q w O T o z M z o 0 M i 4 x N D Q 4 M z k 3 W i I g L z 4 8 R W 5 0 c n k g V H l w Z T 0 i R m l s b E N v b H V t b l R 5 c G V z I i B W Y W x 1 Z T 0 i c 0 F 3 W U h C Z 1 l H I i A v P j x F b n R y e S B U e X B l P S J G a W x s Q 2 9 s d W 1 u T m F t Z X M i I F Z h b H V l P S J z W y Z x d W 9 0 O 1 J T V C Z x d W 9 0 O y w m c X V v d D t D T 0 1 N Q U 5 E R S A m c X V v d D s s J n F 1 b 3 Q 7 R E F U R S Z x d W 9 0 O y w m c X V v d D t S R U Y m c X V v d D s s J n F 1 b 3 Q 7 Q 0 x J R U 5 U J n F 1 b 3 Q 7 L C Z x d W 9 0 O 0 V U Q V Q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F L S E R B U i 9 U e X B l I G 1 v Z G l m a c O p L n t S U 1 Q s M n 0 m c X V v d D s s J n F 1 b 3 Q 7 U 2 V j d G l v b j E v T E F L S E R B U i 9 U e X B l I G 1 v Z G l m a c O p L n t D T 0 1 N Q U 5 E R S A s M 3 0 m c X V v d D s s J n F 1 b 3 Q 7 U 2 V j d G l v b j E v T E F L S E R B U i 9 U e X B l I G 1 v Z G l m a c O p L n t E Q V R F L D R 9 J n F 1 b 3 Q 7 L C Z x d W 9 0 O 1 N l Y 3 R p b 2 4 x L 0 x B S 0 h E Q V I v V H l w Z S B t b 2 R p Z m n D q S 5 7 U k V G L D V 9 J n F 1 b 3 Q 7 L C Z x d W 9 0 O 1 N l Y 3 R p b 2 4 x L 0 x B S 0 h E Q V I v V H l w Z S B t b 2 R p Z m n D q S 5 7 Q 0 x J R U 5 U L D Z 9 J n F 1 b 3 Q 7 L C Z x d W 9 0 O 1 N l Y 3 R p b 2 4 x L 0 x B S 0 h E Q V I v V H l w Z S B t b 2 R p Z m n D q S 5 7 R V R B V C w 3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Q U t I R E F S L 1 R 5 c G U g b W 9 k a W Z p w 6 k u e 1 J T V C w y f S Z x d W 9 0 O y w m c X V v d D t T Z W N 0 a W 9 u M S 9 M Q U t I R E F S L 1 R 5 c G U g b W 9 k a W Z p w 6 k u e 0 N P T U 1 B T k R F I C w z f S Z x d W 9 0 O y w m c X V v d D t T Z W N 0 a W 9 u M S 9 M Q U t I R E F S L 1 R 5 c G U g b W 9 k a W Z p w 6 k u e 0 R B V E U s N H 0 m c X V v d D s s J n F 1 b 3 Q 7 U 2 V j d G l v b j E v T E F L S E R B U i 9 U e X B l I G 1 v Z G l m a c O p L n t S R U Y s N X 0 m c X V v d D s s J n F 1 b 3 Q 7 U 2 V j d G l v b j E v T E F L S E R B U i 9 U e X B l I G 1 v Z G l m a c O p L n t D T E l F T l Q s N n 0 m c X V v d D s s J n F 1 b 3 Q 7 U 2 V j d G l v b j E v T E F L S E R B U i 9 U e X B l I G 1 v Z G l m a c O p L n t F V E F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Q U t I R E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B S 0 h E Q V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B S 0 h E Q V I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U t I R E F S L 0 x p Z 2 5 l c y U y M G Z p b H R y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i 3 O H R 5 w n U y 4 2 G 1 z D 1 f V F g A A A A A C A A A A A A A Q Z g A A A A E A A C A A A A B b E / x H d 7 R l B M v Q + U Z g 7 6 d 9 6 4 g 9 s w P Q q Z q H e M X V G X k u 1 Q A A A A A O g A A A A A I A A C A A A A B K t 9 c K m W Q R U t A 3 U j + a z z k c 1 6 x o e Z M O k 3 f Y U 2 u 8 l V A d b l A A A A D / X K 1 U n q 1 9 R t a 9 S J G G u U g i / N 1 r k f C t Y X I b o G w X I k x 6 f X 4 p 5 C 2 6 9 q J L V 0 g s / 1 E x 5 s i O w I C 9 x C q j c F X O 8 4 m 2 s 8 f 5 T u g C W x a 7 C W B V 8 z s l 3 8 7 z H E A A A A A R N W q o o Z M 3 t y 4 t x A d j i D + G Q 3 s S P J 8 F E 5 r 3 S 9 8 y B d y u m n h P 0 w k l K L o z 9 c k 7 f J f 1 R k r 2 S 8 I R 5 T W A Q P a e a M M / h V b h < / D a t a M a s h u p > 
</file>

<file path=customXml/itemProps1.xml><?xml version="1.0" encoding="utf-8"?>
<ds:datastoreItem xmlns:ds="http://schemas.openxmlformats.org/officeDocument/2006/customXml" ds:itemID="{40667BEB-CE86-4764-8285-BC4552150B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COMMANDE </vt:lpstr>
      <vt:lpstr>LAKHDAR</vt:lpstr>
      <vt:lpstr>PROGRAMME SEMAINE </vt:lpstr>
      <vt:lpstr>SERIE </vt:lpstr>
      <vt:lpstr>SERIE FINI</vt:lpstr>
      <vt:lpstr>CLIENTS OKI</vt:lpstr>
      <vt:lpstr>CLIENTS OKI FINI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user47</dc:creator>
  <cp:lastModifiedBy>brahim</cp:lastModifiedBy>
  <cp:lastPrinted>2024-11-02T13:11:05Z</cp:lastPrinted>
  <dcterms:created xsi:type="dcterms:W3CDTF">2015-06-05T18:19:34Z</dcterms:created>
  <dcterms:modified xsi:type="dcterms:W3CDTF">2024-11-03T07:21:30Z</dcterms:modified>
</cp:coreProperties>
</file>