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YLS\Documents\GitHub\Data-mining-Attendence\"/>
    </mc:Choice>
  </mc:AlternateContent>
  <bookViews>
    <workbookView xWindow="0" yWindow="0" windowWidth="19200" windowHeight="6930" activeTab="1"/>
  </bookViews>
  <sheets>
    <sheet name="Exams Sheet" sheetId="3" r:id="rId1"/>
    <sheet name="Class Sheet" sheetId="1" r:id="rId2"/>
  </sheets>
  <externalReferences>
    <externalReference r:id="rId3"/>
  </externalReferences>
  <definedNames>
    <definedName name="_xlnm._FilterDatabase" localSheetId="1" hidden="1">'Class Sheet'!$AN$7:$AN$59</definedName>
    <definedName name="_xlnm.Print_Area" localSheetId="1">'Class Sheet'!$A$1:$AM$55</definedName>
    <definedName name="_xlnm.Print_Titles" localSheetId="1">'Class Sheet'!$1:$7</definedName>
    <definedName name="_xlnm.Print_Titles" localSheetId="0">'Exams Sheet'!$1:$8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" i="1" l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M55" i="1"/>
  <c r="AM54" i="1"/>
  <c r="AM53" i="1"/>
  <c r="AM52" i="1"/>
  <c r="AM51" i="1"/>
  <c r="AM50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7" i="1"/>
  <c r="AM37" i="1"/>
  <c r="AN36" i="1"/>
  <c r="AM36" i="1"/>
  <c r="AN35" i="1"/>
  <c r="AM35" i="1"/>
  <c r="AN34" i="1"/>
  <c r="AM34" i="1"/>
  <c r="AN33" i="1"/>
  <c r="AM33" i="1"/>
  <c r="AN32" i="1"/>
  <c r="AM32" i="1"/>
  <c r="AN31" i="1"/>
  <c r="AM31" i="1"/>
  <c r="AN30" i="1"/>
  <c r="AM30" i="1"/>
  <c r="AN29" i="1"/>
  <c r="AM29" i="1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M11" i="1"/>
  <c r="AM10" i="1"/>
  <c r="AM9" i="1"/>
  <c r="AM8" i="1"/>
</calcChain>
</file>

<file path=xl/sharedStrings.xml><?xml version="1.0" encoding="utf-8"?>
<sst xmlns="http://schemas.openxmlformats.org/spreadsheetml/2006/main" count="264" uniqueCount="259">
  <si>
    <t>UNIVERSITY OF EDUCATION</t>
  </si>
  <si>
    <t>JAUHARABAD CAMPUS</t>
  </si>
  <si>
    <t xml:space="preserve">Attendance Sheet </t>
  </si>
  <si>
    <t>Name of Programme:</t>
  </si>
  <si>
    <t>BS (Hons) IT</t>
  </si>
  <si>
    <t>(EVENING)</t>
  </si>
  <si>
    <t>Sesseion:</t>
  </si>
  <si>
    <t>Fall 2021-25</t>
  </si>
  <si>
    <t>Course Code: _________</t>
  </si>
  <si>
    <t>_______Course Title:</t>
  </si>
  <si>
    <t>__________________________________</t>
  </si>
  <si>
    <t>Semester:</t>
  </si>
  <si>
    <t>5th</t>
  </si>
  <si>
    <t>Subject Teacher:</t>
  </si>
  <si>
    <t>_______________________________________________</t>
  </si>
  <si>
    <t>Term:</t>
  </si>
  <si>
    <t>Final Term</t>
  </si>
  <si>
    <t>Sr. #</t>
  </si>
  <si>
    <t>Student ID</t>
  </si>
  <si>
    <t>Name of Student</t>
  </si>
  <si>
    <t>Father's Name</t>
  </si>
  <si>
    <t>Sheet No.</t>
  </si>
  <si>
    <t>Extra Sheet No</t>
  </si>
  <si>
    <t>Signature</t>
  </si>
  <si>
    <t xml:space="preserve">bsf1902414 </t>
  </si>
  <si>
    <t>Aftab.Hassan Khan</t>
  </si>
  <si>
    <t>Muhammad Aflatoon Khan</t>
  </si>
  <si>
    <t xml:space="preserve">bsf1902707 </t>
  </si>
  <si>
    <t xml:space="preserve">Ubaid Ul Rehman </t>
  </si>
  <si>
    <t xml:space="preserve">Muhammad Khalil </t>
  </si>
  <si>
    <t xml:space="preserve">bsf1902425 </t>
  </si>
  <si>
    <t xml:space="preserve">Zeeshan Ali </t>
  </si>
  <si>
    <t xml:space="preserve">Muhammad Shafiq </t>
  </si>
  <si>
    <t xml:space="preserve">bsf1902890 </t>
  </si>
  <si>
    <t xml:space="preserve">Muhammad Asmat Ullah </t>
  </si>
  <si>
    <t xml:space="preserve">Abdul Wahid Saggu </t>
  </si>
  <si>
    <t>bsf1902380</t>
  </si>
  <si>
    <t>Hamza Ahmad</t>
  </si>
  <si>
    <t>Ghulam Farooq</t>
  </si>
  <si>
    <t>bsf1902689</t>
  </si>
  <si>
    <t>Saqlain Raza</t>
  </si>
  <si>
    <t>Malik Meharban</t>
  </si>
  <si>
    <t>bsf2003435</t>
  </si>
  <si>
    <t>Laraib Mazhar</t>
  </si>
  <si>
    <t>Mazhar Hussain Khan</t>
  </si>
  <si>
    <t>bsf2003447</t>
  </si>
  <si>
    <t>Sania Nawaz</t>
  </si>
  <si>
    <t>Muhammad Nawaz</t>
  </si>
  <si>
    <t>bsf2003465</t>
  </si>
  <si>
    <t>Muhammad Mudasser</t>
  </si>
  <si>
    <t>Abdul Khaliq</t>
  </si>
  <si>
    <t>bsf2003477</t>
  </si>
  <si>
    <t>Muhammad Kamran Azhar</t>
  </si>
  <si>
    <t>Muhammad Azhar Khan</t>
  </si>
  <si>
    <t>bsf2003479</t>
  </si>
  <si>
    <t>Fareeha Shams</t>
  </si>
  <si>
    <t>Shamsul Haq</t>
  </si>
  <si>
    <t>bsf2003504</t>
  </si>
  <si>
    <t>Wajeeha Mushtaq</t>
  </si>
  <si>
    <t>Mushtaq Ahmed</t>
  </si>
  <si>
    <t>bsf2003516</t>
  </si>
  <si>
    <t>Muhammad Usama Iqbal</t>
  </si>
  <si>
    <t>Muhammad Iqbal</t>
  </si>
  <si>
    <t>bsf2003525</t>
  </si>
  <si>
    <t>Haji Gulsher</t>
  </si>
  <si>
    <t>Muhammad Afzal</t>
  </si>
  <si>
    <t>bsf2003536</t>
  </si>
  <si>
    <t>Faraz Ahmed</t>
  </si>
  <si>
    <t>Sher Bahadur</t>
  </si>
  <si>
    <t>bsf2003564</t>
  </si>
  <si>
    <t>Muhammad Shoaib</t>
  </si>
  <si>
    <t>Shah Nawaz</t>
  </si>
  <si>
    <t>bsf2003570</t>
  </si>
  <si>
    <t>Fazal Ul Rehman</t>
  </si>
  <si>
    <t>Shoukat Ali</t>
  </si>
  <si>
    <t>bsf2003597</t>
  </si>
  <si>
    <t>Hammad Raza</t>
  </si>
  <si>
    <t>Raja Fazal Abbas</t>
  </si>
  <si>
    <t>bsf2003601</t>
  </si>
  <si>
    <t>Asad Ur Rehman</t>
  </si>
  <si>
    <t>Abd Ur Rehman</t>
  </si>
  <si>
    <t>bsf2003606</t>
  </si>
  <si>
    <t>Fozia Noreen</t>
  </si>
  <si>
    <t>Muhammad Younas</t>
  </si>
  <si>
    <t>bsf2003610</t>
  </si>
  <si>
    <t>Mosayyab Sattar</t>
  </si>
  <si>
    <t>Abdul Sattar</t>
  </si>
  <si>
    <t>bsf2003615</t>
  </si>
  <si>
    <t>Muhammad Waseem Haider</t>
  </si>
  <si>
    <t>Ameer Haider Khan</t>
  </si>
  <si>
    <t>bsf2003618</t>
  </si>
  <si>
    <t>Muhammad Nouman</t>
  </si>
  <si>
    <t>Tariq Pervaiz</t>
  </si>
  <si>
    <t>bsf2003622</t>
  </si>
  <si>
    <t>Tajamal Abbas</t>
  </si>
  <si>
    <t>Ghulam Abbas</t>
  </si>
  <si>
    <t>bsf2003628</t>
  </si>
  <si>
    <t>Muhammad Zubair</t>
  </si>
  <si>
    <t>Asghar Ali</t>
  </si>
  <si>
    <t>bsf2003644</t>
  </si>
  <si>
    <t>Dania Zahra</t>
  </si>
  <si>
    <t>Wazir Ali</t>
  </si>
  <si>
    <t>bsf2003647</t>
  </si>
  <si>
    <t>Raees Akhtar</t>
  </si>
  <si>
    <t>Ghulam Muhammad</t>
  </si>
  <si>
    <t>bsf2003662</t>
  </si>
  <si>
    <t>Muhammad Waqas</t>
  </si>
  <si>
    <t>Muhammad Iqbal Baloch</t>
  </si>
  <si>
    <t>bsf2003665</t>
  </si>
  <si>
    <t>Hanzla Amjad</t>
  </si>
  <si>
    <t>Amjad Qayyum</t>
  </si>
  <si>
    <t>bsf2003670</t>
  </si>
  <si>
    <t>Ayesha</t>
  </si>
  <si>
    <t>Hadayat Ullah</t>
  </si>
  <si>
    <t>bsf2003687</t>
  </si>
  <si>
    <t>Areej Mehmood</t>
  </si>
  <si>
    <t>Muhammad Mehmood Raheem</t>
  </si>
  <si>
    <t>bsf2003691</t>
  </si>
  <si>
    <t>Rizwan Haider</t>
  </si>
  <si>
    <t>Javed Iqbal</t>
  </si>
  <si>
    <t>bsf2003716</t>
  </si>
  <si>
    <t>Muhammad Zohaib Aziz</t>
  </si>
  <si>
    <t>Muhammad Aziz</t>
  </si>
  <si>
    <t>bsf2003740</t>
  </si>
  <si>
    <t>Yasir Wahab</t>
  </si>
  <si>
    <t>Nazeer Ahmed</t>
  </si>
  <si>
    <t>bsf2003751</t>
  </si>
  <si>
    <t>Kainat Rasool</t>
  </si>
  <si>
    <t>Said Rasool</t>
  </si>
  <si>
    <t>bsf2003756</t>
  </si>
  <si>
    <t>Muhammad Junaid Abbas</t>
  </si>
  <si>
    <t>Hafiz Faiz Ali</t>
  </si>
  <si>
    <t>bsf2003775</t>
  </si>
  <si>
    <t>Muhammad Rizwan</t>
  </si>
  <si>
    <t>Sultan Nasrullah</t>
  </si>
  <si>
    <t>bsf2003810</t>
  </si>
  <si>
    <t>Gul Baran Khan</t>
  </si>
  <si>
    <t>Aurangzaib</t>
  </si>
  <si>
    <t>bsf2003841</t>
  </si>
  <si>
    <t>Muhammad Asad Mumtaz</t>
  </si>
  <si>
    <t>Muhammad Mumtaz Ahmad</t>
  </si>
  <si>
    <t>bsf2003851</t>
  </si>
  <si>
    <t>Shumaila Fareed</t>
  </si>
  <si>
    <t>Ghulam Fareed</t>
  </si>
  <si>
    <t>bsf2003875</t>
  </si>
  <si>
    <t>Muhammad Aliyan Hassan</t>
  </si>
  <si>
    <t>Sahib Khan</t>
  </si>
  <si>
    <t>bsf2003900</t>
  </si>
  <si>
    <t>Iqra Shoukat</t>
  </si>
  <si>
    <t>bsf2003905</t>
  </si>
  <si>
    <t>Sara Taskeen</t>
  </si>
  <si>
    <t>Muhammad Nazir</t>
  </si>
  <si>
    <t>bsf2003909</t>
  </si>
  <si>
    <t>Muhammad Ikram</t>
  </si>
  <si>
    <t>Sher Muhammad</t>
  </si>
  <si>
    <t>bsf2003942</t>
  </si>
  <si>
    <t>Muhammad Zeeshan Anwar</t>
  </si>
  <si>
    <t>Muhammad Anwar Khan</t>
  </si>
  <si>
    <t>bsf2003950</t>
  </si>
  <si>
    <t>Munib Ur Rehman</t>
  </si>
  <si>
    <t>Muhammad Iftikhar</t>
  </si>
  <si>
    <t>bsf2003951</t>
  </si>
  <si>
    <t>Muhammad Musab Nawaz</t>
  </si>
  <si>
    <t>Rab Nawaz</t>
  </si>
  <si>
    <t>bsf2003959</t>
  </si>
  <si>
    <t>Muhammad shoaib Asad</t>
  </si>
  <si>
    <t>Muhammad Yousaf</t>
  </si>
  <si>
    <t>bsf2003989</t>
  </si>
  <si>
    <t>Sabiha Maheen</t>
  </si>
  <si>
    <t>Asif Mahmood</t>
  </si>
  <si>
    <t>bsf2003995</t>
  </si>
  <si>
    <t>Umza Hakim</t>
  </si>
  <si>
    <t>Hakim Khan</t>
  </si>
  <si>
    <t>Examiner's Signature:</t>
  </si>
  <si>
    <t>_________________</t>
  </si>
  <si>
    <r>
      <rPr>
        <b/>
        <sz val="14"/>
        <color indexed="8"/>
        <rFont val="Arial"/>
        <charset val="134"/>
      </rPr>
      <t>UNIVERSITY OF EDUCATION</t>
    </r>
    <r>
      <rPr>
        <b/>
        <sz val="15"/>
        <color indexed="8"/>
        <rFont val="Arial"/>
        <charset val="134"/>
      </rPr>
      <t xml:space="preserve"> Jauharabad Campus</t>
    </r>
  </si>
  <si>
    <t>Program:</t>
  </si>
  <si>
    <t>Office of Incharge Internal Examination</t>
  </si>
  <si>
    <t>Attendance Sheet</t>
  </si>
  <si>
    <t>Semester</t>
  </si>
  <si>
    <t>Section:</t>
  </si>
  <si>
    <t>Subject</t>
  </si>
  <si>
    <t>Teacher Name</t>
  </si>
  <si>
    <t>Sr #</t>
  </si>
  <si>
    <t>Student ID.</t>
  </si>
  <si>
    <t>Student Name</t>
  </si>
  <si>
    <t>Total %</t>
  </si>
  <si>
    <t>bsf2103968</t>
  </si>
  <si>
    <t>Rafaqat Ali Haider</t>
  </si>
  <si>
    <t>bsf2103974</t>
  </si>
  <si>
    <t>Gulraiz Zia</t>
  </si>
  <si>
    <t>bsf2104012</t>
  </si>
  <si>
    <t>Muhammad Adnan Zafar</t>
  </si>
  <si>
    <t>bsf2104021</t>
  </si>
  <si>
    <t>bsf2104027</t>
  </si>
  <si>
    <t>Asjid Abbas</t>
  </si>
  <si>
    <t>bsf2104036</t>
  </si>
  <si>
    <t xml:space="preserve">Muhammad Saam </t>
  </si>
  <si>
    <t>bsf2104061</t>
  </si>
  <si>
    <t>Muhammad Farhan Sajid</t>
  </si>
  <si>
    <t>bsf2104078</t>
  </si>
  <si>
    <t xml:space="preserve">Muhammad Sibtan Khan </t>
  </si>
  <si>
    <t>bsf2104083</t>
  </si>
  <si>
    <t>Muhammad Azim Shehzad</t>
  </si>
  <si>
    <t>bsf2104085</t>
  </si>
  <si>
    <t>Muhammad Yaqoob Bilal</t>
  </si>
  <si>
    <t>bsf2104093</t>
  </si>
  <si>
    <t>Malik Ashtar</t>
  </si>
  <si>
    <t>bsf2104148</t>
  </si>
  <si>
    <t>Samrah Muneer</t>
  </si>
  <si>
    <t>bsf2104179</t>
  </si>
  <si>
    <t>Mahzaib</t>
  </si>
  <si>
    <t>bsf2104190</t>
  </si>
  <si>
    <t>Sheikh Muhmmad Furqan</t>
  </si>
  <si>
    <t>bsf2104198</t>
  </si>
  <si>
    <t xml:space="preserve">Ahsaan Hajvari </t>
  </si>
  <si>
    <t>bsf2104219</t>
  </si>
  <si>
    <t>Sumaira Zafar</t>
  </si>
  <si>
    <t>bsf2104132</t>
  </si>
  <si>
    <t>Hamad Hassan</t>
  </si>
  <si>
    <t>bsf2104239</t>
  </si>
  <si>
    <t>Muhammad Hammad Ali</t>
  </si>
  <si>
    <t>bsf2104274</t>
  </si>
  <si>
    <t>Faizan Tariq</t>
  </si>
  <si>
    <t>bsf2104319</t>
  </si>
  <si>
    <t>Umm E Rubab</t>
  </si>
  <si>
    <t>bsf2102344</t>
  </si>
  <si>
    <t>Muhammad Muddasar Shafique</t>
  </si>
  <si>
    <t>bsf2104404</t>
  </si>
  <si>
    <t>Muhammad Sajid Khan</t>
  </si>
  <si>
    <t>bsf2104406</t>
  </si>
  <si>
    <t>Muhammad Idrees</t>
  </si>
  <si>
    <t>bsf2104447</t>
  </si>
  <si>
    <t>Ahmed Attique</t>
  </si>
  <si>
    <t>bsf2104469</t>
  </si>
  <si>
    <t>Muhammad Arsalan Haider</t>
  </si>
  <si>
    <t>bsf2104486</t>
  </si>
  <si>
    <t>Tamseela Kousar</t>
  </si>
  <si>
    <t>bsf2104587</t>
  </si>
  <si>
    <t>Muhammad Mubeen Younis</t>
  </si>
  <si>
    <t>bsf2104568</t>
  </si>
  <si>
    <t>Muhammad Muneeb Ahmed</t>
  </si>
  <si>
    <t>bsf2104574</t>
  </si>
  <si>
    <t>Sana Khalid</t>
  </si>
  <si>
    <t>bsf2104620</t>
  </si>
  <si>
    <t xml:space="preserve">Hanza Muqaddas </t>
  </si>
  <si>
    <t>bsf2104636</t>
  </si>
  <si>
    <t>Kainat Ameer</t>
  </si>
  <si>
    <t>Sheikh Muhmmad Sajid</t>
  </si>
  <si>
    <t>Muhammad Ahsan Ullah</t>
  </si>
  <si>
    <t>Arslan Riaz</t>
  </si>
  <si>
    <t>Muhammad Hamza</t>
  </si>
  <si>
    <t>Arslan Faisal</t>
  </si>
  <si>
    <r>
      <rPr>
        <sz val="10"/>
        <rFont val="Arial"/>
        <family val="2"/>
      </rPr>
      <t>Abdul</t>
    </r>
    <r>
      <rPr>
        <sz val="10"/>
        <color rgb="FFFF0000"/>
        <rFont val="Arial"/>
        <charset val="134"/>
      </rPr>
      <t xml:space="preserve"> </t>
    </r>
    <r>
      <rPr>
        <sz val="10"/>
        <rFont val="Arial"/>
        <family val="2"/>
      </rPr>
      <t>Rehman</t>
    </r>
    <r>
      <rPr>
        <sz val="10"/>
        <color rgb="FFFF0000"/>
        <rFont val="Arial"/>
        <charset val="134"/>
      </rPr>
      <t xml:space="preserve"> </t>
    </r>
  </si>
  <si>
    <t>7th</t>
  </si>
  <si>
    <t>21/08/2024</t>
  </si>
  <si>
    <t>Data Mining</t>
  </si>
  <si>
    <t>Hafiz Shafique</t>
  </si>
  <si>
    <t>23/08/2024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</si>
</sst>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0"/>
      <name val="Arial"/>
      <charset val="134"/>
    </font>
    <font>
      <sz val="8"/>
      <name val="Arial"/>
      <charset val="134"/>
    </font>
    <font>
      <b/>
      <sz val="20"/>
      <color indexed="8"/>
      <name val="Arial"/>
      <charset val="134"/>
    </font>
    <font>
      <b/>
      <sz val="14"/>
      <color indexed="8"/>
      <name val="Arial"/>
      <charset val="134"/>
    </font>
    <font>
      <b/>
      <sz val="15"/>
      <color indexed="8"/>
      <name val="Arial"/>
      <charset val="134"/>
    </font>
    <font>
      <sz val="9"/>
      <color indexed="8"/>
      <name val="Monotype Corsiva"/>
      <charset val="134"/>
    </font>
    <font>
      <b/>
      <sz val="8"/>
      <color indexed="8"/>
      <name val="Arial"/>
      <charset val="134"/>
    </font>
    <font>
      <b/>
      <sz val="10"/>
      <name val="Palatino Linotype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b/>
      <sz val="9"/>
      <name val="Arial"/>
      <charset val="134"/>
    </font>
    <font>
      <sz val="10"/>
      <color indexed="8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b/>
      <sz val="11"/>
      <name val="Palatino Linotype"/>
      <charset val="134"/>
    </font>
    <font>
      <b/>
      <sz val="8"/>
      <name val="Arial"/>
      <charset val="134"/>
    </font>
    <font>
      <b/>
      <sz val="12"/>
      <color indexed="8"/>
      <name val="Arial"/>
      <charset val="134"/>
    </font>
    <font>
      <b/>
      <sz val="10"/>
      <color indexed="8"/>
      <name val="Arial"/>
      <charset val="134"/>
    </font>
    <font>
      <b/>
      <sz val="9"/>
      <name val="Palatino Linotype"/>
      <charset val="134"/>
    </font>
    <font>
      <b/>
      <sz val="10"/>
      <color rgb="FFFF0000"/>
      <name val="Arial"/>
      <charset val="134"/>
    </font>
    <font>
      <sz val="9"/>
      <name val="Arial"/>
      <charset val="134"/>
    </font>
    <font>
      <b/>
      <sz val="12"/>
      <name val="Palatino Linotype"/>
      <charset val="134"/>
    </font>
    <font>
      <sz val="12"/>
      <color theme="1"/>
      <name val="Palatino Linotype"/>
      <charset val="134"/>
    </font>
    <font>
      <b/>
      <u/>
      <sz val="11"/>
      <color theme="1"/>
      <name val="Palatino Linotype"/>
      <charset val="134"/>
    </font>
    <font>
      <b/>
      <sz val="11"/>
      <color theme="1"/>
      <name val="Calibri"/>
      <charset val="134"/>
      <scheme val="minor"/>
    </font>
    <font>
      <b/>
      <u/>
      <sz val="11"/>
      <name val="Palatino Linotype"/>
      <charset val="134"/>
    </font>
    <font>
      <sz val="11"/>
      <color theme="1"/>
      <name val="Palatino Linotype"/>
      <charset val="134"/>
    </font>
    <font>
      <sz val="11"/>
      <name val="Palatino Linotype"/>
      <charset val="134"/>
    </font>
    <font>
      <b/>
      <sz val="11"/>
      <color theme="1"/>
      <name val="Palatino Linotype"/>
      <charset val="134"/>
    </font>
    <font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1"/>
      <color rgb="FFFF0000"/>
      <name val="Palatino Linotype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</cellStyleXfs>
  <cellXfs count="108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6" fillId="2" borderId="0" xfId="0" applyFont="1" applyFill="1" applyProtection="1"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6" fillId="2" borderId="1" xfId="0" applyFont="1" applyFill="1" applyBorder="1" applyProtection="1">
      <protection hidden="1"/>
    </xf>
    <xf numFmtId="0" fontId="8" fillId="2" borderId="6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7" xfId="0" applyBorder="1"/>
    <xf numFmtId="0" fontId="8" fillId="2" borderId="7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center" vertical="center"/>
      <protection hidden="1"/>
    </xf>
    <xf numFmtId="0" fontId="8" fillId="2" borderId="8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11" fillId="2" borderId="8" xfId="0" applyFont="1" applyFill="1" applyBorder="1" applyAlignment="1" applyProtection="1">
      <alignment horizontal="center" vertical="center"/>
      <protection locked="0" hidden="1"/>
    </xf>
    <xf numFmtId="0" fontId="11" fillId="2" borderId="7" xfId="0" applyFont="1" applyFill="1" applyBorder="1" applyAlignment="1" applyProtection="1">
      <alignment horizontal="center" vertical="center"/>
      <protection locked="0" hidden="1"/>
    </xf>
    <xf numFmtId="0" fontId="12" fillId="4" borderId="7" xfId="2" applyFont="1" applyFill="1" applyBorder="1" applyAlignment="1" applyProtection="1">
      <alignment horizontal="left" vertical="center"/>
      <protection locked="0"/>
    </xf>
    <xf numFmtId="0" fontId="0" fillId="0" borderId="9" xfId="0" applyBorder="1"/>
    <xf numFmtId="0" fontId="13" fillId="4" borderId="10" xfId="2" applyFont="1" applyFill="1" applyBorder="1" applyAlignment="1" applyProtection="1">
      <alignment horizontal="left" vertical="center"/>
      <protection locked="0"/>
    </xf>
    <xf numFmtId="0" fontId="14" fillId="0" borderId="11" xfId="0" applyFont="1" applyBorder="1" applyAlignment="1">
      <alignment vertical="center" wrapText="1"/>
    </xf>
    <xf numFmtId="0" fontId="1" fillId="0" borderId="0" xfId="0" applyFont="1" applyAlignment="1" applyProtection="1">
      <alignment vertical="center"/>
      <protection hidden="1"/>
    </xf>
    <xf numFmtId="0" fontId="11" fillId="2" borderId="0" xfId="0" applyFont="1" applyFill="1" applyProtection="1">
      <protection hidden="1"/>
    </xf>
    <xf numFmtId="0" fontId="8" fillId="2" borderId="1" xfId="0" applyFont="1" applyFill="1" applyBorder="1" applyAlignment="1" applyProtection="1">
      <alignment horizontal="center"/>
      <protection hidden="1"/>
    </xf>
    <xf numFmtId="0" fontId="8" fillId="0" borderId="6" xfId="0" applyFont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/>
      <protection hidden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16" fillId="2" borderId="8" xfId="0" applyFont="1" applyFill="1" applyBorder="1" applyAlignment="1" applyProtection="1">
      <alignment horizontal="center" vertical="center"/>
      <protection hidden="1"/>
    </xf>
    <xf numFmtId="0" fontId="16" fillId="2" borderId="7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8" fillId="0" borderId="8" xfId="0" applyFont="1" applyBorder="1" applyAlignment="1" applyProtection="1">
      <alignment horizontal="center" vertical="center"/>
      <protection hidden="1"/>
    </xf>
    <xf numFmtId="0" fontId="16" fillId="0" borderId="8" xfId="0" applyFont="1" applyBorder="1" applyAlignment="1" applyProtection="1">
      <alignment horizontal="center" vertical="center"/>
      <protection hidden="1"/>
    </xf>
    <xf numFmtId="0" fontId="11" fillId="0" borderId="8" xfId="0" applyFont="1" applyBorder="1" applyAlignment="1" applyProtection="1">
      <alignment horizontal="center" vertical="center"/>
      <protection locked="0"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11" fillId="0" borderId="7" xfId="0" applyFont="1" applyBorder="1" applyAlignment="1" applyProtection="1">
      <alignment horizontal="center" vertical="center"/>
      <protection locked="0" hidden="1"/>
    </xf>
    <xf numFmtId="0" fontId="20" fillId="2" borderId="8" xfId="0" applyFont="1" applyFill="1" applyBorder="1" applyAlignment="1" applyProtection="1">
      <alignment horizontal="center" vertical="center"/>
      <protection hidden="1"/>
    </xf>
    <xf numFmtId="0" fontId="21" fillId="2" borderId="8" xfId="0" applyFont="1" applyFill="1" applyBorder="1" applyAlignment="1" applyProtection="1">
      <alignment horizontal="center" vertical="center"/>
      <protection locked="0" hidden="1"/>
    </xf>
    <xf numFmtId="0" fontId="21" fillId="2" borderId="7" xfId="0" applyFont="1" applyFill="1" applyBorder="1" applyAlignment="1" applyProtection="1">
      <alignment horizontal="center" vertical="center"/>
      <protection locked="0" hidden="1"/>
    </xf>
    <xf numFmtId="0" fontId="11" fillId="5" borderId="7" xfId="0" applyFont="1" applyFill="1" applyBorder="1" applyAlignment="1" applyProtection="1">
      <alignment horizontal="center" vertical="center"/>
      <protection locked="0" hidden="1"/>
    </xf>
    <xf numFmtId="0" fontId="8" fillId="2" borderId="16" xfId="0" applyFont="1" applyFill="1" applyBorder="1" applyAlignment="1" applyProtection="1">
      <alignment horizontal="center" vertical="center"/>
      <protection hidden="1"/>
    </xf>
    <xf numFmtId="1" fontId="16" fillId="2" borderId="7" xfId="0" applyNumberFormat="1" applyFont="1" applyFill="1" applyBorder="1" applyAlignment="1" applyProtection="1">
      <alignment horizontal="center" vertical="center" textRotation="180"/>
      <protection hidden="1"/>
    </xf>
    <xf numFmtId="1" fontId="8" fillId="2" borderId="7" xfId="0" applyNumberFormat="1" applyFont="1" applyFill="1" applyBorder="1" applyAlignment="1" applyProtection="1">
      <alignment horizontal="center" vertical="center"/>
      <protection hidden="1"/>
    </xf>
    <xf numFmtId="1" fontId="8" fillId="2" borderId="7" xfId="0" applyNumberFormat="1" applyFont="1" applyFill="1" applyBorder="1" applyAlignment="1" applyProtection="1">
      <alignment horizontal="center" vertical="center" textRotation="180"/>
      <protection hidden="1"/>
    </xf>
    <xf numFmtId="0" fontId="23" fillId="0" borderId="0" xfId="0" applyFont="1"/>
    <xf numFmtId="0" fontId="24" fillId="0" borderId="0" xfId="0" applyFont="1" applyAlignment="1" applyProtection="1">
      <alignment horizontal="center"/>
      <protection locked="0"/>
    </xf>
    <xf numFmtId="0" fontId="25" fillId="0" borderId="0" xfId="0" applyFont="1"/>
    <xf numFmtId="0" fontId="2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7" xfId="0" applyFont="1" applyBorder="1" applyAlignment="1">
      <alignment vertical="center" wrapText="1"/>
    </xf>
    <xf numFmtId="0" fontId="29" fillId="0" borderId="7" xfId="0" applyFont="1" applyBorder="1" applyAlignment="1">
      <alignment horizontal="center" vertical="center" wrapText="1"/>
    </xf>
    <xf numFmtId="0" fontId="30" fillId="0" borderId="11" xfId="0" applyFont="1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29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7" fillId="0" borderId="7" xfId="0" applyFont="1" applyBorder="1" applyAlignment="1">
      <alignment horizontal="center" vertical="center"/>
    </xf>
    <xf numFmtId="0" fontId="32" fillId="0" borderId="7" xfId="0" applyFont="1" applyBorder="1"/>
    <xf numFmtId="0" fontId="27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32" fillId="0" borderId="0" xfId="0" applyFont="1"/>
    <xf numFmtId="0" fontId="29" fillId="0" borderId="0" xfId="0" applyFont="1" applyAlignment="1">
      <alignment horizontal="right"/>
    </xf>
    <xf numFmtId="0" fontId="29" fillId="0" borderId="0" xfId="0" applyFont="1"/>
    <xf numFmtId="0" fontId="35" fillId="0" borderId="7" xfId="0" applyFont="1" applyBorder="1"/>
    <xf numFmtId="0" fontId="37" fillId="0" borderId="7" xfId="0" applyFont="1" applyBorder="1"/>
    <xf numFmtId="0" fontId="8" fillId="4" borderId="7" xfId="0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2" borderId="3" xfId="0" applyFont="1" applyFill="1" applyBorder="1" applyAlignment="1" applyProtection="1">
      <alignment horizontal="center" vertical="center" textRotation="90"/>
      <protection hidden="1"/>
    </xf>
    <xf numFmtId="0" fontId="11" fillId="2" borderId="5" xfId="0" applyFont="1" applyFill="1" applyBorder="1" applyAlignment="1" applyProtection="1">
      <alignment horizontal="center" vertical="center" textRotation="90"/>
      <protection hidden="1"/>
    </xf>
    <xf numFmtId="0" fontId="16" fillId="2" borderId="3" xfId="0" applyFont="1" applyFill="1" applyBorder="1" applyAlignment="1" applyProtection="1">
      <alignment horizontal="center" vertical="center" textRotation="90"/>
      <protection hidden="1"/>
    </xf>
    <xf numFmtId="0" fontId="16" fillId="2" borderId="5" xfId="0" applyFont="1" applyFill="1" applyBorder="1" applyAlignment="1" applyProtection="1">
      <alignment horizontal="center" vertical="center" textRotation="90"/>
      <protection hidden="1"/>
    </xf>
    <xf numFmtId="0" fontId="16" fillId="2" borderId="13" xfId="0" applyFont="1" applyFill="1" applyBorder="1" applyAlignment="1" applyProtection="1">
      <alignment horizontal="center" vertical="center" textRotation="90" wrapText="1"/>
      <protection hidden="1"/>
    </xf>
    <xf numFmtId="0" fontId="16" fillId="2" borderId="15" xfId="0" applyFont="1" applyFill="1" applyBorder="1" applyAlignment="1" applyProtection="1">
      <alignment horizontal="center" vertical="center" textRotation="90" wrapText="1"/>
      <protection hidden="1"/>
    </xf>
    <xf numFmtId="0" fontId="8" fillId="2" borderId="2" xfId="0" applyFont="1" applyFill="1" applyBorder="1" applyAlignment="1" applyProtection="1">
      <alignment horizontal="center" vertical="center" textRotation="180"/>
      <protection hidden="1"/>
    </xf>
    <xf numFmtId="0" fontId="8" fillId="2" borderId="4" xfId="0" applyFont="1" applyFill="1" applyBorder="1" applyAlignment="1" applyProtection="1">
      <alignment horizontal="center" vertical="center" textRotation="180"/>
      <protection hidden="1"/>
    </xf>
    <xf numFmtId="0" fontId="6" fillId="2" borderId="0" xfId="0" applyFont="1" applyFill="1" applyAlignment="1" applyProtection="1">
      <alignment horizontal="center"/>
      <protection hidden="1"/>
    </xf>
    <xf numFmtId="14" fontId="9" fillId="0" borderId="3" xfId="0" applyNumberFormat="1" applyFont="1" applyBorder="1" applyAlignment="1" applyProtection="1">
      <alignment horizontal="center" vertical="center" textRotation="90"/>
      <protection hidden="1"/>
    </xf>
    <xf numFmtId="14" fontId="9" fillId="0" borderId="5" xfId="0" applyNumberFormat="1" applyFont="1" applyBorder="1" applyAlignment="1" applyProtection="1">
      <alignment horizontal="center" vertical="center" textRotation="90"/>
      <protection hidden="1"/>
    </xf>
    <xf numFmtId="0" fontId="8" fillId="2" borderId="12" xfId="0" applyFont="1" applyFill="1" applyBorder="1" applyAlignment="1" applyProtection="1">
      <alignment horizontal="center" vertical="center"/>
      <protection hidden="1"/>
    </xf>
    <xf numFmtId="0" fontId="8" fillId="2" borderId="14" xfId="0" applyFont="1" applyFill="1" applyBorder="1" applyAlignment="1" applyProtection="1">
      <alignment horizontal="center" vertical="center"/>
      <protection hidden="1"/>
    </xf>
    <xf numFmtId="0" fontId="8" fillId="2" borderId="3" xfId="0" applyFont="1" applyFill="1" applyBorder="1" applyAlignment="1" applyProtection="1">
      <alignment horizontal="center" vertical="center"/>
      <protection hidden="1"/>
    </xf>
    <xf numFmtId="0" fontId="8" fillId="2" borderId="5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left" vertical="center"/>
      <protection hidden="1"/>
    </xf>
    <xf numFmtId="0" fontId="7" fillId="2" borderId="4" xfId="0" applyFont="1" applyFill="1" applyBorder="1" applyAlignment="1" applyProtection="1">
      <alignment horizontal="left" vertical="center"/>
      <protection hidden="1"/>
    </xf>
    <xf numFmtId="0" fontId="8" fillId="2" borderId="1" xfId="0" applyFont="1" applyFill="1" applyBorder="1" applyAlignment="1" applyProtection="1">
      <alignment horizontal="center"/>
      <protection hidden="1"/>
    </xf>
    <xf numFmtId="0" fontId="17" fillId="2" borderId="0" xfId="0" applyFont="1" applyFill="1" applyAlignment="1" applyProtection="1">
      <alignment horizontal="right" vertical="center"/>
      <protection hidden="1"/>
    </xf>
    <xf numFmtId="0" fontId="18" fillId="2" borderId="0" xfId="0" applyFont="1" applyFill="1" applyAlignment="1" applyProtection="1">
      <alignment horizontal="left"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locked="0"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15" fillId="2" borderId="1" xfId="0" applyFont="1" applyFill="1" applyBorder="1" applyAlignment="1" applyProtection="1">
      <alignment horizontal="center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</cellXfs>
  <cellStyles count="3">
    <cellStyle name="Hyperlink 2" xfId="1"/>
    <cellStyle name="Normal" xfId="0" builtinId="0"/>
    <cellStyle name="Normal 2" xfId="2"/>
  </cellStyles>
  <dxfs count="3">
    <dxf>
      <fill>
        <patternFill patternType="solid">
          <bgColor rgb="FFFF7C80"/>
        </patternFill>
      </fill>
    </dxf>
    <dxf>
      <fill>
        <patternFill patternType="solid">
          <bgColor rgb="FFFFFF9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79376</xdr:rowOff>
    </xdr:from>
    <xdr:to>
      <xdr:col>2</xdr:col>
      <xdr:colOff>0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79375"/>
          <a:ext cx="1076325" cy="61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4</xdr:row>
      <xdr:rowOff>0</xdr:rowOff>
    </xdr:from>
    <xdr:to>
      <xdr:col>2</xdr:col>
      <xdr:colOff>1685925</xdr:colOff>
      <xdr:row>5</xdr:row>
      <xdr:rowOff>238125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>
        <a:xfrm>
          <a:off x="2914650" y="857250"/>
          <a:ext cx="390525" cy="485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</a:ln>
      </xdr:spPr>
      <xdr:txBody>
        <a:bodyPr vertOverflow="clip" vert="vert270" wrap="square" lIns="27432" tIns="22860" rIns="0" bIns="2286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Date</a:t>
          </a:r>
        </a:p>
      </xdr:txBody>
    </xdr:sp>
    <xdr:clientData/>
  </xdr:twoCellAnchor>
  <xdr:twoCellAnchor>
    <xdr:from>
      <xdr:col>2</xdr:col>
      <xdr:colOff>1457325</xdr:colOff>
      <xdr:row>4</xdr:row>
      <xdr:rowOff>228600</xdr:rowOff>
    </xdr:from>
    <xdr:to>
      <xdr:col>2</xdr:col>
      <xdr:colOff>1657350</xdr:colOff>
      <xdr:row>4</xdr:row>
      <xdr:rowOff>228600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>
        <a:xfrm>
          <a:off x="3076575" y="10858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847725</xdr:colOff>
      <xdr:row>5</xdr:row>
      <xdr:rowOff>238125</xdr:rowOff>
    </xdr:from>
    <xdr:to>
      <xdr:col>2</xdr:col>
      <xdr:colOff>1685925</xdr:colOff>
      <xdr:row>7</xdr:row>
      <xdr:rowOff>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>
        <a:xfrm>
          <a:off x="2466975" y="1343025"/>
          <a:ext cx="838200" cy="4953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</a:ln>
      </xdr:spPr>
      <xdr:txBody>
        <a:bodyPr vertOverflow="clip" wrap="square" lIns="27432" tIns="22860" rIns="0" bIns="22860" anchor="ctr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Lecture #</a:t>
          </a:r>
        </a:p>
      </xdr:txBody>
    </xdr:sp>
    <xdr:clientData/>
  </xdr:twoCellAnchor>
  <xdr:twoCellAnchor>
    <xdr:from>
      <xdr:col>2</xdr:col>
      <xdr:colOff>1457325</xdr:colOff>
      <xdr:row>6</xdr:row>
      <xdr:rowOff>114300</xdr:rowOff>
    </xdr:from>
    <xdr:to>
      <xdr:col>2</xdr:col>
      <xdr:colOff>1657350</xdr:colOff>
      <xdr:row>6</xdr:row>
      <xdr:rowOff>114300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>
        <a:xfrm>
          <a:off x="3076575" y="1704975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1</xdr:col>
      <xdr:colOff>409575</xdr:colOff>
      <xdr:row>0</xdr:row>
      <xdr:rowOff>47625</xdr:rowOff>
    </xdr:from>
    <xdr:to>
      <xdr:col>1</xdr:col>
      <xdr:colOff>971550</xdr:colOff>
      <xdr:row>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47625"/>
          <a:ext cx="561975" cy="457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hammad%20Siddique/Desktop/fee%20defaulter%205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12BSPSY01012</v>
          </cell>
          <cell r="C2" t="str">
            <v>Muhammad Azhar Yousaf</v>
          </cell>
        </row>
        <row r="3">
          <cell r="B3" t="str">
            <v>12BSPSY01022</v>
          </cell>
          <cell r="C3" t="str">
            <v>Abdul Razaq</v>
          </cell>
        </row>
        <row r="4">
          <cell r="B4" t="str">
            <v>12BSMC01002</v>
          </cell>
          <cell r="C4" t="str">
            <v>Feezan Ashraf</v>
          </cell>
        </row>
        <row r="5">
          <cell r="B5" t="str">
            <v>12BSMC01011</v>
          </cell>
          <cell r="C5" t="str">
            <v>Usman Mukhtar</v>
          </cell>
        </row>
        <row r="6">
          <cell r="B6" t="str">
            <v>12BSMC01022</v>
          </cell>
          <cell r="C6" t="str">
            <v>Muhammad Ali Hamza</v>
          </cell>
        </row>
        <row r="7">
          <cell r="B7" t="str">
            <v>12BSMC01023</v>
          </cell>
          <cell r="C7" t="str">
            <v>Talha Kamran Ahmad</v>
          </cell>
        </row>
        <row r="8">
          <cell r="B8" t="str">
            <v>12BSMC01024</v>
          </cell>
          <cell r="C8" t="str">
            <v>Hafiz Abdul Kareem</v>
          </cell>
        </row>
        <row r="9">
          <cell r="B9" t="str">
            <v>12BSMC01032</v>
          </cell>
          <cell r="C9" t="str">
            <v>Muhammad Zaman Arshad</v>
          </cell>
        </row>
        <row r="10">
          <cell r="B10" t="str">
            <v>12BSMC01041</v>
          </cell>
          <cell r="C10" t="str">
            <v>Sohail Abbas</v>
          </cell>
        </row>
        <row r="11">
          <cell r="B11" t="str">
            <v>12BSMC01060</v>
          </cell>
          <cell r="C11" t="str">
            <v>Ali Raza</v>
          </cell>
        </row>
        <row r="12">
          <cell r="B12" t="str">
            <v>12BBA01006</v>
          </cell>
          <cell r="C12" t="str">
            <v>Mohsin Raza</v>
          </cell>
        </row>
        <row r="13">
          <cell r="B13" t="str">
            <v>12BBA01017</v>
          </cell>
          <cell r="C13" t="str">
            <v>Manzar Hussain</v>
          </cell>
        </row>
        <row r="14">
          <cell r="B14" t="str">
            <v>12BBA01028</v>
          </cell>
          <cell r="C14" t="str">
            <v>Asad Ali</v>
          </cell>
        </row>
        <row r="15">
          <cell r="B15" t="str">
            <v>12BBA01042</v>
          </cell>
          <cell r="C15" t="str">
            <v>Muhammad Wasim</v>
          </cell>
        </row>
        <row r="16">
          <cell r="B16" t="str">
            <v>12BBA01052</v>
          </cell>
          <cell r="C16" t="str">
            <v>Muhammad Farhan Ashfaq</v>
          </cell>
        </row>
        <row r="17">
          <cell r="B17" t="str">
            <v>12BBA01081</v>
          </cell>
          <cell r="C17" t="str">
            <v>Shumaila Ehsan</v>
          </cell>
        </row>
        <row r="18">
          <cell r="B18" t="str">
            <v>12BBA01094</v>
          </cell>
          <cell r="C18" t="str">
            <v>Syed Raza Hasnain</v>
          </cell>
        </row>
        <row r="19">
          <cell r="B19" t="str">
            <v>12BBA01106</v>
          </cell>
          <cell r="C19" t="str">
            <v>Muhammad Shoaib</v>
          </cell>
        </row>
        <row r="20">
          <cell r="B20" t="str">
            <v>12BBA01116</v>
          </cell>
          <cell r="C20" t="str">
            <v>Muhammad Talha Khan</v>
          </cell>
        </row>
        <row r="21">
          <cell r="B21" t="str">
            <v>12BBA01005</v>
          </cell>
          <cell r="C21" t="str">
            <v>Yusha Tariq</v>
          </cell>
        </row>
        <row r="22">
          <cell r="B22" t="str">
            <v>12BBA01009</v>
          </cell>
          <cell r="C22" t="str">
            <v>Muhammad Ahmad Yousaf</v>
          </cell>
        </row>
        <row r="23">
          <cell r="B23" t="str">
            <v>12BBA01038</v>
          </cell>
          <cell r="C23" t="str">
            <v>Rab Nawaz</v>
          </cell>
        </row>
        <row r="24">
          <cell r="B24" t="str">
            <v>12BBA01040</v>
          </cell>
          <cell r="C24" t="str">
            <v>Zawar Shahzad</v>
          </cell>
        </row>
        <row r="25">
          <cell r="B25" t="str">
            <v>12BBA01075</v>
          </cell>
          <cell r="C25" t="str">
            <v>Shoaib Raza</v>
          </cell>
        </row>
        <row r="26">
          <cell r="B26" t="str">
            <v>12BBA01077</v>
          </cell>
          <cell r="C26" t="str">
            <v>Shaheer Ajmal</v>
          </cell>
        </row>
        <row r="27">
          <cell r="B27" t="str">
            <v>12BBA01088</v>
          </cell>
          <cell r="C27" t="str">
            <v>Abdul Wahab</v>
          </cell>
        </row>
        <row r="28">
          <cell r="B28" t="str">
            <v>12BBA01091</v>
          </cell>
          <cell r="C28" t="str">
            <v>Sohaib Ur Rehman</v>
          </cell>
        </row>
        <row r="29">
          <cell r="B29" t="str">
            <v>12BSIT01008</v>
          </cell>
          <cell r="C29" t="str">
            <v>Hafiz Muhammad Sohaib Ali</v>
          </cell>
        </row>
        <row r="30">
          <cell r="B30" t="str">
            <v>12BSIT01011</v>
          </cell>
          <cell r="C30" t="str">
            <v>Samra Zulfiqar</v>
          </cell>
        </row>
        <row r="31">
          <cell r="B31" t="str">
            <v>12BSIT01038</v>
          </cell>
          <cell r="C31" t="str">
            <v>Usman Majeed</v>
          </cell>
        </row>
        <row r="32">
          <cell r="B32" t="str">
            <v>12BSIT01040</v>
          </cell>
          <cell r="C32" t="str">
            <v>Zain Raza</v>
          </cell>
        </row>
        <row r="33">
          <cell r="B33" t="str">
            <v>12BSIT01132</v>
          </cell>
          <cell r="C33" t="str">
            <v>Sulaiman Yousaf</v>
          </cell>
        </row>
        <row r="34">
          <cell r="B34" t="str">
            <v>12BSIT01136</v>
          </cell>
          <cell r="C34" t="str">
            <v>Muhammad Usman</v>
          </cell>
        </row>
        <row r="35">
          <cell r="B35" t="str">
            <v>12BSIT01151</v>
          </cell>
          <cell r="C35" t="str">
            <v>Mohsin Ali</v>
          </cell>
        </row>
        <row r="36">
          <cell r="B36" t="str">
            <v>12BSIT01054</v>
          </cell>
          <cell r="C36" t="str">
            <v>Hafiz Muhammad Khubaib Durrani</v>
          </cell>
        </row>
        <row r="37">
          <cell r="B37" t="str">
            <v>12BSIT01064</v>
          </cell>
          <cell r="C37" t="str">
            <v>Zaryab Hassan</v>
          </cell>
        </row>
        <row r="38">
          <cell r="B38" t="str">
            <v>12BSIT01067</v>
          </cell>
          <cell r="C38" t="str">
            <v>Muhammad Javed Munir</v>
          </cell>
        </row>
        <row r="39">
          <cell r="B39" t="str">
            <v>12BSIT01084</v>
          </cell>
          <cell r="C39" t="str">
            <v>Umer Mahmood</v>
          </cell>
        </row>
        <row r="40">
          <cell r="B40" t="str">
            <v>12BSIT01089</v>
          </cell>
          <cell r="C40" t="str">
            <v>Muhammad Najam Us Saqib</v>
          </cell>
        </row>
        <row r="41">
          <cell r="B41" t="str">
            <v>12BSIT01094</v>
          </cell>
          <cell r="C41" t="str">
            <v>Mumahhamd Adnan</v>
          </cell>
        </row>
        <row r="42">
          <cell r="B42" t="str">
            <v>12BSIT01115</v>
          </cell>
          <cell r="C42" t="str">
            <v>Muhammad Sulman Yousaf</v>
          </cell>
        </row>
        <row r="43">
          <cell r="B43" t="str">
            <v>12BSIT01118</v>
          </cell>
          <cell r="C43" t="str">
            <v>Hafiz Ameer Hamza</v>
          </cell>
        </row>
        <row r="44">
          <cell r="B44" t="str">
            <v>12BSIT01122</v>
          </cell>
          <cell r="C44" t="str">
            <v>Asad Ullah Shahid</v>
          </cell>
        </row>
        <row r="45">
          <cell r="B45" t="str">
            <v>12BSIT01152</v>
          </cell>
          <cell r="C45" t="str">
            <v>Muhammad Jahan Zaib Faiz</v>
          </cell>
        </row>
        <row r="46">
          <cell r="B46" t="str">
            <v>12BSIT01179</v>
          </cell>
          <cell r="C46" t="str">
            <v>Muhammad Azeem</v>
          </cell>
        </row>
        <row r="47">
          <cell r="B47" t="str">
            <v>12BSIT01123</v>
          </cell>
          <cell r="C47" t="str">
            <v>Muhammad Ibrahim</v>
          </cell>
        </row>
        <row r="48">
          <cell r="B48" t="str">
            <v>12BSIT01128</v>
          </cell>
          <cell r="C48" t="str">
            <v>Hamza Salam</v>
          </cell>
        </row>
        <row r="49">
          <cell r="B49" t="str">
            <v>12BSIT01138</v>
          </cell>
          <cell r="C49" t="str">
            <v>Muhammad Rashid Ghuri</v>
          </cell>
        </row>
        <row r="50">
          <cell r="B50" t="str">
            <v>12BSIT01144</v>
          </cell>
          <cell r="C50" t="str">
            <v>Rizwan Ahmad</v>
          </cell>
        </row>
        <row r="51">
          <cell r="B51" t="str">
            <v>12BSIT01155</v>
          </cell>
          <cell r="C51" t="str">
            <v>Ali Akbar Shahzad</v>
          </cell>
        </row>
        <row r="52">
          <cell r="B52" t="str">
            <v>12BSIT01159</v>
          </cell>
          <cell r="C52" t="str">
            <v>Mudassar Ali</v>
          </cell>
        </row>
        <row r="53">
          <cell r="B53" t="str">
            <v>12BSCS01001</v>
          </cell>
          <cell r="C53" t="str">
            <v>Muhammad Rizwan</v>
          </cell>
        </row>
        <row r="54">
          <cell r="B54" t="str">
            <v>12BSCS01004</v>
          </cell>
          <cell r="C54" t="str">
            <v>Mirza Muhammad Hamza Naeem</v>
          </cell>
        </row>
        <row r="55">
          <cell r="B55" t="str">
            <v>12BSCS01016</v>
          </cell>
          <cell r="C55" t="str">
            <v>Haris Bashir</v>
          </cell>
        </row>
        <row r="56">
          <cell r="B56" t="str">
            <v>12BSCS01019</v>
          </cell>
          <cell r="C56" t="str">
            <v>Muhammad Shehzad</v>
          </cell>
        </row>
        <row r="57">
          <cell r="B57" t="str">
            <v>12BSCS01023</v>
          </cell>
          <cell r="C57" t="str">
            <v>Syed Kashif Ali</v>
          </cell>
        </row>
        <row r="58">
          <cell r="B58" t="str">
            <v>12BSCS01025</v>
          </cell>
          <cell r="C58" t="str">
            <v>Noman Javed</v>
          </cell>
        </row>
        <row r="59">
          <cell r="B59" t="str">
            <v>12BSCS01027</v>
          </cell>
          <cell r="C59" t="str">
            <v>Muhammad Yousaf</v>
          </cell>
        </row>
        <row r="60">
          <cell r="B60" t="str">
            <v>12BSCS01029</v>
          </cell>
          <cell r="C60" t="str">
            <v>Raja Taimoor Khan</v>
          </cell>
        </row>
        <row r="61">
          <cell r="B61" t="str">
            <v>12BSCS01030</v>
          </cell>
          <cell r="C61" t="str">
            <v>Naila Nosheen</v>
          </cell>
        </row>
        <row r="62">
          <cell r="B62" t="str">
            <v>12BSCS01036</v>
          </cell>
          <cell r="C62" t="str">
            <v>Muhammad Haris</v>
          </cell>
        </row>
        <row r="63">
          <cell r="B63" t="str">
            <v>12BSCS01042</v>
          </cell>
          <cell r="C63" t="str">
            <v>Muhammad Arham</v>
          </cell>
        </row>
        <row r="64">
          <cell r="B64" t="str">
            <v>12BSCS01044</v>
          </cell>
          <cell r="C64" t="str">
            <v>Muhammad Shan Arshad</v>
          </cell>
        </row>
        <row r="65">
          <cell r="B65" t="str">
            <v>12BSCS01045</v>
          </cell>
          <cell r="C65" t="str">
            <v>Ghulam Mustafa</v>
          </cell>
        </row>
        <row r="66">
          <cell r="B66" t="str">
            <v>12BSCS01051</v>
          </cell>
          <cell r="C66" t="str">
            <v>Shahid Siddique</v>
          </cell>
        </row>
        <row r="67">
          <cell r="B67" t="str">
            <v>12BSCS01053</v>
          </cell>
          <cell r="C67" t="str">
            <v>Hafiz Muhammad Ramzan</v>
          </cell>
        </row>
        <row r="68">
          <cell r="B68" t="str">
            <v>12BSCS01056</v>
          </cell>
          <cell r="C68" t="str">
            <v>Muhammad Mohsan Raza</v>
          </cell>
        </row>
        <row r="69">
          <cell r="B69" t="str">
            <v>12BSCS01064</v>
          </cell>
          <cell r="C69" t="str">
            <v>Haseeb Ahmad</v>
          </cell>
        </row>
        <row r="70">
          <cell r="B70" t="str">
            <v>12BSCS01158</v>
          </cell>
          <cell r="C70" t="str">
            <v>Ayesha Liaqat Ali</v>
          </cell>
        </row>
        <row r="71">
          <cell r="B71" t="str">
            <v>12BSCS01195</v>
          </cell>
          <cell r="C71" t="str">
            <v>Faisal Shahzad</v>
          </cell>
        </row>
        <row r="72">
          <cell r="B72" t="str">
            <v>12BSCS01213</v>
          </cell>
          <cell r="C72" t="str">
            <v>Nawal Ahmad</v>
          </cell>
        </row>
        <row r="73">
          <cell r="B73" t="str">
            <v>12BSCS01066</v>
          </cell>
          <cell r="C73" t="str">
            <v>Badar Rafiq</v>
          </cell>
        </row>
        <row r="74">
          <cell r="B74" t="str">
            <v>12BSCS01068</v>
          </cell>
          <cell r="C74" t="str">
            <v>Muhammad Awais Hamid</v>
          </cell>
        </row>
        <row r="75">
          <cell r="B75" t="str">
            <v>12BSCS01105</v>
          </cell>
          <cell r="C75" t="str">
            <v>Muhammad Awais</v>
          </cell>
        </row>
        <row r="76">
          <cell r="B76" t="str">
            <v>12BSCS01111</v>
          </cell>
          <cell r="C76" t="str">
            <v>Mahma Waqar</v>
          </cell>
        </row>
        <row r="77">
          <cell r="B77" t="str">
            <v>12BSCS01118</v>
          </cell>
          <cell r="C77" t="str">
            <v>M. Noman</v>
          </cell>
        </row>
        <row r="78">
          <cell r="B78" t="str">
            <v>12BSCS01120</v>
          </cell>
          <cell r="C78" t="str">
            <v>Shehzad Saleem</v>
          </cell>
        </row>
        <row r="79">
          <cell r="B79" t="str">
            <v>12BSCS01121</v>
          </cell>
          <cell r="C79" t="str">
            <v>Qasim Zia</v>
          </cell>
        </row>
        <row r="80">
          <cell r="B80" t="str">
            <v>12BSCS01128</v>
          </cell>
          <cell r="C80" t="str">
            <v>Muhammad Waqar Afzal</v>
          </cell>
        </row>
        <row r="81">
          <cell r="B81" t="str">
            <v>12BSCS01144</v>
          </cell>
          <cell r="C81" t="str">
            <v>Muhammad Azeem Tariq</v>
          </cell>
        </row>
        <row r="82">
          <cell r="B82" t="str">
            <v>12BSCS01145</v>
          </cell>
          <cell r="C82" t="str">
            <v>Syed Muhammad Ahmad</v>
          </cell>
        </row>
        <row r="83">
          <cell r="B83" t="str">
            <v>12BSCS01147</v>
          </cell>
          <cell r="C83" t="str">
            <v>Bilal Ali</v>
          </cell>
        </row>
        <row r="84">
          <cell r="B84" t="str">
            <v>12BSCS01149</v>
          </cell>
          <cell r="C84" t="str">
            <v>Harmain Asghar</v>
          </cell>
        </row>
        <row r="85">
          <cell r="B85" t="str">
            <v>12BSCS01150</v>
          </cell>
          <cell r="C85" t="str">
            <v>Zain Ul Abideen</v>
          </cell>
        </row>
        <row r="86">
          <cell r="B86" t="str">
            <v>12BSCS01155</v>
          </cell>
          <cell r="C86" t="str">
            <v>Salman Aslam</v>
          </cell>
        </row>
        <row r="87">
          <cell r="B87" t="str">
            <v>12BSCS01178</v>
          </cell>
          <cell r="C87" t="str">
            <v>Malik Dawar</v>
          </cell>
        </row>
        <row r="88">
          <cell r="B88" t="str">
            <v>12BSCS01183</v>
          </cell>
          <cell r="C88" t="str">
            <v>Hassan Iftikhar</v>
          </cell>
        </row>
        <row r="89">
          <cell r="B89" t="str">
            <v>12BSCS01185</v>
          </cell>
          <cell r="C89" t="str">
            <v>Hafiz Muhammad Haroon</v>
          </cell>
        </row>
        <row r="90">
          <cell r="B90" t="str">
            <v>12BSCS01199</v>
          </cell>
          <cell r="C90" t="str">
            <v>Ammar Nisar</v>
          </cell>
        </row>
        <row r="91">
          <cell r="B91" t="str">
            <v>12BSCS01208</v>
          </cell>
          <cell r="C91" t="str">
            <v>Muhammad Waheed</v>
          </cell>
        </row>
        <row r="92">
          <cell r="B92" t="str">
            <v>12BSCS01062</v>
          </cell>
          <cell r="C92" t="str">
            <v>Abdul Rehman</v>
          </cell>
        </row>
        <row r="93">
          <cell r="B93" t="str">
            <v>12BSCS01065</v>
          </cell>
          <cell r="C93" t="str">
            <v>Waleed Ahmad Ch.</v>
          </cell>
        </row>
        <row r="94">
          <cell r="B94" t="str">
            <v>12BSCS01070</v>
          </cell>
          <cell r="C94" t="str">
            <v>Ahmad Zubair Javed</v>
          </cell>
        </row>
        <row r="95">
          <cell r="B95" t="str">
            <v>12BSCS01073</v>
          </cell>
          <cell r="C95" t="str">
            <v>Zeeshan</v>
          </cell>
        </row>
        <row r="96">
          <cell r="B96" t="str">
            <v>12BSCS01085</v>
          </cell>
          <cell r="C96" t="str">
            <v>Muhammad Majid Rehan</v>
          </cell>
        </row>
        <row r="97">
          <cell r="B97" t="str">
            <v>12BSCS01102</v>
          </cell>
          <cell r="C97" t="str">
            <v>Hafiz Muhammad Arsil Waseem</v>
          </cell>
        </row>
        <row r="98">
          <cell r="B98" t="str">
            <v>12BSCS01170</v>
          </cell>
          <cell r="C98" t="str">
            <v>Muhammad Jameel Qureshi</v>
          </cell>
        </row>
        <row r="99">
          <cell r="B99" t="str">
            <v>12BSCS01171</v>
          </cell>
          <cell r="C99" t="str">
            <v>Muhammad Abrar Malik</v>
          </cell>
        </row>
        <row r="100">
          <cell r="B100" t="str">
            <v>12BSCS01182</v>
          </cell>
          <cell r="C100" t="str">
            <v>Ahmad Iftikhar</v>
          </cell>
        </row>
        <row r="101">
          <cell r="B101" t="str">
            <v>12BSCS01235</v>
          </cell>
          <cell r="C101" t="str">
            <v>Muhammad Asif Amin</v>
          </cell>
        </row>
        <row r="102">
          <cell r="B102" t="str">
            <v>12BSCS01075</v>
          </cell>
          <cell r="C102" t="str">
            <v>Sajid Ali</v>
          </cell>
        </row>
        <row r="103">
          <cell r="B103" t="str">
            <v>12BSCS01108</v>
          </cell>
          <cell r="C103" t="str">
            <v>Syed Abdullah Ather Ghaznavi</v>
          </cell>
        </row>
        <row r="104">
          <cell r="B104" t="str">
            <v>12BSCS01110</v>
          </cell>
          <cell r="C104" t="str">
            <v>Muhammad Naveed Shahzad</v>
          </cell>
        </row>
        <row r="105">
          <cell r="B105" t="str">
            <v>12BSCS01136</v>
          </cell>
          <cell r="C105" t="str">
            <v>Saad Ullah Khalid</v>
          </cell>
        </row>
        <row r="106">
          <cell r="B106" t="str">
            <v>12BSCS01196</v>
          </cell>
          <cell r="C106" t="str">
            <v>Naveed Kareem</v>
          </cell>
        </row>
        <row r="107">
          <cell r="B107" t="str">
            <v>12BSCS01200</v>
          </cell>
          <cell r="C107" t="str">
            <v>Saghir Ahmad</v>
          </cell>
        </row>
        <row r="108">
          <cell r="B108" t="str">
            <v>12BSCS01201</v>
          </cell>
          <cell r="C108" t="str">
            <v>Tanzeel Ur Rehman</v>
          </cell>
        </row>
        <row r="109">
          <cell r="B109" t="str">
            <v>12BSCS01234</v>
          </cell>
          <cell r="C109" t="str">
            <v>Muhammad Shahid</v>
          </cell>
        </row>
        <row r="110">
          <cell r="B110" t="str">
            <v>12BSCS01237</v>
          </cell>
          <cell r="C110" t="str">
            <v>Shahid Ali Khan</v>
          </cell>
        </row>
        <row r="111">
          <cell r="B111" t="str">
            <v>12MBA01002</v>
          </cell>
          <cell r="C111" t="str">
            <v>Sadam Hussain</v>
          </cell>
        </row>
        <row r="112">
          <cell r="B112" t="str">
            <v>12MBA01005</v>
          </cell>
          <cell r="C112" t="str">
            <v>Ali Raza</v>
          </cell>
        </row>
        <row r="113">
          <cell r="B113" t="str">
            <v>12MBA01012</v>
          </cell>
          <cell r="C113" t="str">
            <v>Qamar Abbas</v>
          </cell>
        </row>
        <row r="114">
          <cell r="B114" t="str">
            <v>12MBA01022</v>
          </cell>
          <cell r="C114" t="str">
            <v>Usman Munir</v>
          </cell>
        </row>
        <row r="115">
          <cell r="B115" t="str">
            <v>12MBA01032</v>
          </cell>
          <cell r="C115" t="str">
            <v>Muhammad Saleem</v>
          </cell>
        </row>
        <row r="116">
          <cell r="B116" t="str">
            <v>12MBA01040</v>
          </cell>
          <cell r="C116" t="str">
            <v>Muhammad Azam</v>
          </cell>
        </row>
        <row r="117">
          <cell r="B117" t="str">
            <v>12MBA01043</v>
          </cell>
          <cell r="C117" t="str">
            <v>Meraj Raza</v>
          </cell>
        </row>
        <row r="118">
          <cell r="B118" t="str">
            <v>12MSCIT01006</v>
          </cell>
          <cell r="C118" t="str">
            <v>Bilal Ali Shah</v>
          </cell>
        </row>
        <row r="119">
          <cell r="B119" t="str">
            <v>12MSCIT01016</v>
          </cell>
          <cell r="C119" t="str">
            <v>Muhammad Tayyab</v>
          </cell>
        </row>
        <row r="120">
          <cell r="B120" t="str">
            <v>12MSCIT01024</v>
          </cell>
          <cell r="C120" t="str">
            <v>Ammer Hamza</v>
          </cell>
        </row>
        <row r="121">
          <cell r="B121" t="str">
            <v>12MSCIT01032</v>
          </cell>
          <cell r="C121" t="str">
            <v>Rehmat Rabbani</v>
          </cell>
        </row>
        <row r="122">
          <cell r="B122" t="str">
            <v>12MSCIT01034</v>
          </cell>
          <cell r="C122" t="str">
            <v>Hafiz Ali Raza</v>
          </cell>
        </row>
        <row r="123">
          <cell r="B123" t="str">
            <v>12MSCIT01041</v>
          </cell>
          <cell r="C123" t="str">
            <v>Hafiz Asad Munir</v>
          </cell>
        </row>
        <row r="124">
          <cell r="B124" t="str">
            <v>12MSCIT01043</v>
          </cell>
          <cell r="C124" t="str">
            <v>Muhammad Umair Mughal</v>
          </cell>
        </row>
        <row r="125">
          <cell r="B125" t="str">
            <v>12MSCIT01044</v>
          </cell>
          <cell r="C125" t="str">
            <v>Sarfraz Ali</v>
          </cell>
        </row>
        <row r="126">
          <cell r="B126" t="str">
            <v>12MSCIT01048</v>
          </cell>
          <cell r="C126" t="str">
            <v>Faisal Mehmood</v>
          </cell>
        </row>
        <row r="127">
          <cell r="B127" t="str">
            <v>12MSCIT01051</v>
          </cell>
          <cell r="C127" t="str">
            <v>Saba Arshad</v>
          </cell>
        </row>
        <row r="128">
          <cell r="B128" t="str">
            <v>12MSCIT01052</v>
          </cell>
          <cell r="C128" t="str">
            <v>Abdul Manan</v>
          </cell>
        </row>
        <row r="129">
          <cell r="B129" t="str">
            <v>12MSCIT01060</v>
          </cell>
          <cell r="C129" t="str">
            <v>Shehla Riaz</v>
          </cell>
        </row>
        <row r="130">
          <cell r="B130" t="str">
            <v>12MSCIT01068</v>
          </cell>
          <cell r="C130" t="str">
            <v>Saddam Hussain</v>
          </cell>
        </row>
        <row r="131">
          <cell r="B131" t="str">
            <v>12MSCIT01070</v>
          </cell>
          <cell r="C131" t="str">
            <v>Sajjad Ahmad</v>
          </cell>
        </row>
        <row r="132">
          <cell r="B132" t="str">
            <v>12MSCIT01081</v>
          </cell>
          <cell r="C132" t="str">
            <v>Sadam Zafar Bhatti</v>
          </cell>
        </row>
        <row r="133">
          <cell r="B133" t="str">
            <v>12MSCIT01086</v>
          </cell>
          <cell r="C133" t="str">
            <v>Muhammad Mubashar Rasheed</v>
          </cell>
        </row>
        <row r="134">
          <cell r="B134" t="str">
            <v>12MSCIT01089</v>
          </cell>
          <cell r="C134" t="str">
            <v>Syeda Azwa Ijaz</v>
          </cell>
        </row>
        <row r="135">
          <cell r="B135" t="str">
            <v>12MSCIT01092</v>
          </cell>
          <cell r="C135" t="str">
            <v>Usman Ahmad</v>
          </cell>
        </row>
        <row r="136">
          <cell r="B136" t="str">
            <v>12MSCIT01103</v>
          </cell>
          <cell r="C136" t="str">
            <v>Sana Ullah</v>
          </cell>
        </row>
        <row r="137">
          <cell r="B137" t="str">
            <v>12MSCIT01107</v>
          </cell>
          <cell r="C137" t="str">
            <v>Waleed Bin Saleem</v>
          </cell>
        </row>
        <row r="138">
          <cell r="B138" t="str">
            <v>12MSCIT01109</v>
          </cell>
          <cell r="C138" t="str">
            <v>Muhammad Aleem Bajwa</v>
          </cell>
        </row>
        <row r="139">
          <cell r="B139" t="str">
            <v>12MSCIT01110</v>
          </cell>
          <cell r="C139" t="str">
            <v>Ali Raza</v>
          </cell>
        </row>
        <row r="140">
          <cell r="B140" t="str">
            <v>12MSCIT01114</v>
          </cell>
          <cell r="C140" t="str">
            <v>Sadia Aslam</v>
          </cell>
        </row>
        <row r="141">
          <cell r="B141" t="str">
            <v>12MSCIT01124</v>
          </cell>
          <cell r="C141" t="str">
            <v>Muhammad Waqas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view="pageBreakPreview" zoomScaleNormal="100" workbookViewId="0">
      <selection activeCell="G6" sqref="G6"/>
    </sheetView>
  </sheetViews>
  <sheetFormatPr defaultColWidth="9" defaultRowHeight="12.5"/>
  <cols>
    <col min="1" max="1" width="5.54296875" customWidth="1"/>
    <col min="2" max="2" width="11.26953125" customWidth="1"/>
    <col min="3" max="3" width="21.7265625" customWidth="1"/>
    <col min="4" max="4" width="22.453125" customWidth="1"/>
    <col min="5" max="6" width="13.7265625" customWidth="1"/>
    <col min="7" max="7" width="14.81640625" customWidth="1"/>
  </cols>
  <sheetData>
    <row r="2" spans="1:7" ht="17">
      <c r="A2" s="80" t="s">
        <v>0</v>
      </c>
      <c r="B2" s="80"/>
      <c r="C2" s="80"/>
      <c r="D2" s="80"/>
      <c r="E2" s="80"/>
      <c r="F2" s="80"/>
      <c r="G2" s="80"/>
    </row>
    <row r="3" spans="1:7" ht="14.5">
      <c r="A3" s="81" t="s">
        <v>1</v>
      </c>
      <c r="B3" s="81"/>
      <c r="C3" s="81"/>
      <c r="D3" s="81"/>
      <c r="E3" s="81"/>
      <c r="F3" s="81"/>
      <c r="G3" s="81"/>
    </row>
    <row r="4" spans="1:7" ht="14.5">
      <c r="A4" s="81" t="s">
        <v>2</v>
      </c>
      <c r="B4" s="81"/>
      <c r="C4" s="81"/>
      <c r="D4" s="81"/>
      <c r="E4" s="81"/>
      <c r="F4" s="81"/>
      <c r="G4" s="81"/>
    </row>
    <row r="5" spans="1:7" ht="25" customHeight="1">
      <c r="A5" s="54" t="s">
        <v>3</v>
      </c>
      <c r="B5" s="54"/>
      <c r="C5" s="54"/>
      <c r="D5" s="55" t="s">
        <v>4</v>
      </c>
      <c r="E5" s="56" t="s">
        <v>5</v>
      </c>
      <c r="F5" s="57" t="s">
        <v>6</v>
      </c>
      <c r="G5" s="58" t="s">
        <v>7</v>
      </c>
    </row>
    <row r="6" spans="1:7" ht="25" customHeight="1">
      <c r="A6" s="54" t="s">
        <v>8</v>
      </c>
      <c r="B6" s="54"/>
      <c r="C6" s="54" t="s">
        <v>9</v>
      </c>
      <c r="D6" s="59" t="s">
        <v>10</v>
      </c>
      <c r="F6" s="57" t="s">
        <v>11</v>
      </c>
      <c r="G6" s="58" t="s">
        <v>12</v>
      </c>
    </row>
    <row r="7" spans="1:7" ht="25" customHeight="1">
      <c r="A7" s="57" t="s">
        <v>13</v>
      </c>
      <c r="B7" s="57"/>
      <c r="C7" s="60"/>
      <c r="D7" s="61" t="s">
        <v>14</v>
      </c>
      <c r="F7" s="62" t="s">
        <v>15</v>
      </c>
      <c r="G7" s="58" t="s">
        <v>16</v>
      </c>
    </row>
    <row r="8" spans="1:7" ht="31">
      <c r="A8" s="63" t="s">
        <v>17</v>
      </c>
      <c r="B8" s="64" t="s">
        <v>18</v>
      </c>
      <c r="C8" s="64" t="s">
        <v>19</v>
      </c>
      <c r="D8" s="64" t="s">
        <v>20</v>
      </c>
      <c r="E8" s="64" t="s">
        <v>21</v>
      </c>
      <c r="F8" s="64" t="s">
        <v>22</v>
      </c>
      <c r="G8" s="64" t="s">
        <v>23</v>
      </c>
    </row>
    <row r="9" spans="1:7" ht="15.5">
      <c r="A9" s="63">
        <v>1</v>
      </c>
      <c r="B9" s="65" t="s">
        <v>24</v>
      </c>
      <c r="C9" s="65" t="s">
        <v>25</v>
      </c>
      <c r="D9" s="65" t="s">
        <v>26</v>
      </c>
      <c r="E9" s="64"/>
      <c r="F9" s="64"/>
      <c r="G9" s="64"/>
    </row>
    <row r="10" spans="1:7" ht="15.5">
      <c r="A10" s="66">
        <v>2</v>
      </c>
      <c r="B10" s="67" t="s">
        <v>27</v>
      </c>
      <c r="C10" s="67" t="s">
        <v>28</v>
      </c>
      <c r="D10" s="67" t="s">
        <v>29</v>
      </c>
      <c r="E10" s="68"/>
      <c r="F10" s="68"/>
      <c r="G10" s="68"/>
    </row>
    <row r="11" spans="1:7" ht="15.5">
      <c r="A11" s="63">
        <v>3</v>
      </c>
      <c r="B11" s="67" t="s">
        <v>30</v>
      </c>
      <c r="C11" s="67" t="s">
        <v>31</v>
      </c>
      <c r="D11" s="67" t="s">
        <v>32</v>
      </c>
      <c r="E11" s="64"/>
      <c r="F11" s="64"/>
      <c r="G11" s="64"/>
    </row>
    <row r="12" spans="1:7" ht="15.5">
      <c r="A12" s="66">
        <v>4</v>
      </c>
      <c r="B12" s="67" t="s">
        <v>33</v>
      </c>
      <c r="C12" s="67" t="s">
        <v>34</v>
      </c>
      <c r="D12" s="67" t="s">
        <v>35</v>
      </c>
      <c r="E12" s="64"/>
      <c r="F12" s="64"/>
      <c r="G12" s="64"/>
    </row>
    <row r="13" spans="1:7" ht="15.5">
      <c r="A13" s="63">
        <v>5</v>
      </c>
      <c r="B13" s="69" t="s">
        <v>36</v>
      </c>
      <c r="C13" s="69" t="s">
        <v>37</v>
      </c>
      <c r="D13" s="69" t="s">
        <v>38</v>
      </c>
      <c r="E13" s="70"/>
      <c r="F13" s="70"/>
      <c r="G13" s="71"/>
    </row>
    <row r="14" spans="1:7" ht="15.5">
      <c r="A14" s="66">
        <v>6</v>
      </c>
      <c r="B14" s="69" t="s">
        <v>39</v>
      </c>
      <c r="C14" s="69" t="s">
        <v>40</v>
      </c>
      <c r="D14" s="69" t="s">
        <v>41</v>
      </c>
      <c r="E14" s="70"/>
      <c r="F14" s="70"/>
      <c r="G14" s="71"/>
    </row>
    <row r="15" spans="1:7" ht="15.5">
      <c r="A15" s="63">
        <v>7</v>
      </c>
      <c r="B15" s="69" t="s">
        <v>42</v>
      </c>
      <c r="C15" s="69" t="s">
        <v>43</v>
      </c>
      <c r="D15" s="69" t="s">
        <v>44</v>
      </c>
      <c r="E15" s="70"/>
      <c r="F15" s="70"/>
      <c r="G15" s="71"/>
    </row>
    <row r="16" spans="1:7" ht="15.5">
      <c r="A16" s="66">
        <v>8</v>
      </c>
      <c r="B16" s="69" t="s">
        <v>45</v>
      </c>
      <c r="C16" s="69" t="s">
        <v>46</v>
      </c>
      <c r="D16" s="69" t="s">
        <v>47</v>
      </c>
      <c r="E16" s="70"/>
      <c r="F16" s="70"/>
      <c r="G16" s="71"/>
    </row>
    <row r="17" spans="1:7" ht="15.5">
      <c r="A17" s="63">
        <v>9</v>
      </c>
      <c r="B17" s="69" t="s">
        <v>48</v>
      </c>
      <c r="C17" s="69" t="s">
        <v>49</v>
      </c>
      <c r="D17" s="69" t="s">
        <v>50</v>
      </c>
      <c r="E17" s="70"/>
      <c r="F17" s="70"/>
      <c r="G17" s="71"/>
    </row>
    <row r="18" spans="1:7" ht="25">
      <c r="A18" s="66">
        <v>10</v>
      </c>
      <c r="B18" s="69" t="s">
        <v>51</v>
      </c>
      <c r="C18" s="69" t="s">
        <v>52</v>
      </c>
      <c r="D18" s="69" t="s">
        <v>53</v>
      </c>
      <c r="E18" s="70"/>
      <c r="F18" s="70"/>
      <c r="G18" s="71"/>
    </row>
    <row r="19" spans="1:7" ht="15.5">
      <c r="A19" s="63">
        <v>11</v>
      </c>
      <c r="B19" s="69" t="s">
        <v>54</v>
      </c>
      <c r="C19" s="69" t="s">
        <v>55</v>
      </c>
      <c r="D19" s="69" t="s">
        <v>56</v>
      </c>
      <c r="E19" s="70"/>
      <c r="F19" s="70"/>
      <c r="G19" s="71"/>
    </row>
    <row r="20" spans="1:7" ht="15.5">
      <c r="A20" s="66">
        <v>12</v>
      </c>
      <c r="B20" s="69" t="s">
        <v>57</v>
      </c>
      <c r="C20" s="69" t="s">
        <v>58</v>
      </c>
      <c r="D20" s="69" t="s">
        <v>59</v>
      </c>
      <c r="E20" s="70"/>
      <c r="F20" s="70"/>
      <c r="G20" s="71"/>
    </row>
    <row r="21" spans="1:7" ht="15.5">
      <c r="A21" s="63">
        <v>13</v>
      </c>
      <c r="B21" s="69" t="s">
        <v>60</v>
      </c>
      <c r="C21" s="69" t="s">
        <v>61</v>
      </c>
      <c r="D21" s="69" t="s">
        <v>62</v>
      </c>
      <c r="E21" s="70"/>
      <c r="F21" s="70"/>
      <c r="G21" s="71"/>
    </row>
    <row r="22" spans="1:7" ht="15.5">
      <c r="A22" s="66">
        <v>14</v>
      </c>
      <c r="B22" s="69" t="s">
        <v>63</v>
      </c>
      <c r="C22" s="69" t="s">
        <v>64</v>
      </c>
      <c r="D22" s="69" t="s">
        <v>65</v>
      </c>
      <c r="E22" s="70"/>
      <c r="F22" s="70"/>
      <c r="G22" s="71"/>
    </row>
    <row r="23" spans="1:7" ht="15.5">
      <c r="A23" s="63">
        <v>15</v>
      </c>
      <c r="B23" s="69" t="s">
        <v>66</v>
      </c>
      <c r="C23" s="69" t="s">
        <v>67</v>
      </c>
      <c r="D23" s="69" t="s">
        <v>68</v>
      </c>
      <c r="E23" s="70"/>
      <c r="F23" s="70"/>
      <c r="G23" s="71"/>
    </row>
    <row r="24" spans="1:7" ht="15.5">
      <c r="A24" s="66">
        <v>16</v>
      </c>
      <c r="B24" s="69" t="s">
        <v>69</v>
      </c>
      <c r="C24" s="69" t="s">
        <v>70</v>
      </c>
      <c r="D24" s="69" t="s">
        <v>71</v>
      </c>
      <c r="E24" s="70"/>
      <c r="F24" s="70"/>
      <c r="G24" s="71"/>
    </row>
    <row r="25" spans="1:7" ht="15.5">
      <c r="A25" s="63">
        <v>17</v>
      </c>
      <c r="B25" s="69" t="s">
        <v>72</v>
      </c>
      <c r="C25" s="69" t="s">
        <v>73</v>
      </c>
      <c r="D25" s="69" t="s">
        <v>74</v>
      </c>
      <c r="E25" s="70"/>
      <c r="F25" s="70"/>
      <c r="G25" s="71"/>
    </row>
    <row r="26" spans="1:7" ht="15.5">
      <c r="A26" s="66">
        <v>18</v>
      </c>
      <c r="B26" s="69" t="s">
        <v>75</v>
      </c>
      <c r="C26" s="69" t="s">
        <v>76</v>
      </c>
      <c r="D26" s="69" t="s">
        <v>77</v>
      </c>
      <c r="E26" s="70"/>
      <c r="F26" s="70"/>
      <c r="G26" s="71"/>
    </row>
    <row r="27" spans="1:7" ht="15.5">
      <c r="A27" s="63">
        <v>19</v>
      </c>
      <c r="B27" s="69" t="s">
        <v>78</v>
      </c>
      <c r="C27" s="69" t="s">
        <v>79</v>
      </c>
      <c r="D27" s="69" t="s">
        <v>80</v>
      </c>
      <c r="E27" s="70"/>
      <c r="F27" s="70"/>
      <c r="G27" s="71"/>
    </row>
    <row r="28" spans="1:7" ht="15.5">
      <c r="A28" s="66">
        <v>20</v>
      </c>
      <c r="B28" s="69" t="s">
        <v>81</v>
      </c>
      <c r="C28" s="69" t="s">
        <v>82</v>
      </c>
      <c r="D28" s="69" t="s">
        <v>83</v>
      </c>
      <c r="E28" s="70"/>
      <c r="F28" s="70"/>
      <c r="G28" s="71"/>
    </row>
    <row r="29" spans="1:7" ht="15.5">
      <c r="A29" s="63">
        <v>21</v>
      </c>
      <c r="B29" s="69" t="s">
        <v>84</v>
      </c>
      <c r="C29" s="69" t="s">
        <v>85</v>
      </c>
      <c r="D29" s="69" t="s">
        <v>86</v>
      </c>
      <c r="E29" s="70"/>
      <c r="F29" s="70"/>
      <c r="G29" s="71"/>
    </row>
    <row r="30" spans="1:7" ht="25">
      <c r="A30" s="66">
        <v>22</v>
      </c>
      <c r="B30" s="69" t="s">
        <v>87</v>
      </c>
      <c r="C30" s="69" t="s">
        <v>88</v>
      </c>
      <c r="D30" s="69" t="s">
        <v>89</v>
      </c>
      <c r="E30" s="70"/>
      <c r="F30" s="70"/>
      <c r="G30" s="71"/>
    </row>
    <row r="31" spans="1:7" ht="15.5">
      <c r="A31" s="63">
        <v>23</v>
      </c>
      <c r="B31" s="69" t="s">
        <v>90</v>
      </c>
      <c r="C31" s="69" t="s">
        <v>91</v>
      </c>
      <c r="D31" s="69" t="s">
        <v>92</v>
      </c>
      <c r="E31" s="70"/>
      <c r="F31" s="70"/>
      <c r="G31" s="71"/>
    </row>
    <row r="32" spans="1:7" ht="15.5">
      <c r="A32" s="66">
        <v>24</v>
      </c>
      <c r="B32" s="69" t="s">
        <v>93</v>
      </c>
      <c r="C32" s="69" t="s">
        <v>94</v>
      </c>
      <c r="D32" s="69" t="s">
        <v>95</v>
      </c>
      <c r="E32" s="70"/>
      <c r="F32" s="70"/>
      <c r="G32" s="71"/>
    </row>
    <row r="33" spans="1:7" ht="15.5">
      <c r="A33" s="63">
        <v>25</v>
      </c>
      <c r="B33" s="69" t="s">
        <v>96</v>
      </c>
      <c r="C33" s="69" t="s">
        <v>97</v>
      </c>
      <c r="D33" s="69" t="s">
        <v>98</v>
      </c>
      <c r="E33" s="70"/>
      <c r="F33" s="70"/>
      <c r="G33" s="71"/>
    </row>
    <row r="34" spans="1:7" ht="15.5">
      <c r="A34" s="66">
        <v>26</v>
      </c>
      <c r="B34" s="69" t="s">
        <v>99</v>
      </c>
      <c r="C34" s="69" t="s">
        <v>100</v>
      </c>
      <c r="D34" s="69" t="s">
        <v>101</v>
      </c>
      <c r="E34" s="70"/>
      <c r="F34" s="70"/>
      <c r="G34" s="71"/>
    </row>
    <row r="35" spans="1:7" ht="15.5">
      <c r="A35" s="63">
        <v>27</v>
      </c>
      <c r="B35" s="69" t="s">
        <v>102</v>
      </c>
      <c r="C35" s="69" t="s">
        <v>103</v>
      </c>
      <c r="D35" s="69" t="s">
        <v>104</v>
      </c>
      <c r="E35" s="70"/>
      <c r="F35" s="70"/>
      <c r="G35" s="71"/>
    </row>
    <row r="36" spans="1:7" ht="15.5">
      <c r="A36" s="66">
        <v>28</v>
      </c>
      <c r="B36" s="69" t="s">
        <v>105</v>
      </c>
      <c r="C36" s="69" t="s">
        <v>106</v>
      </c>
      <c r="D36" s="69" t="s">
        <v>107</v>
      </c>
      <c r="E36" s="70"/>
      <c r="F36" s="70"/>
      <c r="G36" s="71"/>
    </row>
    <row r="37" spans="1:7" ht="15.5">
      <c r="A37" s="63">
        <v>29</v>
      </c>
      <c r="B37" s="69" t="s">
        <v>108</v>
      </c>
      <c r="C37" s="69" t="s">
        <v>109</v>
      </c>
      <c r="D37" s="69" t="s">
        <v>110</v>
      </c>
      <c r="E37" s="70"/>
      <c r="F37" s="70"/>
      <c r="G37" s="71"/>
    </row>
    <row r="38" spans="1:7" ht="15.5">
      <c r="A38" s="66">
        <v>30</v>
      </c>
      <c r="B38" s="69" t="s">
        <v>111</v>
      </c>
      <c r="C38" s="69" t="s">
        <v>112</v>
      </c>
      <c r="D38" s="69" t="s">
        <v>113</v>
      </c>
      <c r="E38" s="70"/>
      <c r="F38" s="70"/>
      <c r="G38" s="71"/>
    </row>
    <row r="39" spans="1:7" ht="25">
      <c r="A39" s="63">
        <v>31</v>
      </c>
      <c r="B39" s="69" t="s">
        <v>114</v>
      </c>
      <c r="C39" s="69" t="s">
        <v>115</v>
      </c>
      <c r="D39" s="69" t="s">
        <v>116</v>
      </c>
      <c r="E39" s="70"/>
      <c r="F39" s="70"/>
      <c r="G39" s="71"/>
    </row>
    <row r="40" spans="1:7" ht="15.5">
      <c r="A40" s="66">
        <v>32</v>
      </c>
      <c r="B40" s="69" t="s">
        <v>117</v>
      </c>
      <c r="C40" s="69" t="s">
        <v>118</v>
      </c>
      <c r="D40" s="69" t="s">
        <v>119</v>
      </c>
      <c r="E40" s="70"/>
      <c r="F40" s="70"/>
      <c r="G40" s="71"/>
    </row>
    <row r="41" spans="1:7" ht="15.5">
      <c r="A41" s="63">
        <v>33</v>
      </c>
      <c r="B41" s="69" t="s">
        <v>120</v>
      </c>
      <c r="C41" s="69" t="s">
        <v>121</v>
      </c>
      <c r="D41" s="69" t="s">
        <v>122</v>
      </c>
      <c r="E41" s="70"/>
      <c r="F41" s="70"/>
      <c r="G41" s="71"/>
    </row>
    <row r="42" spans="1:7" ht="15.5">
      <c r="A42" s="66">
        <v>34</v>
      </c>
      <c r="B42" s="69" t="s">
        <v>123</v>
      </c>
      <c r="C42" s="69" t="s">
        <v>124</v>
      </c>
      <c r="D42" s="69" t="s">
        <v>125</v>
      </c>
      <c r="E42" s="70"/>
      <c r="F42" s="70"/>
      <c r="G42" s="71"/>
    </row>
    <row r="43" spans="1:7" ht="15.5">
      <c r="A43" s="63">
        <v>35</v>
      </c>
      <c r="B43" s="69" t="s">
        <v>126</v>
      </c>
      <c r="C43" s="69" t="s">
        <v>127</v>
      </c>
      <c r="D43" s="69" t="s">
        <v>128</v>
      </c>
      <c r="E43" s="70"/>
      <c r="F43" s="70"/>
      <c r="G43" s="71"/>
    </row>
    <row r="44" spans="1:7" ht="15.5">
      <c r="A44" s="66">
        <v>36</v>
      </c>
      <c r="B44" s="69" t="s">
        <v>129</v>
      </c>
      <c r="C44" s="69" t="s">
        <v>130</v>
      </c>
      <c r="D44" s="69" t="s">
        <v>131</v>
      </c>
      <c r="E44" s="70"/>
      <c r="F44" s="70"/>
      <c r="G44" s="71"/>
    </row>
    <row r="45" spans="1:7" ht="15.5">
      <c r="A45" s="63">
        <v>37</v>
      </c>
      <c r="B45" s="69" t="s">
        <v>132</v>
      </c>
      <c r="C45" s="69" t="s">
        <v>133</v>
      </c>
      <c r="D45" s="69" t="s">
        <v>134</v>
      </c>
      <c r="E45" s="70"/>
      <c r="F45" s="70"/>
      <c r="G45" s="71"/>
    </row>
    <row r="46" spans="1:7" ht="15.5">
      <c r="A46" s="66">
        <v>38</v>
      </c>
      <c r="B46" s="69" t="s">
        <v>135</v>
      </c>
      <c r="C46" s="69" t="s">
        <v>136</v>
      </c>
      <c r="D46" s="69" t="s">
        <v>137</v>
      </c>
      <c r="E46" s="70"/>
      <c r="F46" s="70"/>
      <c r="G46" s="71"/>
    </row>
    <row r="47" spans="1:7" ht="25">
      <c r="A47" s="63">
        <v>39</v>
      </c>
      <c r="B47" s="69" t="s">
        <v>138</v>
      </c>
      <c r="C47" s="69" t="s">
        <v>139</v>
      </c>
      <c r="D47" s="69" t="s">
        <v>140</v>
      </c>
      <c r="E47" s="70"/>
      <c r="F47" s="70"/>
      <c r="G47" s="71"/>
    </row>
    <row r="48" spans="1:7" ht="15.5">
      <c r="A48" s="66">
        <v>40</v>
      </c>
      <c r="B48" s="69" t="s">
        <v>141</v>
      </c>
      <c r="C48" s="69" t="s">
        <v>142</v>
      </c>
      <c r="D48" s="69" t="s">
        <v>143</v>
      </c>
      <c r="E48" s="70"/>
      <c r="F48" s="70"/>
      <c r="G48" s="71"/>
    </row>
    <row r="49" spans="1:7" ht="25">
      <c r="A49" s="63">
        <v>41</v>
      </c>
      <c r="B49" s="69" t="s">
        <v>144</v>
      </c>
      <c r="C49" s="69" t="s">
        <v>145</v>
      </c>
      <c r="D49" s="69" t="s">
        <v>146</v>
      </c>
      <c r="E49" s="70"/>
      <c r="F49" s="70"/>
      <c r="G49" s="71"/>
    </row>
    <row r="50" spans="1:7" ht="15.5">
      <c r="A50" s="66">
        <v>42</v>
      </c>
      <c r="B50" s="69" t="s">
        <v>147</v>
      </c>
      <c r="C50" s="69" t="s">
        <v>148</v>
      </c>
      <c r="D50" s="69" t="s">
        <v>74</v>
      </c>
      <c r="E50" s="70"/>
      <c r="F50" s="70"/>
      <c r="G50" s="71"/>
    </row>
    <row r="51" spans="1:7" ht="15.5">
      <c r="A51" s="63">
        <v>43</v>
      </c>
      <c r="B51" s="69" t="s">
        <v>149</v>
      </c>
      <c r="C51" s="69" t="s">
        <v>150</v>
      </c>
      <c r="D51" s="69" t="s">
        <v>151</v>
      </c>
      <c r="E51" s="70"/>
      <c r="F51" s="70"/>
      <c r="G51" s="71"/>
    </row>
    <row r="52" spans="1:7" ht="15.5">
      <c r="A52" s="66">
        <v>44</v>
      </c>
      <c r="B52" s="69" t="s">
        <v>152</v>
      </c>
      <c r="C52" s="69" t="s">
        <v>153</v>
      </c>
      <c r="D52" s="69" t="s">
        <v>154</v>
      </c>
      <c r="E52" s="70"/>
      <c r="F52" s="70"/>
      <c r="G52" s="71"/>
    </row>
    <row r="53" spans="1:7" ht="25">
      <c r="A53" s="63">
        <v>45</v>
      </c>
      <c r="B53" s="69" t="s">
        <v>155</v>
      </c>
      <c r="C53" s="69" t="s">
        <v>156</v>
      </c>
      <c r="D53" s="69" t="s">
        <v>157</v>
      </c>
      <c r="E53" s="70"/>
      <c r="F53" s="70"/>
      <c r="G53" s="71"/>
    </row>
    <row r="54" spans="1:7" ht="15.5">
      <c r="A54" s="66">
        <v>46</v>
      </c>
      <c r="B54" s="69" t="s">
        <v>158</v>
      </c>
      <c r="C54" s="69" t="s">
        <v>159</v>
      </c>
      <c r="D54" s="69" t="s">
        <v>160</v>
      </c>
      <c r="E54" s="70"/>
      <c r="F54" s="70"/>
      <c r="G54" s="71"/>
    </row>
    <row r="55" spans="1:7" ht="25">
      <c r="A55" s="63">
        <v>47</v>
      </c>
      <c r="B55" s="69" t="s">
        <v>161</v>
      </c>
      <c r="C55" s="69" t="s">
        <v>162</v>
      </c>
      <c r="D55" s="69" t="s">
        <v>163</v>
      </c>
      <c r="E55" s="70"/>
      <c r="F55" s="70"/>
      <c r="G55" s="71"/>
    </row>
    <row r="56" spans="1:7" ht="15.5">
      <c r="A56" s="66">
        <v>48</v>
      </c>
      <c r="B56" s="69" t="s">
        <v>164</v>
      </c>
      <c r="C56" s="69" t="s">
        <v>165</v>
      </c>
      <c r="D56" s="69" t="s">
        <v>166</v>
      </c>
      <c r="E56" s="70"/>
      <c r="F56" s="70"/>
      <c r="G56" s="71"/>
    </row>
    <row r="57" spans="1:7" ht="15.5">
      <c r="A57" s="63">
        <v>49</v>
      </c>
      <c r="B57" s="69" t="s">
        <v>167</v>
      </c>
      <c r="C57" s="69" t="s">
        <v>168</v>
      </c>
      <c r="D57" s="69" t="s">
        <v>169</v>
      </c>
      <c r="E57" s="70"/>
      <c r="F57" s="70"/>
      <c r="G57" s="71"/>
    </row>
    <row r="58" spans="1:7" ht="15.5">
      <c r="A58" s="66">
        <v>50</v>
      </c>
      <c r="B58" s="69" t="s">
        <v>170</v>
      </c>
      <c r="C58" s="69" t="s">
        <v>171</v>
      </c>
      <c r="D58" s="69" t="s">
        <v>172</v>
      </c>
      <c r="E58" s="70"/>
      <c r="F58" s="70"/>
      <c r="G58" s="71"/>
    </row>
    <row r="59" spans="1:7" ht="15.5">
      <c r="A59" s="72"/>
      <c r="C59" s="73"/>
      <c r="D59" s="73"/>
      <c r="E59" s="74"/>
      <c r="F59" s="74"/>
      <c r="G59" s="74"/>
    </row>
    <row r="60" spans="1:7" ht="15.5">
      <c r="A60" s="72"/>
      <c r="C60" s="73"/>
      <c r="D60" s="75"/>
      <c r="E60" s="75" t="s">
        <v>173</v>
      </c>
      <c r="F60" s="76" t="s">
        <v>174</v>
      </c>
    </row>
    <row r="61" spans="1:7" ht="15.5">
      <c r="A61" s="72"/>
      <c r="C61" s="73"/>
    </row>
  </sheetData>
  <mergeCells count="3">
    <mergeCell ref="A2:G2"/>
    <mergeCell ref="A3:G3"/>
    <mergeCell ref="A4:G4"/>
  </mergeCells>
  <conditionalFormatting sqref="B13:B58">
    <cfRule type="duplicateValues" dxfId="2" priority="35"/>
  </conditionalFormatting>
  <conditionalFormatting sqref="E13:F58">
    <cfRule type="containsText" dxfId="1" priority="2" operator="containsText" text="Re-Test">
      <formula>NOT(ISERROR(SEARCH("Re-Test",E13)))</formula>
    </cfRule>
    <cfRule type="containsText" dxfId="0" priority="3" operator="containsText" text="REPEAT">
      <formula>NOT(ISERROR(SEARCH("REPEAT",E13)))</formula>
    </cfRule>
  </conditionalFormatting>
  <pageMargins left="0.5" right="0.2" top="0.25" bottom="0.25" header="0.3" footer="0.3"/>
  <pageSetup paperSize="41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AN59"/>
  <sheetViews>
    <sheetView tabSelected="1" view="pageBreakPreview" zoomScaleNormal="100" zoomScaleSheetLayoutView="100" workbookViewId="0">
      <pane xSplit="3" ySplit="7" topLeftCell="D8" activePane="bottomRight" state="frozen"/>
      <selection pane="topRight"/>
      <selection pane="bottomLeft"/>
      <selection pane="bottomRight" activeCell="E8" sqref="E8"/>
    </sheetView>
  </sheetViews>
  <sheetFormatPr defaultColWidth="9.1796875" defaultRowHeight="12.5"/>
  <cols>
    <col min="1" max="1" width="5.81640625" style="3" customWidth="1"/>
    <col min="2" max="2" width="18.453125" style="4" customWidth="1"/>
    <col min="3" max="3" width="27" style="4" customWidth="1"/>
    <col min="4" max="10" width="4.7265625" style="3" customWidth="1"/>
    <col min="11" max="12" width="4.7265625" style="5" customWidth="1"/>
    <col min="13" max="17" width="4.7265625" style="3" customWidth="1"/>
    <col min="18" max="18" width="4.7265625" style="5" customWidth="1"/>
    <col min="19" max="22" width="4.7265625" style="3" customWidth="1"/>
    <col min="23" max="24" width="4.7265625" style="5" customWidth="1"/>
    <col min="25" max="26" width="4.7265625" style="3" customWidth="1"/>
    <col min="27" max="27" width="4.7265625" style="5" customWidth="1"/>
    <col min="28" max="38" width="4.7265625" style="3" customWidth="1"/>
    <col min="39" max="39" width="4.26953125" style="3" customWidth="1"/>
    <col min="40" max="16384" width="9.1796875" style="4"/>
  </cols>
  <sheetData>
    <row r="1" spans="1:40" s="1" customFormat="1" ht="21.75" customHeight="1">
      <c r="A1" s="6"/>
      <c r="B1" s="6"/>
      <c r="C1" s="7" t="s">
        <v>175</v>
      </c>
      <c r="D1" s="7"/>
      <c r="E1" s="8"/>
      <c r="F1" s="6"/>
      <c r="G1" s="6"/>
      <c r="H1" s="6"/>
      <c r="I1" s="6"/>
      <c r="K1" s="29"/>
      <c r="L1" s="29"/>
      <c r="M1" s="30" t="s">
        <v>176</v>
      </c>
      <c r="O1" s="101" t="s">
        <v>4</v>
      </c>
      <c r="P1" s="101"/>
      <c r="Q1" s="101"/>
      <c r="R1" s="101"/>
      <c r="S1" s="101"/>
      <c r="T1" s="101"/>
      <c r="U1" s="101" t="s">
        <v>7</v>
      </c>
      <c r="V1" s="101"/>
      <c r="W1" s="101"/>
      <c r="X1" s="101"/>
      <c r="Y1" s="38"/>
      <c r="Z1" s="38"/>
      <c r="AA1" s="102" t="s">
        <v>177</v>
      </c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</row>
    <row r="2" spans="1:40" s="1" customFormat="1" ht="18" customHeight="1">
      <c r="A2" s="9"/>
      <c r="B2" s="9"/>
      <c r="C2" s="10"/>
      <c r="D2" s="11"/>
      <c r="E2" s="12"/>
      <c r="F2" s="9"/>
      <c r="G2" s="9"/>
      <c r="H2" s="9"/>
      <c r="I2" s="9"/>
      <c r="K2" s="29"/>
      <c r="L2" s="29"/>
      <c r="Q2" s="38"/>
      <c r="R2" s="39"/>
      <c r="S2" s="38"/>
      <c r="T2" s="38"/>
      <c r="U2" s="90" t="s">
        <v>256</v>
      </c>
      <c r="V2" s="90"/>
      <c r="W2" s="90"/>
      <c r="X2" s="90"/>
      <c r="Y2" s="90"/>
      <c r="Z2" s="90"/>
      <c r="AA2" s="39"/>
      <c r="AB2" s="38"/>
      <c r="AC2" s="38"/>
      <c r="AD2" s="9"/>
      <c r="AE2" s="9"/>
      <c r="AF2" s="103" t="s">
        <v>178</v>
      </c>
      <c r="AG2" s="103"/>
      <c r="AH2" s="103"/>
      <c r="AI2" s="103"/>
      <c r="AJ2" s="103"/>
      <c r="AK2" s="103"/>
      <c r="AL2" s="103"/>
      <c r="AM2" s="103"/>
    </row>
    <row r="3" spans="1:40" ht="18" customHeight="1">
      <c r="B3" s="13"/>
      <c r="C3" s="13"/>
      <c r="D3" s="14" t="s">
        <v>179</v>
      </c>
      <c r="E3" s="14"/>
      <c r="F3" s="14"/>
      <c r="G3" s="104" t="s">
        <v>254</v>
      </c>
      <c r="H3" s="104"/>
      <c r="I3" s="104"/>
      <c r="J3" s="104"/>
      <c r="K3" s="104"/>
      <c r="L3" s="105" t="s">
        <v>180</v>
      </c>
      <c r="M3" s="105"/>
      <c r="N3" s="106" t="s">
        <v>5</v>
      </c>
      <c r="O3" s="106"/>
      <c r="P3" s="106"/>
      <c r="Q3" s="106"/>
      <c r="R3" s="105" t="s">
        <v>181</v>
      </c>
      <c r="S3" s="105"/>
      <c r="T3" s="105"/>
      <c r="U3" s="90"/>
      <c r="V3" s="90"/>
      <c r="W3" s="90"/>
      <c r="X3" s="90"/>
      <c r="Y3" s="90"/>
      <c r="Z3" s="90"/>
      <c r="AA3" s="107" t="s">
        <v>182</v>
      </c>
      <c r="AB3" s="107"/>
      <c r="AC3" s="107"/>
      <c r="AD3" s="101" t="s">
        <v>257</v>
      </c>
      <c r="AE3" s="101"/>
      <c r="AF3" s="101"/>
      <c r="AG3" s="101"/>
      <c r="AH3" s="101"/>
      <c r="AI3" s="101"/>
      <c r="AJ3" s="101"/>
      <c r="AK3" s="101"/>
      <c r="AL3" s="101"/>
    </row>
    <row r="4" spans="1:40" ht="9.75" customHeight="1" thickBot="1">
      <c r="B4" s="15"/>
      <c r="C4" s="15"/>
      <c r="AD4" s="31"/>
    </row>
    <row r="5" spans="1:40" ht="19.5" customHeight="1">
      <c r="A5" s="97" t="s">
        <v>183</v>
      </c>
      <c r="B5" s="97" t="s">
        <v>184</v>
      </c>
      <c r="C5" s="99" t="s">
        <v>185</v>
      </c>
      <c r="D5" s="91" t="s">
        <v>255</v>
      </c>
      <c r="E5" s="91" t="s">
        <v>258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3"/>
      <c r="AH5" s="93"/>
      <c r="AI5" s="95"/>
      <c r="AJ5" s="82"/>
      <c r="AK5" s="84"/>
      <c r="AL5" s="86"/>
      <c r="AM5" s="88" t="s">
        <v>186</v>
      </c>
    </row>
    <row r="6" spans="1:40" ht="38.25" customHeight="1" thickBot="1">
      <c r="A6" s="98"/>
      <c r="B6" s="98"/>
      <c r="C6" s="100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4"/>
      <c r="AH6" s="94"/>
      <c r="AI6" s="96"/>
      <c r="AJ6" s="83"/>
      <c r="AK6" s="85"/>
      <c r="AL6" s="87"/>
      <c r="AM6" s="89"/>
    </row>
    <row r="7" spans="1:40" ht="19.5" customHeight="1">
      <c r="A7" s="98"/>
      <c r="B7" s="98"/>
      <c r="C7" s="100"/>
      <c r="D7" s="16">
        <v>1</v>
      </c>
      <c r="E7" s="16">
        <v>2</v>
      </c>
      <c r="F7" s="16">
        <v>3</v>
      </c>
      <c r="G7" s="16">
        <v>4</v>
      </c>
      <c r="H7" s="16">
        <v>5</v>
      </c>
      <c r="I7" s="16">
        <v>6</v>
      </c>
      <c r="J7" s="16">
        <v>7</v>
      </c>
      <c r="K7" s="32">
        <v>8</v>
      </c>
      <c r="L7" s="32">
        <v>9</v>
      </c>
      <c r="M7" s="33">
        <v>10</v>
      </c>
      <c r="N7" s="33">
        <v>11</v>
      </c>
      <c r="O7" s="33">
        <v>12</v>
      </c>
      <c r="P7" s="33">
        <v>13</v>
      </c>
      <c r="Q7" s="33">
        <v>14</v>
      </c>
      <c r="R7" s="40">
        <v>15</v>
      </c>
      <c r="S7" s="33">
        <v>16</v>
      </c>
      <c r="T7" s="33">
        <v>17</v>
      </c>
      <c r="U7" s="33">
        <v>18</v>
      </c>
      <c r="V7" s="33">
        <v>19</v>
      </c>
      <c r="W7" s="40">
        <v>20</v>
      </c>
      <c r="X7" s="40">
        <v>21</v>
      </c>
      <c r="Y7" s="33">
        <v>22</v>
      </c>
      <c r="Z7" s="16">
        <v>23</v>
      </c>
      <c r="AA7" s="32">
        <v>24</v>
      </c>
      <c r="AB7" s="16">
        <v>25</v>
      </c>
      <c r="AC7" s="16">
        <v>26</v>
      </c>
      <c r="AD7" s="16">
        <v>27</v>
      </c>
      <c r="AE7" s="16">
        <v>28</v>
      </c>
      <c r="AF7" s="16">
        <v>29</v>
      </c>
      <c r="AG7" s="16">
        <v>30</v>
      </c>
      <c r="AH7" s="16">
        <v>31</v>
      </c>
      <c r="AI7" s="50">
        <v>32</v>
      </c>
      <c r="AJ7" s="50">
        <v>33</v>
      </c>
      <c r="AK7" s="50">
        <v>34</v>
      </c>
      <c r="AL7" s="50">
        <v>35</v>
      </c>
      <c r="AM7" s="89"/>
    </row>
    <row r="8" spans="1:40" ht="19.5" customHeight="1">
      <c r="A8" s="17">
        <v>1</v>
      </c>
      <c r="B8" s="18" t="s">
        <v>187</v>
      </c>
      <c r="C8" s="18" t="s">
        <v>188</v>
      </c>
      <c r="D8" s="19">
        <v>1</v>
      </c>
      <c r="E8" s="19">
        <v>1</v>
      </c>
      <c r="F8" s="20"/>
      <c r="G8" s="20"/>
      <c r="H8" s="20"/>
      <c r="I8" s="34"/>
      <c r="J8" s="19"/>
      <c r="K8" s="19"/>
      <c r="L8" s="35"/>
      <c r="M8" s="19"/>
      <c r="N8" s="19"/>
      <c r="O8" s="19"/>
      <c r="P8" s="19"/>
      <c r="Q8" s="19"/>
      <c r="R8" s="35"/>
      <c r="S8" s="19"/>
      <c r="T8" s="19"/>
      <c r="U8" s="19"/>
      <c r="V8" s="19"/>
      <c r="W8" s="35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51">
        <f>SUM(D8:AI8)/(COUNT(D8:AI8))*100</f>
        <v>100</v>
      </c>
      <c r="AN8" s="52"/>
    </row>
    <row r="9" spans="1:40" ht="19.5" customHeight="1">
      <c r="A9" s="17">
        <v>2</v>
      </c>
      <c r="B9" s="18" t="s">
        <v>189</v>
      </c>
      <c r="C9" s="77" t="s">
        <v>190</v>
      </c>
      <c r="D9" s="21">
        <v>1</v>
      </c>
      <c r="E9" s="19">
        <v>1</v>
      </c>
      <c r="F9" s="20"/>
      <c r="G9" s="20"/>
      <c r="H9" s="22"/>
      <c r="I9" s="34"/>
      <c r="J9" s="21"/>
      <c r="K9" s="21"/>
      <c r="L9" s="35"/>
      <c r="M9" s="21"/>
      <c r="N9" s="21"/>
      <c r="O9" s="21"/>
      <c r="P9" s="21"/>
      <c r="Q9" s="21"/>
      <c r="R9" s="41"/>
      <c r="S9" s="21"/>
      <c r="T9" s="21"/>
      <c r="U9" s="21"/>
      <c r="V9" s="21"/>
      <c r="W9" s="35"/>
      <c r="X9" s="21"/>
      <c r="Y9" s="21"/>
      <c r="Z9" s="21"/>
      <c r="AA9" s="46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51">
        <f t="shared" ref="AM9:AM55" si="0">SUM(D9:AI9)/(COUNT(D9:AI9))*100</f>
        <v>100</v>
      </c>
    </row>
    <row r="10" spans="1:40" ht="19.5" customHeight="1">
      <c r="A10" s="17">
        <v>3</v>
      </c>
      <c r="B10" s="18" t="s">
        <v>191</v>
      </c>
      <c r="C10" s="18" t="s">
        <v>192</v>
      </c>
      <c r="D10" s="19">
        <v>0</v>
      </c>
      <c r="E10" s="19"/>
      <c r="F10" s="20"/>
      <c r="G10" s="20"/>
      <c r="H10" s="22"/>
      <c r="I10" s="34"/>
      <c r="J10" s="19"/>
      <c r="K10" s="19"/>
      <c r="L10" s="35"/>
      <c r="M10" s="19"/>
      <c r="N10" s="19"/>
      <c r="O10" s="19"/>
      <c r="P10" s="19"/>
      <c r="Q10" s="19"/>
      <c r="R10" s="35"/>
      <c r="S10" s="19"/>
      <c r="T10" s="19"/>
      <c r="U10" s="19"/>
      <c r="V10" s="19"/>
      <c r="W10" s="35"/>
      <c r="X10" s="19"/>
      <c r="Y10" s="19"/>
      <c r="Z10" s="19"/>
      <c r="AA10" s="7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51">
        <f t="shared" si="0"/>
        <v>0</v>
      </c>
    </row>
    <row r="11" spans="1:40" ht="19.5" customHeight="1">
      <c r="A11" s="17">
        <v>4</v>
      </c>
      <c r="B11" s="18" t="s">
        <v>193</v>
      </c>
      <c r="C11" s="78" t="s">
        <v>253</v>
      </c>
      <c r="D11" s="19">
        <v>1</v>
      </c>
      <c r="E11" s="19"/>
      <c r="F11" s="20"/>
      <c r="G11" s="20"/>
      <c r="H11" s="22"/>
      <c r="I11" s="34"/>
      <c r="J11" s="19"/>
      <c r="K11" s="19"/>
      <c r="L11" s="35"/>
      <c r="M11" s="19"/>
      <c r="N11" s="19"/>
      <c r="O11" s="19"/>
      <c r="P11" s="19"/>
      <c r="Q11" s="19"/>
      <c r="R11" s="35"/>
      <c r="S11" s="19"/>
      <c r="T11" s="19"/>
      <c r="U11" s="19"/>
      <c r="V11" s="19"/>
      <c r="W11" s="35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51">
        <f t="shared" si="0"/>
        <v>100</v>
      </c>
    </row>
    <row r="12" spans="1:40" s="2" customFormat="1" ht="19.75" customHeight="1">
      <c r="A12" s="17">
        <v>5</v>
      </c>
      <c r="B12" s="18" t="s">
        <v>194</v>
      </c>
      <c r="C12" s="18" t="s">
        <v>195</v>
      </c>
      <c r="D12" s="23">
        <v>1</v>
      </c>
      <c r="E12" s="19"/>
      <c r="F12" s="20"/>
      <c r="G12" s="20"/>
      <c r="H12" s="22"/>
      <c r="I12" s="34"/>
      <c r="J12" s="23"/>
      <c r="K12" s="23"/>
      <c r="L12" s="35"/>
      <c r="M12" s="36"/>
      <c r="N12" s="36"/>
      <c r="O12" s="36"/>
      <c r="P12" s="36"/>
      <c r="Q12" s="36"/>
      <c r="R12" s="42"/>
      <c r="S12" s="36"/>
      <c r="T12" s="36"/>
      <c r="U12" s="36"/>
      <c r="V12" s="23"/>
      <c r="W12" s="43"/>
      <c r="X12" s="23"/>
      <c r="Y12" s="23"/>
      <c r="Z12" s="23"/>
      <c r="AA12" s="23"/>
      <c r="AB12" s="23"/>
      <c r="AC12" s="47"/>
      <c r="AD12" s="47"/>
      <c r="AE12" s="47"/>
      <c r="AF12" s="23"/>
      <c r="AG12" s="47"/>
      <c r="AH12" s="47"/>
      <c r="AI12" s="47"/>
      <c r="AJ12" s="47"/>
      <c r="AK12" s="47"/>
      <c r="AL12" s="47"/>
      <c r="AM12" s="51">
        <f t="shared" si="0"/>
        <v>100</v>
      </c>
      <c r="AN12" s="2" t="e">
        <f>VLOOKUP($B12,[1]Sheet1!$B$2:$C$141,2,)</f>
        <v>#N/A</v>
      </c>
    </row>
    <row r="13" spans="1:40" s="2" customFormat="1" ht="19.75" customHeight="1">
      <c r="A13" s="17">
        <v>6</v>
      </c>
      <c r="B13" s="18" t="s">
        <v>196</v>
      </c>
      <c r="C13" s="18" t="s">
        <v>197</v>
      </c>
      <c r="D13" s="23">
        <v>1</v>
      </c>
      <c r="E13" s="19"/>
      <c r="F13" s="20"/>
      <c r="G13" s="20"/>
      <c r="H13" s="22"/>
      <c r="I13" s="34"/>
      <c r="J13" s="23"/>
      <c r="K13" s="23"/>
      <c r="L13" s="35"/>
      <c r="M13" s="36"/>
      <c r="N13" s="36"/>
      <c r="O13" s="36"/>
      <c r="P13" s="36"/>
      <c r="Q13" s="36"/>
      <c r="R13" s="42"/>
      <c r="S13" s="36"/>
      <c r="T13" s="36"/>
      <c r="U13" s="36"/>
      <c r="V13" s="23"/>
      <c r="W13" s="43"/>
      <c r="X13" s="23"/>
      <c r="Y13" s="23"/>
      <c r="Z13" s="23"/>
      <c r="AA13" s="23"/>
      <c r="AB13" s="23"/>
      <c r="AC13" s="47"/>
      <c r="AD13" s="47"/>
      <c r="AE13" s="48"/>
      <c r="AF13" s="23"/>
      <c r="AG13" s="47"/>
      <c r="AH13" s="47"/>
      <c r="AI13" s="47"/>
      <c r="AJ13" s="48"/>
      <c r="AK13" s="48"/>
      <c r="AL13" s="48"/>
      <c r="AM13" s="51">
        <f t="shared" si="0"/>
        <v>100</v>
      </c>
      <c r="AN13" s="2" t="e">
        <f>VLOOKUP($B13,[1]Sheet1!$B$2:$C$141,2,)</f>
        <v>#N/A</v>
      </c>
    </row>
    <row r="14" spans="1:40" s="2" customFormat="1" ht="19.75" customHeight="1">
      <c r="A14" s="17">
        <v>7</v>
      </c>
      <c r="B14" s="18" t="s">
        <v>198</v>
      </c>
      <c r="C14" s="18" t="s">
        <v>199</v>
      </c>
      <c r="D14" s="24">
        <v>1</v>
      </c>
      <c r="E14" s="19"/>
      <c r="F14" s="20"/>
      <c r="G14" s="20"/>
      <c r="H14" s="22"/>
      <c r="I14" s="34"/>
      <c r="J14" s="24"/>
      <c r="K14" s="24"/>
      <c r="L14" s="35"/>
      <c r="M14" s="37"/>
      <c r="N14" s="37"/>
      <c r="O14" s="37"/>
      <c r="P14" s="37"/>
      <c r="Q14" s="37"/>
      <c r="R14" s="44"/>
      <c r="S14" s="37"/>
      <c r="T14" s="37"/>
      <c r="U14" s="37"/>
      <c r="V14" s="24"/>
      <c r="W14" s="45"/>
      <c r="X14" s="24"/>
      <c r="Y14" s="24"/>
      <c r="Z14" s="24"/>
      <c r="AA14" s="24"/>
      <c r="AB14" s="24"/>
      <c r="AC14" s="24"/>
      <c r="AD14" s="24"/>
      <c r="AE14" s="24"/>
      <c r="AF14" s="24"/>
      <c r="AG14" s="48"/>
      <c r="AH14" s="48"/>
      <c r="AI14" s="48"/>
      <c r="AJ14" s="48"/>
      <c r="AK14" s="48"/>
      <c r="AL14" s="48"/>
      <c r="AM14" s="51">
        <f t="shared" si="0"/>
        <v>100</v>
      </c>
      <c r="AN14" s="2" t="e">
        <f>VLOOKUP($B14,[1]Sheet1!$B$2:$C$141,2,)</f>
        <v>#N/A</v>
      </c>
    </row>
    <row r="15" spans="1:40" s="2" customFormat="1" ht="19.75" customHeight="1">
      <c r="A15" s="17">
        <v>8</v>
      </c>
      <c r="B15" s="18" t="s">
        <v>200</v>
      </c>
      <c r="C15" s="18" t="s">
        <v>201</v>
      </c>
      <c r="D15" s="24">
        <v>0</v>
      </c>
      <c r="E15" s="19"/>
      <c r="F15" s="20"/>
      <c r="G15" s="20"/>
      <c r="H15" s="22"/>
      <c r="I15" s="34"/>
      <c r="J15" s="24"/>
      <c r="K15" s="24"/>
      <c r="L15" s="35"/>
      <c r="M15" s="37"/>
      <c r="N15" s="37"/>
      <c r="O15" s="37"/>
      <c r="P15" s="37"/>
      <c r="Q15" s="37"/>
      <c r="R15" s="44"/>
      <c r="S15" s="37"/>
      <c r="T15" s="37"/>
      <c r="U15" s="37"/>
      <c r="V15" s="24"/>
      <c r="W15" s="45"/>
      <c r="X15" s="24"/>
      <c r="Y15" s="24"/>
      <c r="Z15" s="24"/>
      <c r="AA15" s="24"/>
      <c r="AB15" s="24"/>
      <c r="AC15" s="24"/>
      <c r="AD15" s="24"/>
      <c r="AE15" s="24"/>
      <c r="AF15" s="24"/>
      <c r="AG15" s="48"/>
      <c r="AH15" s="48"/>
      <c r="AI15" s="48"/>
      <c r="AJ15" s="48"/>
      <c r="AK15" s="48"/>
      <c r="AL15" s="48"/>
      <c r="AM15" s="51">
        <f t="shared" si="0"/>
        <v>0</v>
      </c>
      <c r="AN15" s="2" t="e">
        <f>VLOOKUP($B15,[1]Sheet1!$B$2:$C$141,2,)</f>
        <v>#N/A</v>
      </c>
    </row>
    <row r="16" spans="1:40" s="2" customFormat="1" ht="19.75" customHeight="1">
      <c r="A16" s="17">
        <v>9</v>
      </c>
      <c r="B16" s="18" t="s">
        <v>202</v>
      </c>
      <c r="C16" s="18" t="s">
        <v>203</v>
      </c>
      <c r="D16" s="24">
        <v>1</v>
      </c>
      <c r="E16" s="19"/>
      <c r="F16" s="20"/>
      <c r="G16" s="20"/>
      <c r="H16" s="22"/>
      <c r="I16" s="34"/>
      <c r="J16" s="24"/>
      <c r="K16" s="24"/>
      <c r="L16" s="35"/>
      <c r="M16" s="37"/>
      <c r="N16" s="37"/>
      <c r="O16" s="37"/>
      <c r="P16" s="37"/>
      <c r="Q16" s="37"/>
      <c r="R16" s="44"/>
      <c r="S16" s="37"/>
      <c r="T16" s="37"/>
      <c r="U16" s="37"/>
      <c r="V16" s="24"/>
      <c r="W16" s="45"/>
      <c r="X16" s="24"/>
      <c r="Y16" s="24"/>
      <c r="Z16" s="24"/>
      <c r="AA16" s="24"/>
      <c r="AB16" s="24"/>
      <c r="AC16" s="24"/>
      <c r="AD16" s="24"/>
      <c r="AE16" s="24"/>
      <c r="AF16" s="24"/>
      <c r="AG16" s="48"/>
      <c r="AH16" s="48"/>
      <c r="AI16" s="48"/>
      <c r="AJ16" s="48"/>
      <c r="AK16" s="48"/>
      <c r="AL16" s="48"/>
      <c r="AM16" s="51">
        <f t="shared" si="0"/>
        <v>100</v>
      </c>
      <c r="AN16" s="2" t="e">
        <f>VLOOKUP($B16,[1]Sheet1!$B$2:$C$141,2,)</f>
        <v>#N/A</v>
      </c>
    </row>
    <row r="17" spans="1:40" s="2" customFormat="1" ht="19.75" customHeight="1">
      <c r="A17" s="17">
        <v>10</v>
      </c>
      <c r="B17" s="18" t="s">
        <v>204</v>
      </c>
      <c r="C17" s="18" t="s">
        <v>205</v>
      </c>
      <c r="D17" s="24">
        <v>0</v>
      </c>
      <c r="E17" s="19"/>
      <c r="F17" s="20"/>
      <c r="G17" s="20"/>
      <c r="H17" s="22"/>
      <c r="I17" s="34"/>
      <c r="J17" s="24"/>
      <c r="K17" s="24"/>
      <c r="L17" s="35"/>
      <c r="M17" s="37"/>
      <c r="N17" s="37"/>
      <c r="O17" s="37"/>
      <c r="P17" s="37"/>
      <c r="Q17" s="37"/>
      <c r="R17" s="44"/>
      <c r="S17" s="37"/>
      <c r="T17" s="37"/>
      <c r="U17" s="37"/>
      <c r="V17" s="24"/>
      <c r="W17" s="45"/>
      <c r="X17" s="24"/>
      <c r="Y17" s="24"/>
      <c r="Z17" s="24"/>
      <c r="AA17" s="24"/>
      <c r="AB17" s="24"/>
      <c r="AC17" s="24"/>
      <c r="AD17" s="24"/>
      <c r="AE17" s="24"/>
      <c r="AF17" s="24"/>
      <c r="AG17" s="48"/>
      <c r="AH17" s="48"/>
      <c r="AI17" s="48"/>
      <c r="AJ17" s="48"/>
      <c r="AK17" s="48"/>
      <c r="AL17" s="48"/>
      <c r="AM17" s="51">
        <f t="shared" si="0"/>
        <v>0</v>
      </c>
      <c r="AN17" s="2" t="e">
        <f>VLOOKUP($B17,[1]Sheet1!$B$2:$C$141,2,)</f>
        <v>#N/A</v>
      </c>
    </row>
    <row r="18" spans="1:40" s="2" customFormat="1" ht="19.75" customHeight="1">
      <c r="A18" s="17">
        <v>11</v>
      </c>
      <c r="B18" s="18" t="s">
        <v>206</v>
      </c>
      <c r="C18" s="18" t="s">
        <v>207</v>
      </c>
      <c r="D18" s="24">
        <v>1</v>
      </c>
      <c r="E18" s="19"/>
      <c r="F18" s="20"/>
      <c r="G18" s="20"/>
      <c r="H18" s="22"/>
      <c r="I18" s="34"/>
      <c r="J18" s="24"/>
      <c r="K18" s="24"/>
      <c r="L18" s="35"/>
      <c r="M18" s="37"/>
      <c r="N18" s="37"/>
      <c r="O18" s="37"/>
      <c r="P18" s="37"/>
      <c r="Q18" s="37"/>
      <c r="R18" s="44"/>
      <c r="S18" s="37"/>
      <c r="T18" s="37"/>
      <c r="U18" s="37"/>
      <c r="V18" s="24"/>
      <c r="W18" s="45"/>
      <c r="X18" s="24"/>
      <c r="Y18" s="24"/>
      <c r="Z18" s="24"/>
      <c r="AA18" s="24"/>
      <c r="AB18" s="24"/>
      <c r="AC18" s="24"/>
      <c r="AD18" s="24"/>
      <c r="AE18" s="24"/>
      <c r="AF18" s="24"/>
      <c r="AG18" s="48"/>
      <c r="AH18" s="48"/>
      <c r="AI18" s="48"/>
      <c r="AJ18" s="48"/>
      <c r="AK18" s="48"/>
      <c r="AL18" s="48"/>
      <c r="AM18" s="51">
        <f t="shared" si="0"/>
        <v>100</v>
      </c>
      <c r="AN18" s="2" t="e">
        <f>VLOOKUP($B18,[1]Sheet1!$B$2:$C$141,2,)</f>
        <v>#N/A</v>
      </c>
    </row>
    <row r="19" spans="1:40" s="2" customFormat="1" ht="19.75" customHeight="1">
      <c r="A19" s="17">
        <v>12</v>
      </c>
      <c r="B19" s="18" t="s">
        <v>208</v>
      </c>
      <c r="C19" s="18" t="s">
        <v>209</v>
      </c>
      <c r="D19" s="24">
        <v>1</v>
      </c>
      <c r="E19" s="19"/>
      <c r="F19" s="20"/>
      <c r="G19" s="20"/>
      <c r="H19" s="22"/>
      <c r="I19" s="34"/>
      <c r="J19" s="24"/>
      <c r="K19" s="24"/>
      <c r="L19" s="35"/>
      <c r="M19" s="37"/>
      <c r="N19" s="37"/>
      <c r="O19" s="37"/>
      <c r="P19" s="37"/>
      <c r="Q19" s="37"/>
      <c r="R19" s="44"/>
      <c r="S19" s="37"/>
      <c r="T19" s="37"/>
      <c r="U19" s="37"/>
      <c r="V19" s="24"/>
      <c r="W19" s="45"/>
      <c r="X19" s="24"/>
      <c r="Y19" s="24"/>
      <c r="Z19" s="24"/>
      <c r="AA19" s="24"/>
      <c r="AB19" s="24"/>
      <c r="AC19" s="24"/>
      <c r="AD19" s="24"/>
      <c r="AE19" s="24"/>
      <c r="AF19" s="24"/>
      <c r="AG19" s="48"/>
      <c r="AH19" s="48"/>
      <c r="AI19" s="48"/>
      <c r="AJ19" s="48"/>
      <c r="AK19" s="48"/>
      <c r="AL19" s="48"/>
      <c r="AM19" s="51">
        <f t="shared" si="0"/>
        <v>100</v>
      </c>
      <c r="AN19" s="2" t="e">
        <f>VLOOKUP($B19,[1]Sheet1!$B$2:$C$141,2,)</f>
        <v>#N/A</v>
      </c>
    </row>
    <row r="20" spans="1:40" s="2" customFormat="1" ht="19.75" customHeight="1">
      <c r="A20" s="17">
        <v>13</v>
      </c>
      <c r="B20" s="18" t="s">
        <v>210</v>
      </c>
      <c r="C20" s="18" t="s">
        <v>211</v>
      </c>
      <c r="D20" s="24">
        <v>0</v>
      </c>
      <c r="E20" s="19"/>
      <c r="F20" s="20"/>
      <c r="G20" s="20"/>
      <c r="H20" s="22"/>
      <c r="I20" s="34"/>
      <c r="J20" s="24"/>
      <c r="K20" s="24"/>
      <c r="L20" s="35"/>
      <c r="M20" s="37"/>
      <c r="N20" s="37"/>
      <c r="O20" s="37"/>
      <c r="P20" s="37"/>
      <c r="Q20" s="37"/>
      <c r="R20" s="44"/>
      <c r="S20" s="37"/>
      <c r="T20" s="37"/>
      <c r="U20" s="37"/>
      <c r="V20" s="24"/>
      <c r="W20" s="45"/>
      <c r="X20" s="24"/>
      <c r="Y20" s="24"/>
      <c r="Z20" s="24"/>
      <c r="AA20" s="24"/>
      <c r="AB20" s="24"/>
      <c r="AC20" s="24"/>
      <c r="AD20" s="24"/>
      <c r="AE20" s="24"/>
      <c r="AF20" s="24"/>
      <c r="AG20" s="48"/>
      <c r="AH20" s="48"/>
      <c r="AI20" s="48"/>
      <c r="AJ20" s="48"/>
      <c r="AK20" s="48"/>
      <c r="AL20" s="48"/>
      <c r="AM20" s="51">
        <f t="shared" si="0"/>
        <v>0</v>
      </c>
      <c r="AN20" s="2" t="e">
        <f>VLOOKUP($B20,[1]Sheet1!$B$2:$C$141,2,)</f>
        <v>#N/A</v>
      </c>
    </row>
    <row r="21" spans="1:40" s="2" customFormat="1" ht="19.75" customHeight="1">
      <c r="A21" s="17">
        <v>14</v>
      </c>
      <c r="B21" s="18" t="s">
        <v>212</v>
      </c>
      <c r="C21" s="18" t="s">
        <v>213</v>
      </c>
      <c r="D21" s="24">
        <v>0</v>
      </c>
      <c r="E21" s="19"/>
      <c r="F21" s="20"/>
      <c r="G21" s="20"/>
      <c r="H21" s="22"/>
      <c r="I21" s="34"/>
      <c r="J21" s="24"/>
      <c r="K21" s="24"/>
      <c r="L21" s="35"/>
      <c r="M21" s="37"/>
      <c r="N21" s="37"/>
      <c r="O21" s="37"/>
      <c r="P21" s="37"/>
      <c r="Q21" s="37"/>
      <c r="R21" s="44"/>
      <c r="S21" s="37"/>
      <c r="T21" s="37"/>
      <c r="U21" s="37"/>
      <c r="V21" s="24"/>
      <c r="W21" s="45"/>
      <c r="X21" s="24"/>
      <c r="Y21" s="24"/>
      <c r="Z21" s="24"/>
      <c r="AA21" s="24"/>
      <c r="AB21" s="24"/>
      <c r="AC21" s="24"/>
      <c r="AD21" s="24"/>
      <c r="AE21" s="24"/>
      <c r="AF21" s="24"/>
      <c r="AG21" s="48"/>
      <c r="AH21" s="48"/>
      <c r="AI21" s="48"/>
      <c r="AJ21" s="48"/>
      <c r="AK21" s="48"/>
      <c r="AL21" s="48"/>
      <c r="AM21" s="51">
        <f t="shared" si="0"/>
        <v>0</v>
      </c>
      <c r="AN21" s="2" t="e">
        <f>VLOOKUP($B21,[1]Sheet1!$B$2:$C$141,2,)</f>
        <v>#N/A</v>
      </c>
    </row>
    <row r="22" spans="1:40" s="2" customFormat="1" ht="19.75" customHeight="1">
      <c r="A22" s="17">
        <v>15</v>
      </c>
      <c r="B22" s="18" t="s">
        <v>214</v>
      </c>
      <c r="C22" s="18" t="s">
        <v>215</v>
      </c>
      <c r="D22" s="24">
        <v>1</v>
      </c>
      <c r="E22" s="19"/>
      <c r="F22" s="20"/>
      <c r="G22" s="20"/>
      <c r="H22" s="22"/>
      <c r="I22" s="34"/>
      <c r="J22" s="24"/>
      <c r="K22" s="24"/>
      <c r="L22" s="35"/>
      <c r="M22" s="37"/>
      <c r="N22" s="37"/>
      <c r="O22" s="37"/>
      <c r="P22" s="37"/>
      <c r="Q22" s="37"/>
      <c r="R22" s="44"/>
      <c r="S22" s="37"/>
      <c r="T22" s="37"/>
      <c r="U22" s="37"/>
      <c r="V22" s="24"/>
      <c r="W22" s="45"/>
      <c r="X22" s="24"/>
      <c r="Y22" s="24"/>
      <c r="Z22" s="24"/>
      <c r="AA22" s="24"/>
      <c r="AB22" s="24"/>
      <c r="AC22" s="24"/>
      <c r="AD22" s="24"/>
      <c r="AE22" s="24"/>
      <c r="AF22" s="24"/>
      <c r="AG22" s="48"/>
      <c r="AH22" s="48"/>
      <c r="AI22" s="48"/>
      <c r="AJ22" s="48"/>
      <c r="AK22" s="48"/>
      <c r="AL22" s="48"/>
      <c r="AM22" s="51">
        <f t="shared" si="0"/>
        <v>100</v>
      </c>
      <c r="AN22" s="2" t="e">
        <f>VLOOKUP($B22,[1]Sheet1!$B$2:$C$141,2,)</f>
        <v>#N/A</v>
      </c>
    </row>
    <row r="23" spans="1:40" s="2" customFormat="1" ht="19.75" customHeight="1">
      <c r="A23" s="17">
        <v>16</v>
      </c>
      <c r="B23" s="18" t="s">
        <v>216</v>
      </c>
      <c r="C23" s="18" t="s">
        <v>217</v>
      </c>
      <c r="D23" s="24">
        <v>1</v>
      </c>
      <c r="E23" s="19"/>
      <c r="F23" s="20"/>
      <c r="G23" s="20"/>
      <c r="H23" s="22"/>
      <c r="I23" s="34"/>
      <c r="J23" s="24"/>
      <c r="K23" s="24"/>
      <c r="L23" s="35"/>
      <c r="M23" s="37"/>
      <c r="N23" s="37"/>
      <c r="O23" s="37"/>
      <c r="P23" s="37"/>
      <c r="Q23" s="37"/>
      <c r="R23" s="44"/>
      <c r="S23" s="37"/>
      <c r="T23" s="37"/>
      <c r="U23" s="37"/>
      <c r="V23" s="24"/>
      <c r="W23" s="45"/>
      <c r="X23" s="24"/>
      <c r="Y23" s="24"/>
      <c r="Z23" s="24"/>
      <c r="AA23" s="24"/>
      <c r="AB23" s="24"/>
      <c r="AC23" s="24"/>
      <c r="AD23" s="24"/>
      <c r="AE23" s="24"/>
      <c r="AF23" s="24"/>
      <c r="AG23" s="48"/>
      <c r="AH23" s="48"/>
      <c r="AI23" s="48"/>
      <c r="AJ23" s="48"/>
      <c r="AK23" s="48"/>
      <c r="AL23" s="48"/>
      <c r="AM23" s="51">
        <f t="shared" si="0"/>
        <v>100</v>
      </c>
      <c r="AN23" s="2" t="e">
        <f>VLOOKUP($B23,[1]Sheet1!$B$2:$C$141,2,)</f>
        <v>#N/A</v>
      </c>
    </row>
    <row r="24" spans="1:40" s="2" customFormat="1" ht="19.75" customHeight="1">
      <c r="A24" s="17">
        <v>17</v>
      </c>
      <c r="B24" s="18" t="s">
        <v>218</v>
      </c>
      <c r="C24" s="18" t="s">
        <v>219</v>
      </c>
      <c r="D24" s="24">
        <v>0</v>
      </c>
      <c r="E24" s="19"/>
      <c r="F24" s="20"/>
      <c r="G24" s="20"/>
      <c r="H24" s="22"/>
      <c r="I24" s="34"/>
      <c r="J24" s="24"/>
      <c r="K24" s="24"/>
      <c r="L24" s="35"/>
      <c r="M24" s="37"/>
      <c r="N24" s="37"/>
      <c r="O24" s="37"/>
      <c r="P24" s="37"/>
      <c r="Q24" s="37"/>
      <c r="R24" s="44"/>
      <c r="S24" s="37"/>
      <c r="T24" s="37"/>
      <c r="U24" s="37"/>
      <c r="V24" s="24"/>
      <c r="W24" s="45"/>
      <c r="X24" s="24"/>
      <c r="Y24" s="24"/>
      <c r="Z24" s="24"/>
      <c r="AA24" s="24"/>
      <c r="AB24" s="24"/>
      <c r="AC24" s="24"/>
      <c r="AD24" s="24"/>
      <c r="AE24" s="49"/>
      <c r="AF24" s="24"/>
      <c r="AG24" s="48"/>
      <c r="AH24" s="48"/>
      <c r="AI24" s="48"/>
      <c r="AJ24" s="48"/>
      <c r="AK24" s="48"/>
      <c r="AL24" s="48"/>
      <c r="AM24" s="51">
        <f t="shared" si="0"/>
        <v>0</v>
      </c>
      <c r="AN24" s="2" t="e">
        <f>VLOOKUP($B24,[1]Sheet1!$B$2:$C$141,2,)</f>
        <v>#N/A</v>
      </c>
    </row>
    <row r="25" spans="1:40" s="2" customFormat="1" ht="19.75" customHeight="1">
      <c r="A25" s="17">
        <v>18</v>
      </c>
      <c r="B25" s="18" t="s">
        <v>220</v>
      </c>
      <c r="C25" s="18" t="s">
        <v>221</v>
      </c>
      <c r="D25" s="24">
        <v>1</v>
      </c>
      <c r="E25" s="19"/>
      <c r="F25" s="20"/>
      <c r="G25" s="20"/>
      <c r="H25" s="22"/>
      <c r="I25" s="34"/>
      <c r="J25" s="24"/>
      <c r="K25" s="24"/>
      <c r="L25" s="35"/>
      <c r="M25" s="37"/>
      <c r="N25" s="37"/>
      <c r="O25" s="37"/>
      <c r="P25" s="37"/>
      <c r="Q25" s="37"/>
      <c r="R25" s="44"/>
      <c r="S25" s="37"/>
      <c r="T25" s="37"/>
      <c r="U25" s="37"/>
      <c r="V25" s="24"/>
      <c r="W25" s="45"/>
      <c r="X25" s="24"/>
      <c r="Y25" s="24"/>
      <c r="Z25" s="24"/>
      <c r="AA25" s="24"/>
      <c r="AB25" s="24"/>
      <c r="AC25" s="24"/>
      <c r="AD25" s="24"/>
      <c r="AE25" s="24"/>
      <c r="AF25" s="24"/>
      <c r="AG25" s="48"/>
      <c r="AH25" s="48"/>
      <c r="AI25" s="48"/>
      <c r="AJ25" s="48"/>
      <c r="AK25" s="48"/>
      <c r="AL25" s="48"/>
      <c r="AM25" s="51">
        <f t="shared" si="0"/>
        <v>100</v>
      </c>
      <c r="AN25" s="2" t="e">
        <f>VLOOKUP($B25,[1]Sheet1!$B$2:$C$141,2,)</f>
        <v>#N/A</v>
      </c>
    </row>
    <row r="26" spans="1:40" s="2" customFormat="1" ht="19.75" customHeight="1">
      <c r="A26" s="17">
        <v>19</v>
      </c>
      <c r="B26" s="18" t="s">
        <v>222</v>
      </c>
      <c r="C26" s="18" t="s">
        <v>223</v>
      </c>
      <c r="D26" s="24">
        <v>0</v>
      </c>
      <c r="E26" s="19"/>
      <c r="F26" s="20"/>
      <c r="G26" s="20"/>
      <c r="H26" s="22"/>
      <c r="I26" s="34"/>
      <c r="J26" s="24"/>
      <c r="K26" s="24"/>
      <c r="L26" s="35"/>
      <c r="M26" s="37"/>
      <c r="N26" s="37"/>
      <c r="O26" s="37"/>
      <c r="P26" s="37"/>
      <c r="Q26" s="37"/>
      <c r="R26" s="44"/>
      <c r="S26" s="37"/>
      <c r="T26" s="37"/>
      <c r="U26" s="37"/>
      <c r="V26" s="24"/>
      <c r="W26" s="45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48"/>
      <c r="AJ26" s="48"/>
      <c r="AK26" s="48"/>
      <c r="AL26" s="48"/>
      <c r="AM26" s="51">
        <f t="shared" si="0"/>
        <v>0</v>
      </c>
      <c r="AN26" s="2" t="e">
        <f>VLOOKUP($B26,[1]Sheet1!$B$2:$C$141,2,)</f>
        <v>#N/A</v>
      </c>
    </row>
    <row r="27" spans="1:40" s="2" customFormat="1" ht="19.75" customHeight="1">
      <c r="A27" s="17">
        <v>20</v>
      </c>
      <c r="B27" s="18" t="s">
        <v>224</v>
      </c>
      <c r="C27" s="18" t="s">
        <v>225</v>
      </c>
      <c r="D27" s="24">
        <v>1</v>
      </c>
      <c r="E27" s="19"/>
      <c r="F27" s="20"/>
      <c r="G27" s="20"/>
      <c r="H27" s="22"/>
      <c r="I27" s="34"/>
      <c r="J27" s="24"/>
      <c r="K27" s="24"/>
      <c r="L27" s="35"/>
      <c r="M27" s="37"/>
      <c r="N27" s="37"/>
      <c r="O27" s="37"/>
      <c r="P27" s="37"/>
      <c r="Q27" s="37"/>
      <c r="R27" s="44"/>
      <c r="S27" s="37"/>
      <c r="T27" s="37"/>
      <c r="U27" s="37"/>
      <c r="V27" s="24"/>
      <c r="W27" s="45"/>
      <c r="X27" s="24"/>
      <c r="Y27" s="24"/>
      <c r="Z27" s="24"/>
      <c r="AA27" s="24"/>
      <c r="AB27" s="24"/>
      <c r="AC27" s="24"/>
      <c r="AD27" s="24"/>
      <c r="AE27" s="24"/>
      <c r="AF27" s="24"/>
      <c r="AG27" s="48"/>
      <c r="AH27" s="48"/>
      <c r="AI27" s="48"/>
      <c r="AJ27" s="48"/>
      <c r="AK27" s="48"/>
      <c r="AL27" s="48"/>
      <c r="AM27" s="51">
        <f t="shared" si="0"/>
        <v>100</v>
      </c>
      <c r="AN27" s="2" t="e">
        <f>VLOOKUP($B27,[1]Sheet1!$B$2:$C$141,2,)</f>
        <v>#N/A</v>
      </c>
    </row>
    <row r="28" spans="1:40" s="2" customFormat="1" ht="19.75" customHeight="1">
      <c r="A28" s="17">
        <v>21</v>
      </c>
      <c r="B28" s="18" t="s">
        <v>226</v>
      </c>
      <c r="C28" s="18" t="s">
        <v>227</v>
      </c>
      <c r="D28" s="24">
        <v>0</v>
      </c>
      <c r="E28" s="19"/>
      <c r="F28" s="20"/>
      <c r="G28" s="20"/>
      <c r="H28" s="22"/>
      <c r="I28" s="34"/>
      <c r="J28" s="24"/>
      <c r="K28" s="24"/>
      <c r="L28" s="35"/>
      <c r="M28" s="37"/>
      <c r="N28" s="37"/>
      <c r="O28" s="37"/>
      <c r="P28" s="37"/>
      <c r="Q28" s="37"/>
      <c r="R28" s="44"/>
      <c r="S28" s="37"/>
      <c r="T28" s="37"/>
      <c r="U28" s="37"/>
      <c r="V28" s="24"/>
      <c r="W28" s="45"/>
      <c r="X28" s="24"/>
      <c r="Y28" s="24"/>
      <c r="Z28" s="24"/>
      <c r="AA28" s="24"/>
      <c r="AB28" s="24"/>
      <c r="AC28" s="24"/>
      <c r="AD28" s="24"/>
      <c r="AE28" s="24"/>
      <c r="AF28" s="24"/>
      <c r="AG28" s="48"/>
      <c r="AH28" s="48"/>
      <c r="AI28" s="48"/>
      <c r="AJ28" s="48"/>
      <c r="AK28" s="48"/>
      <c r="AL28" s="48"/>
      <c r="AM28" s="51">
        <f t="shared" si="0"/>
        <v>0</v>
      </c>
      <c r="AN28" s="2" t="e">
        <f>VLOOKUP($B28,[1]Sheet1!$B$2:$C$141,2,)</f>
        <v>#N/A</v>
      </c>
    </row>
    <row r="29" spans="1:40" s="2" customFormat="1" ht="19.75" customHeight="1">
      <c r="A29" s="17">
        <v>22</v>
      </c>
      <c r="B29" s="18" t="s">
        <v>228</v>
      </c>
      <c r="C29" s="18" t="s">
        <v>229</v>
      </c>
      <c r="D29" s="24">
        <v>1</v>
      </c>
      <c r="E29" s="19"/>
      <c r="F29" s="20"/>
      <c r="G29" s="20"/>
      <c r="H29" s="22"/>
      <c r="I29" s="34"/>
      <c r="J29" s="24"/>
      <c r="K29" s="24"/>
      <c r="L29" s="35"/>
      <c r="M29" s="37"/>
      <c r="N29" s="37"/>
      <c r="O29" s="37"/>
      <c r="P29" s="37"/>
      <c r="Q29" s="37"/>
      <c r="R29" s="44"/>
      <c r="S29" s="37"/>
      <c r="T29" s="37"/>
      <c r="U29" s="37"/>
      <c r="V29" s="24"/>
      <c r="W29" s="45"/>
      <c r="X29" s="24"/>
      <c r="Y29" s="24"/>
      <c r="Z29" s="24"/>
      <c r="AA29" s="24"/>
      <c r="AB29" s="24"/>
      <c r="AC29" s="24"/>
      <c r="AD29" s="24"/>
      <c r="AE29" s="24"/>
      <c r="AF29" s="24"/>
      <c r="AG29" s="48"/>
      <c r="AH29" s="48"/>
      <c r="AI29" s="48"/>
      <c r="AJ29" s="48"/>
      <c r="AK29" s="48"/>
      <c r="AL29" s="48"/>
      <c r="AM29" s="51">
        <f t="shared" si="0"/>
        <v>100</v>
      </c>
      <c r="AN29" s="2" t="e">
        <f>VLOOKUP($B29,[1]Sheet1!$B$2:$C$141,2,)</f>
        <v>#N/A</v>
      </c>
    </row>
    <row r="30" spans="1:40" s="2" customFormat="1" ht="19.75" customHeight="1">
      <c r="A30" s="17">
        <v>23</v>
      </c>
      <c r="B30" s="18" t="s">
        <v>230</v>
      </c>
      <c r="C30" s="18" t="s">
        <v>231</v>
      </c>
      <c r="D30" s="24">
        <v>1</v>
      </c>
      <c r="E30" s="19"/>
      <c r="F30" s="20"/>
      <c r="G30" s="20"/>
      <c r="H30" s="22"/>
      <c r="I30" s="34"/>
      <c r="J30" s="24"/>
      <c r="K30" s="24"/>
      <c r="L30" s="35"/>
      <c r="M30" s="37"/>
      <c r="N30" s="37"/>
      <c r="O30" s="37"/>
      <c r="P30" s="37"/>
      <c r="Q30" s="37"/>
      <c r="R30" s="44"/>
      <c r="S30" s="37"/>
      <c r="T30" s="37"/>
      <c r="U30" s="37"/>
      <c r="V30" s="24"/>
      <c r="W30" s="45"/>
      <c r="X30" s="24"/>
      <c r="Y30" s="24"/>
      <c r="Z30" s="24"/>
      <c r="AA30" s="24"/>
      <c r="AB30" s="24"/>
      <c r="AC30" s="24"/>
      <c r="AD30" s="24"/>
      <c r="AE30" s="24"/>
      <c r="AF30" s="24"/>
      <c r="AG30" s="48"/>
      <c r="AH30" s="48"/>
      <c r="AI30" s="48"/>
      <c r="AJ30" s="48"/>
      <c r="AK30" s="48"/>
      <c r="AL30" s="48"/>
      <c r="AM30" s="51">
        <f t="shared" si="0"/>
        <v>100</v>
      </c>
      <c r="AN30" s="2" t="e">
        <f>VLOOKUP($B30,[1]Sheet1!$B$2:$C$141,2,)</f>
        <v>#N/A</v>
      </c>
    </row>
    <row r="31" spans="1:40" s="2" customFormat="1" ht="19.75" customHeight="1">
      <c r="A31" s="17">
        <v>24</v>
      </c>
      <c r="B31" s="18" t="s">
        <v>232</v>
      </c>
      <c r="C31" s="18" t="s">
        <v>233</v>
      </c>
      <c r="D31" s="24">
        <v>1</v>
      </c>
      <c r="E31" s="19"/>
      <c r="F31" s="20"/>
      <c r="G31" s="20"/>
      <c r="H31" s="22"/>
      <c r="I31" s="34"/>
      <c r="J31" s="24"/>
      <c r="K31" s="24"/>
      <c r="L31" s="35"/>
      <c r="M31" s="37"/>
      <c r="N31" s="37"/>
      <c r="O31" s="37"/>
      <c r="P31" s="37"/>
      <c r="Q31" s="37"/>
      <c r="R31" s="44"/>
      <c r="S31" s="37"/>
      <c r="T31" s="37"/>
      <c r="U31" s="37"/>
      <c r="V31" s="24"/>
      <c r="W31" s="45"/>
      <c r="X31" s="24"/>
      <c r="Y31" s="24"/>
      <c r="Z31" s="24"/>
      <c r="AA31" s="45"/>
      <c r="AB31" s="45"/>
      <c r="AC31" s="24"/>
      <c r="AD31" s="24"/>
      <c r="AE31" s="24"/>
      <c r="AF31" s="24"/>
      <c r="AG31" s="48"/>
      <c r="AH31" s="48"/>
      <c r="AI31" s="48"/>
      <c r="AJ31" s="48"/>
      <c r="AK31" s="48"/>
      <c r="AL31" s="48"/>
      <c r="AM31" s="51">
        <f t="shared" si="0"/>
        <v>100</v>
      </c>
      <c r="AN31" s="2" t="e">
        <f>VLOOKUP($B31,[1]Sheet1!$B$2:$C$141,2,)</f>
        <v>#N/A</v>
      </c>
    </row>
    <row r="32" spans="1:40" s="2" customFormat="1" ht="19.75" customHeight="1">
      <c r="A32" s="17">
        <v>25</v>
      </c>
      <c r="B32" s="18" t="s">
        <v>234</v>
      </c>
      <c r="C32" s="18" t="s">
        <v>235</v>
      </c>
      <c r="D32" s="24">
        <v>0</v>
      </c>
      <c r="E32" s="19"/>
      <c r="F32" s="20"/>
      <c r="G32" s="20"/>
      <c r="H32" s="22"/>
      <c r="I32" s="34"/>
      <c r="J32" s="24"/>
      <c r="K32" s="24"/>
      <c r="L32" s="35"/>
      <c r="M32" s="37"/>
      <c r="N32" s="37"/>
      <c r="O32" s="37"/>
      <c r="P32" s="37"/>
      <c r="Q32" s="37"/>
      <c r="R32" s="44"/>
      <c r="S32" s="37"/>
      <c r="T32" s="37"/>
      <c r="U32" s="37"/>
      <c r="V32" s="24"/>
      <c r="W32" s="45"/>
      <c r="X32" s="24"/>
      <c r="Y32" s="24"/>
      <c r="Z32" s="24"/>
      <c r="AA32" s="24"/>
      <c r="AB32" s="24"/>
      <c r="AC32" s="24"/>
      <c r="AD32" s="24"/>
      <c r="AE32" s="49"/>
      <c r="AF32" s="24"/>
      <c r="AG32" s="48"/>
      <c r="AH32" s="48"/>
      <c r="AI32" s="48"/>
      <c r="AJ32" s="48"/>
      <c r="AK32" s="48"/>
      <c r="AL32" s="48"/>
      <c r="AM32" s="51">
        <f t="shared" si="0"/>
        <v>0</v>
      </c>
      <c r="AN32" s="2" t="e">
        <f>VLOOKUP($B32,[1]Sheet1!$B$2:$C$141,2,)</f>
        <v>#N/A</v>
      </c>
    </row>
    <row r="33" spans="1:40" s="2" customFormat="1" ht="19.75" customHeight="1">
      <c r="A33" s="17">
        <v>26</v>
      </c>
      <c r="B33" s="18" t="s">
        <v>236</v>
      </c>
      <c r="C33" s="18" t="s">
        <v>237</v>
      </c>
      <c r="D33" s="24">
        <v>1</v>
      </c>
      <c r="E33" s="19"/>
      <c r="F33" s="20"/>
      <c r="G33" s="20"/>
      <c r="H33" s="22"/>
      <c r="I33" s="34"/>
      <c r="J33" s="24"/>
      <c r="K33" s="24"/>
      <c r="L33" s="35"/>
      <c r="M33" s="37"/>
      <c r="N33" s="37"/>
      <c r="O33" s="37"/>
      <c r="P33" s="37"/>
      <c r="Q33" s="37"/>
      <c r="R33" s="44"/>
      <c r="S33" s="37"/>
      <c r="T33" s="37"/>
      <c r="U33" s="37"/>
      <c r="V33" s="24"/>
      <c r="W33" s="45"/>
      <c r="X33" s="24"/>
      <c r="Y33" s="24"/>
      <c r="Z33" s="24"/>
      <c r="AA33" s="24"/>
      <c r="AB33" s="24"/>
      <c r="AC33" s="24"/>
      <c r="AD33" s="24"/>
      <c r="AE33" s="24"/>
      <c r="AF33" s="24"/>
      <c r="AG33" s="48"/>
      <c r="AH33" s="48"/>
      <c r="AI33" s="48"/>
      <c r="AJ33" s="48"/>
      <c r="AK33" s="48"/>
      <c r="AL33" s="48"/>
      <c r="AM33" s="51">
        <f t="shared" si="0"/>
        <v>100</v>
      </c>
      <c r="AN33" s="2" t="e">
        <f>VLOOKUP($B33,[1]Sheet1!$B$2:$C$141,2,)</f>
        <v>#N/A</v>
      </c>
    </row>
    <row r="34" spans="1:40" s="2" customFormat="1" ht="19.75" customHeight="1">
      <c r="A34" s="17">
        <v>27</v>
      </c>
      <c r="B34" s="18" t="s">
        <v>238</v>
      </c>
      <c r="C34" s="18" t="s">
        <v>239</v>
      </c>
      <c r="D34" s="23">
        <v>0</v>
      </c>
      <c r="E34" s="19"/>
      <c r="F34" s="20"/>
      <c r="G34" s="20"/>
      <c r="H34" s="22"/>
      <c r="I34" s="34"/>
      <c r="J34" s="23"/>
      <c r="K34" s="23"/>
      <c r="L34" s="35"/>
      <c r="M34" s="36"/>
      <c r="N34" s="36"/>
      <c r="O34" s="36"/>
      <c r="P34" s="36"/>
      <c r="Q34" s="36"/>
      <c r="R34" s="42"/>
      <c r="S34" s="36"/>
      <c r="T34" s="36"/>
      <c r="U34" s="36"/>
      <c r="V34" s="23"/>
      <c r="W34" s="43"/>
      <c r="X34" s="23"/>
      <c r="Y34" s="23"/>
      <c r="Z34" s="23"/>
      <c r="AA34" s="23"/>
      <c r="AB34" s="23"/>
      <c r="AC34" s="23"/>
      <c r="AD34" s="23"/>
      <c r="AE34" s="24"/>
      <c r="AF34" s="23"/>
      <c r="AG34" s="47"/>
      <c r="AH34" s="47"/>
      <c r="AI34" s="47"/>
      <c r="AJ34" s="48"/>
      <c r="AK34" s="48"/>
      <c r="AL34" s="48"/>
      <c r="AM34" s="51">
        <f t="shared" si="0"/>
        <v>0</v>
      </c>
      <c r="AN34" s="2" t="e">
        <f>VLOOKUP($B34,[1]Sheet1!$B$2:$C$141,2,)</f>
        <v>#N/A</v>
      </c>
    </row>
    <row r="35" spans="1:40" s="2" customFormat="1" ht="19.75" customHeight="1">
      <c r="A35" s="17">
        <v>28</v>
      </c>
      <c r="B35" s="18" t="s">
        <v>240</v>
      </c>
      <c r="C35" s="18" t="s">
        <v>241</v>
      </c>
      <c r="D35" s="24">
        <v>1</v>
      </c>
      <c r="E35" s="19"/>
      <c r="F35" s="20"/>
      <c r="G35" s="20"/>
      <c r="H35" s="22"/>
      <c r="I35" s="34"/>
      <c r="J35" s="24"/>
      <c r="K35" s="24"/>
      <c r="L35" s="35"/>
      <c r="M35" s="37"/>
      <c r="N35" s="37"/>
      <c r="O35" s="37"/>
      <c r="P35" s="37"/>
      <c r="Q35" s="37"/>
      <c r="R35" s="44"/>
      <c r="S35" s="37"/>
      <c r="T35" s="37"/>
      <c r="U35" s="37"/>
      <c r="V35" s="24"/>
      <c r="W35" s="45"/>
      <c r="X35" s="24"/>
      <c r="Y35" s="24"/>
      <c r="Z35" s="24"/>
      <c r="AA35" s="24"/>
      <c r="AB35" s="24"/>
      <c r="AC35" s="24"/>
      <c r="AD35" s="24"/>
      <c r="AE35" s="24"/>
      <c r="AF35" s="24"/>
      <c r="AG35" s="48"/>
      <c r="AH35" s="48"/>
      <c r="AI35" s="48"/>
      <c r="AJ35" s="48"/>
      <c r="AK35" s="48"/>
      <c r="AL35" s="48"/>
      <c r="AM35" s="51">
        <f t="shared" si="0"/>
        <v>100</v>
      </c>
      <c r="AN35" s="2" t="e">
        <f>VLOOKUP($B35,[1]Sheet1!$B$2:$C$141,2,)</f>
        <v>#N/A</v>
      </c>
    </row>
    <row r="36" spans="1:40" s="2" customFormat="1" ht="19.75" customHeight="1">
      <c r="A36" s="17">
        <v>29</v>
      </c>
      <c r="B36" s="18" t="s">
        <v>242</v>
      </c>
      <c r="C36" s="18" t="s">
        <v>243</v>
      </c>
      <c r="D36" s="24">
        <v>1</v>
      </c>
      <c r="E36" s="19"/>
      <c r="F36" s="20"/>
      <c r="G36" s="20"/>
      <c r="H36" s="22"/>
      <c r="I36" s="34"/>
      <c r="J36" s="24"/>
      <c r="K36" s="24"/>
      <c r="L36" s="35"/>
      <c r="M36" s="37"/>
      <c r="N36" s="37"/>
      <c r="O36" s="37"/>
      <c r="P36" s="37"/>
      <c r="Q36" s="37"/>
      <c r="R36" s="44"/>
      <c r="S36" s="37"/>
      <c r="T36" s="37"/>
      <c r="U36" s="37"/>
      <c r="V36" s="24"/>
      <c r="W36" s="45"/>
      <c r="X36" s="24"/>
      <c r="Y36" s="24"/>
      <c r="Z36" s="24"/>
      <c r="AA36" s="24"/>
      <c r="AB36" s="24"/>
      <c r="AC36" s="24"/>
      <c r="AD36" s="24"/>
      <c r="AE36" s="24"/>
      <c r="AF36" s="24"/>
      <c r="AG36" s="48"/>
      <c r="AH36" s="48"/>
      <c r="AI36" s="48"/>
      <c r="AJ36" s="48"/>
      <c r="AK36" s="48"/>
      <c r="AL36" s="48"/>
      <c r="AM36" s="51">
        <f t="shared" si="0"/>
        <v>100</v>
      </c>
      <c r="AN36" s="2" t="e">
        <f>VLOOKUP($B36,[1]Sheet1!$B$2:$C$141,2,)</f>
        <v>#N/A</v>
      </c>
    </row>
    <row r="37" spans="1:40" s="2" customFormat="1" ht="19.75" customHeight="1">
      <c r="A37" s="17">
        <v>30</v>
      </c>
      <c r="B37" s="18" t="s">
        <v>244</v>
      </c>
      <c r="C37" s="18" t="s">
        <v>245</v>
      </c>
      <c r="D37" s="24">
        <v>1</v>
      </c>
      <c r="E37" s="19"/>
      <c r="F37" s="20"/>
      <c r="G37" s="20"/>
      <c r="H37" s="22"/>
      <c r="I37" s="34"/>
      <c r="J37" s="24"/>
      <c r="K37" s="24"/>
      <c r="L37" s="35"/>
      <c r="M37" s="37"/>
      <c r="N37" s="37"/>
      <c r="O37" s="37"/>
      <c r="P37" s="37"/>
      <c r="Q37" s="37"/>
      <c r="R37" s="44"/>
      <c r="S37" s="37"/>
      <c r="T37" s="37"/>
      <c r="U37" s="37"/>
      <c r="V37" s="24"/>
      <c r="W37" s="45"/>
      <c r="X37" s="24"/>
      <c r="Y37" s="24"/>
      <c r="Z37" s="24"/>
      <c r="AA37" s="24"/>
      <c r="AB37" s="24"/>
      <c r="AC37" s="24"/>
      <c r="AD37" s="24"/>
      <c r="AE37" s="24"/>
      <c r="AF37" s="24"/>
      <c r="AG37" s="48"/>
      <c r="AH37" s="48"/>
      <c r="AI37" s="48"/>
      <c r="AJ37" s="48"/>
      <c r="AK37" s="48"/>
      <c r="AL37" s="48"/>
      <c r="AM37" s="51">
        <f t="shared" si="0"/>
        <v>100</v>
      </c>
      <c r="AN37" s="2" t="e">
        <f>VLOOKUP($B37,[1]Sheet1!$B$2:$C$141,2,)</f>
        <v>#N/A</v>
      </c>
    </row>
    <row r="38" spans="1:40" s="2" customFormat="1" ht="19.75" customHeight="1">
      <c r="A38" s="17">
        <v>31</v>
      </c>
      <c r="B38" s="18" t="s">
        <v>246</v>
      </c>
      <c r="C38" s="18" t="s">
        <v>247</v>
      </c>
      <c r="D38" s="24">
        <v>0</v>
      </c>
      <c r="E38" s="19"/>
      <c r="F38" s="20"/>
      <c r="G38" s="20"/>
      <c r="H38" s="22"/>
      <c r="I38" s="34"/>
      <c r="J38" s="24"/>
      <c r="K38" s="24"/>
      <c r="L38" s="35"/>
      <c r="M38" s="37"/>
      <c r="N38" s="37"/>
      <c r="O38" s="37"/>
      <c r="P38" s="37"/>
      <c r="Q38" s="37"/>
      <c r="R38" s="44"/>
      <c r="S38" s="37"/>
      <c r="T38" s="37"/>
      <c r="U38" s="37"/>
      <c r="V38" s="24"/>
      <c r="W38" s="45"/>
      <c r="X38" s="24"/>
      <c r="Y38" s="24"/>
      <c r="Z38" s="24"/>
      <c r="AA38" s="24"/>
      <c r="AB38" s="24"/>
      <c r="AC38" s="24"/>
      <c r="AD38" s="24"/>
      <c r="AE38" s="24"/>
      <c r="AF38" s="24"/>
      <c r="AG38" s="48"/>
      <c r="AH38" s="48"/>
      <c r="AI38" s="48"/>
      <c r="AJ38" s="48"/>
      <c r="AK38" s="48"/>
      <c r="AL38" s="48"/>
      <c r="AM38" s="51">
        <f t="shared" si="0"/>
        <v>0</v>
      </c>
      <c r="AN38" s="2" t="e">
        <f>VLOOKUP($B38,[1]Sheet1!$B$2:$C$141,2,)</f>
        <v>#N/A</v>
      </c>
    </row>
    <row r="39" spans="1:40" s="2" customFormat="1" ht="19.75" customHeight="1">
      <c r="A39" s="17">
        <v>32</v>
      </c>
      <c r="B39" s="25"/>
      <c r="C39" s="26" t="s">
        <v>248</v>
      </c>
      <c r="D39" s="24">
        <v>0</v>
      </c>
      <c r="E39" s="19"/>
      <c r="F39" s="20"/>
      <c r="G39" s="20"/>
      <c r="H39" s="22"/>
      <c r="I39" s="34"/>
      <c r="J39" s="24"/>
      <c r="K39" s="24"/>
      <c r="L39" s="35"/>
      <c r="M39" s="37"/>
      <c r="N39" s="37"/>
      <c r="O39" s="37"/>
      <c r="P39" s="37"/>
      <c r="Q39" s="37"/>
      <c r="R39" s="44"/>
      <c r="S39" s="37"/>
      <c r="T39" s="37"/>
      <c r="U39" s="37"/>
      <c r="V39" s="24"/>
      <c r="W39" s="45"/>
      <c r="X39" s="24"/>
      <c r="Y39" s="24"/>
      <c r="Z39" s="24"/>
      <c r="AA39" s="24"/>
      <c r="AB39" s="24"/>
      <c r="AC39" s="24"/>
      <c r="AD39" s="24"/>
      <c r="AE39" s="24"/>
      <c r="AF39" s="24"/>
      <c r="AG39" s="48"/>
      <c r="AH39" s="48"/>
      <c r="AI39" s="48"/>
      <c r="AJ39" s="48"/>
      <c r="AK39" s="48"/>
      <c r="AL39" s="48"/>
      <c r="AM39" s="51">
        <f t="shared" si="0"/>
        <v>0</v>
      </c>
      <c r="AN39" s="2" t="e">
        <f>VLOOKUP($B39,[1]Sheet1!$B$2:$C$141,2,)</f>
        <v>#N/A</v>
      </c>
    </row>
    <row r="40" spans="1:40" s="2" customFormat="1" ht="19.75" customHeight="1">
      <c r="A40" s="17">
        <v>33</v>
      </c>
      <c r="B40" s="25"/>
      <c r="C40" s="26" t="s">
        <v>249</v>
      </c>
      <c r="D40" s="19">
        <v>1</v>
      </c>
      <c r="E40" s="19"/>
      <c r="F40" s="20"/>
      <c r="G40" s="20"/>
      <c r="H40" s="22"/>
      <c r="I40" s="34"/>
      <c r="J40" s="23"/>
      <c r="K40" s="23"/>
      <c r="L40" s="35"/>
      <c r="M40" s="35"/>
      <c r="N40" s="36"/>
      <c r="O40" s="36"/>
      <c r="P40" s="36"/>
      <c r="Q40" s="36"/>
      <c r="R40" s="42"/>
      <c r="S40" s="36"/>
      <c r="T40" s="36"/>
      <c r="U40" s="36"/>
      <c r="V40" s="23"/>
      <c r="W40" s="43"/>
      <c r="X40" s="23"/>
      <c r="Y40" s="23"/>
      <c r="Z40" s="23"/>
      <c r="AA40" s="23"/>
      <c r="AB40" s="23"/>
      <c r="AC40" s="23"/>
      <c r="AD40" s="23"/>
      <c r="AE40" s="24"/>
      <c r="AF40" s="23"/>
      <c r="AG40" s="47"/>
      <c r="AH40" s="47"/>
      <c r="AI40" s="47"/>
      <c r="AJ40" s="48"/>
      <c r="AK40" s="48"/>
      <c r="AL40" s="48"/>
      <c r="AM40" s="51">
        <f t="shared" si="0"/>
        <v>100</v>
      </c>
      <c r="AN40" s="2" t="e">
        <f>VLOOKUP($B40,[1]Sheet1!$B$2:$C$141,2,)</f>
        <v>#N/A</v>
      </c>
    </row>
    <row r="41" spans="1:40" s="2" customFormat="1" ht="19.75" customHeight="1">
      <c r="A41" s="17">
        <v>34</v>
      </c>
      <c r="B41" s="25"/>
      <c r="C41" s="26" t="s">
        <v>250</v>
      </c>
      <c r="D41" s="19">
        <v>1</v>
      </c>
      <c r="E41" s="19"/>
      <c r="F41" s="20"/>
      <c r="G41" s="20"/>
      <c r="H41" s="22"/>
      <c r="I41" s="34"/>
      <c r="J41" s="24"/>
      <c r="K41" s="24"/>
      <c r="L41" s="35"/>
      <c r="M41" s="35"/>
      <c r="N41" s="37"/>
      <c r="O41" s="37"/>
      <c r="P41" s="37"/>
      <c r="Q41" s="37"/>
      <c r="R41" s="44"/>
      <c r="S41" s="37"/>
      <c r="T41" s="37"/>
      <c r="U41" s="37"/>
      <c r="V41" s="24"/>
      <c r="W41" s="45"/>
      <c r="X41" s="24"/>
      <c r="Y41" s="24"/>
      <c r="Z41" s="24"/>
      <c r="AA41" s="24"/>
      <c r="AB41" s="24"/>
      <c r="AC41" s="24"/>
      <c r="AD41" s="24"/>
      <c r="AE41" s="24"/>
      <c r="AF41" s="24"/>
      <c r="AG41" s="48"/>
      <c r="AH41" s="48"/>
      <c r="AI41" s="48"/>
      <c r="AJ41" s="48"/>
      <c r="AK41" s="48"/>
      <c r="AL41" s="48"/>
      <c r="AM41" s="51">
        <f t="shared" si="0"/>
        <v>100</v>
      </c>
      <c r="AN41" s="2" t="e">
        <f>VLOOKUP($B41,[1]Sheet1!$B$2:$C$141,2,)</f>
        <v>#N/A</v>
      </c>
    </row>
    <row r="42" spans="1:40" s="2" customFormat="1" ht="19.75" customHeight="1">
      <c r="A42" s="17">
        <v>35</v>
      </c>
      <c r="B42" s="25"/>
      <c r="C42" s="26" t="s">
        <v>251</v>
      </c>
      <c r="D42" s="19">
        <v>1</v>
      </c>
      <c r="E42" s="19"/>
      <c r="F42" s="20"/>
      <c r="G42" s="20"/>
      <c r="H42" s="22"/>
      <c r="I42" s="34"/>
      <c r="J42" s="24"/>
      <c r="K42" s="24"/>
      <c r="L42" s="35"/>
      <c r="M42" s="35"/>
      <c r="N42" s="37"/>
      <c r="O42" s="37"/>
      <c r="P42" s="37"/>
      <c r="Q42" s="37"/>
      <c r="R42" s="44"/>
      <c r="S42" s="37"/>
      <c r="T42" s="37"/>
      <c r="U42" s="37"/>
      <c r="V42" s="24"/>
      <c r="W42" s="45"/>
      <c r="X42" s="24"/>
      <c r="Y42" s="24"/>
      <c r="Z42" s="24"/>
      <c r="AA42" s="24"/>
      <c r="AB42" s="24"/>
      <c r="AC42" s="24"/>
      <c r="AD42" s="24"/>
      <c r="AE42" s="24"/>
      <c r="AF42" s="24"/>
      <c r="AG42" s="48"/>
      <c r="AH42" s="48"/>
      <c r="AI42" s="48"/>
      <c r="AJ42" s="48"/>
      <c r="AK42" s="48"/>
      <c r="AL42" s="48"/>
      <c r="AM42" s="51">
        <f t="shared" si="0"/>
        <v>100</v>
      </c>
      <c r="AN42" s="2" t="e">
        <f>VLOOKUP($B42,[1]Sheet1!$B$2:$C$141,2,)</f>
        <v>#N/A</v>
      </c>
    </row>
    <row r="43" spans="1:40" s="2" customFormat="1" ht="19.75" customHeight="1">
      <c r="A43" s="17">
        <v>36</v>
      </c>
      <c r="B43" s="25"/>
      <c r="C43" s="26" t="s">
        <v>252</v>
      </c>
      <c r="D43" s="19">
        <v>1</v>
      </c>
      <c r="E43" s="19"/>
      <c r="F43" s="20"/>
      <c r="G43" s="20"/>
      <c r="H43" s="22"/>
      <c r="I43" s="34"/>
      <c r="J43" s="24"/>
      <c r="K43" s="24"/>
      <c r="L43" s="35"/>
      <c r="M43" s="35"/>
      <c r="N43" s="37"/>
      <c r="O43" s="37"/>
      <c r="P43" s="37"/>
      <c r="Q43" s="37"/>
      <c r="R43" s="44"/>
      <c r="S43" s="37"/>
      <c r="T43" s="37"/>
      <c r="U43" s="37"/>
      <c r="V43" s="24"/>
      <c r="W43" s="45"/>
      <c r="X43" s="24"/>
      <c r="Y43" s="24"/>
      <c r="Z43" s="24"/>
      <c r="AA43" s="24"/>
      <c r="AB43" s="24"/>
      <c r="AC43" s="24"/>
      <c r="AD43" s="24"/>
      <c r="AE43" s="24"/>
      <c r="AF43" s="24"/>
      <c r="AG43" s="48"/>
      <c r="AH43" s="48"/>
      <c r="AI43" s="48"/>
      <c r="AJ43" s="48"/>
      <c r="AK43" s="48"/>
      <c r="AL43" s="48"/>
      <c r="AM43" s="51">
        <f t="shared" si="0"/>
        <v>100</v>
      </c>
      <c r="AN43" s="2" t="e">
        <f>VLOOKUP($B43,[1]Sheet1!$B$2:$C$141,2,)</f>
        <v>#N/A</v>
      </c>
    </row>
    <row r="44" spans="1:40" s="2" customFormat="1" ht="19.75" customHeight="1">
      <c r="A44" s="17">
        <v>37</v>
      </c>
      <c r="B44" s="25"/>
      <c r="C44" s="26" t="s">
        <v>225</v>
      </c>
      <c r="D44" s="19">
        <v>1</v>
      </c>
      <c r="E44" s="19"/>
      <c r="F44" s="20"/>
      <c r="G44" s="20"/>
      <c r="H44" s="22"/>
      <c r="I44" s="34"/>
      <c r="J44" s="24"/>
      <c r="K44" s="24"/>
      <c r="L44" s="35"/>
      <c r="M44" s="35"/>
      <c r="N44" s="37"/>
      <c r="O44" s="37"/>
      <c r="P44" s="37"/>
      <c r="Q44" s="37"/>
      <c r="R44" s="44"/>
      <c r="S44" s="37"/>
      <c r="T44" s="37"/>
      <c r="U44" s="37"/>
      <c r="V44" s="24"/>
      <c r="W44" s="45"/>
      <c r="X44" s="24"/>
      <c r="Y44" s="24"/>
      <c r="Z44" s="24"/>
      <c r="AA44" s="24"/>
      <c r="AB44" s="24"/>
      <c r="AC44" s="24"/>
      <c r="AD44" s="24"/>
      <c r="AE44" s="24"/>
      <c r="AF44" s="24"/>
      <c r="AG44" s="48"/>
      <c r="AH44" s="48"/>
      <c r="AI44" s="48"/>
      <c r="AJ44" s="48"/>
      <c r="AK44" s="48"/>
      <c r="AL44" s="48"/>
      <c r="AM44" s="51">
        <f t="shared" si="0"/>
        <v>100</v>
      </c>
      <c r="AN44" s="2" t="e">
        <f>VLOOKUP($B44,[1]Sheet1!$B$2:$C$141,2,)</f>
        <v>#N/A</v>
      </c>
    </row>
    <row r="45" spans="1:40" s="2" customFormat="1" ht="19.75" customHeight="1">
      <c r="A45" s="17">
        <v>40</v>
      </c>
      <c r="B45" s="25"/>
      <c r="C45" s="27"/>
      <c r="D45" s="19"/>
      <c r="E45" s="24"/>
      <c r="F45" s="24"/>
      <c r="G45" s="24"/>
      <c r="H45" s="24"/>
      <c r="I45" s="24"/>
      <c r="J45" s="24"/>
      <c r="K45" s="35"/>
      <c r="L45" s="35"/>
      <c r="M45" s="37"/>
      <c r="N45" s="37"/>
      <c r="O45" s="37"/>
      <c r="P45" s="37"/>
      <c r="Q45" s="37"/>
      <c r="R45" s="44"/>
      <c r="S45" s="37"/>
      <c r="T45" s="37"/>
      <c r="U45" s="37"/>
      <c r="V45" s="24"/>
      <c r="W45" s="45"/>
      <c r="X45" s="24"/>
      <c r="Y45" s="24"/>
      <c r="Z45" s="24"/>
      <c r="AA45" s="24"/>
      <c r="AB45" s="24"/>
      <c r="AC45" s="24"/>
      <c r="AD45" s="24"/>
      <c r="AE45" s="24"/>
      <c r="AF45" s="24"/>
      <c r="AG45" s="48"/>
      <c r="AH45" s="48"/>
      <c r="AI45" s="48"/>
      <c r="AJ45" s="48"/>
      <c r="AK45" s="48"/>
      <c r="AL45" s="48"/>
      <c r="AM45" s="51" t="e">
        <f t="shared" si="0"/>
        <v>#DIV/0!</v>
      </c>
      <c r="AN45" s="2" t="e">
        <f>VLOOKUP($B45,[1]Sheet1!$B$2:$C$141,2,)</f>
        <v>#N/A</v>
      </c>
    </row>
    <row r="46" spans="1:40" s="2" customFormat="1" ht="19.75" customHeight="1">
      <c r="A46" s="17">
        <v>41</v>
      </c>
      <c r="B46" s="25"/>
      <c r="C46" s="27"/>
      <c r="D46" s="19"/>
      <c r="E46" s="24"/>
      <c r="F46" s="24"/>
      <c r="G46" s="24"/>
      <c r="H46" s="24"/>
      <c r="I46" s="24"/>
      <c r="J46" s="24"/>
      <c r="K46" s="35"/>
      <c r="L46" s="35"/>
      <c r="M46" s="37"/>
      <c r="N46" s="37"/>
      <c r="O46" s="37"/>
      <c r="P46" s="37"/>
      <c r="Q46" s="37"/>
      <c r="R46" s="44"/>
      <c r="S46" s="37"/>
      <c r="T46" s="37"/>
      <c r="U46" s="37"/>
      <c r="V46" s="24"/>
      <c r="W46" s="45"/>
      <c r="X46" s="24"/>
      <c r="Y46" s="24"/>
      <c r="Z46" s="24"/>
      <c r="AA46" s="24"/>
      <c r="AB46" s="24"/>
      <c r="AC46" s="24"/>
      <c r="AD46" s="24"/>
      <c r="AE46" s="24"/>
      <c r="AF46" s="24"/>
      <c r="AG46" s="48"/>
      <c r="AH46" s="48"/>
      <c r="AI46" s="48"/>
      <c r="AJ46" s="48"/>
      <c r="AK46" s="48"/>
      <c r="AL46" s="48"/>
      <c r="AM46" s="51" t="e">
        <f t="shared" si="0"/>
        <v>#DIV/0!</v>
      </c>
      <c r="AN46" s="2" t="e">
        <f>VLOOKUP($B46,[1]Sheet1!$B$2:$C$141,2,)</f>
        <v>#N/A</v>
      </c>
    </row>
    <row r="47" spans="1:40" s="2" customFormat="1" ht="19.75" customHeight="1">
      <c r="A47" s="17">
        <v>42</v>
      </c>
      <c r="B47" s="25"/>
      <c r="C47" s="27"/>
      <c r="D47" s="19"/>
      <c r="E47" s="24"/>
      <c r="F47" s="24"/>
      <c r="G47" s="24"/>
      <c r="H47" s="24"/>
      <c r="I47" s="24"/>
      <c r="J47" s="24"/>
      <c r="K47" s="35"/>
      <c r="L47" s="35"/>
      <c r="M47" s="37"/>
      <c r="N47" s="37"/>
      <c r="O47" s="37"/>
      <c r="P47" s="37"/>
      <c r="Q47" s="37"/>
      <c r="R47" s="44"/>
      <c r="S47" s="37"/>
      <c r="T47" s="37"/>
      <c r="U47" s="37"/>
      <c r="V47" s="24"/>
      <c r="W47" s="45"/>
      <c r="X47" s="24"/>
      <c r="Y47" s="24"/>
      <c r="Z47" s="24"/>
      <c r="AA47" s="24"/>
      <c r="AB47" s="24"/>
      <c r="AC47" s="24"/>
      <c r="AD47" s="24"/>
      <c r="AE47" s="24"/>
      <c r="AF47" s="24"/>
      <c r="AG47" s="48"/>
      <c r="AH47" s="48"/>
      <c r="AI47" s="48"/>
      <c r="AJ47" s="48"/>
      <c r="AK47" s="48"/>
      <c r="AL47" s="48"/>
      <c r="AM47" s="51" t="e">
        <f t="shared" si="0"/>
        <v>#DIV/0!</v>
      </c>
      <c r="AN47" s="2" t="e">
        <f>VLOOKUP($B47,[1]Sheet1!$B$2:$C$141,2,)</f>
        <v>#N/A</v>
      </c>
    </row>
    <row r="48" spans="1:40" s="2" customFormat="1" ht="19.75" customHeight="1">
      <c r="A48" s="17">
        <v>43</v>
      </c>
      <c r="B48" s="25"/>
      <c r="C48" s="27"/>
      <c r="D48" s="19"/>
      <c r="E48" s="24"/>
      <c r="F48" s="24"/>
      <c r="G48" s="24"/>
      <c r="H48" s="24"/>
      <c r="I48" s="24"/>
      <c r="J48" s="24"/>
      <c r="K48" s="35"/>
      <c r="L48" s="35"/>
      <c r="M48" s="37"/>
      <c r="N48" s="37"/>
      <c r="O48" s="37"/>
      <c r="P48" s="37"/>
      <c r="Q48" s="37"/>
      <c r="R48" s="44"/>
      <c r="S48" s="37"/>
      <c r="T48" s="37"/>
      <c r="U48" s="37"/>
      <c r="V48" s="24"/>
      <c r="W48" s="45"/>
      <c r="X48" s="24"/>
      <c r="Y48" s="24"/>
      <c r="Z48" s="24"/>
      <c r="AA48" s="24"/>
      <c r="AB48" s="24"/>
      <c r="AC48" s="24"/>
      <c r="AD48" s="24"/>
      <c r="AE48" s="24"/>
      <c r="AF48" s="24"/>
      <c r="AG48" s="48"/>
      <c r="AH48" s="48"/>
      <c r="AI48" s="48"/>
      <c r="AJ48" s="48"/>
      <c r="AK48" s="48"/>
      <c r="AL48" s="48"/>
      <c r="AM48" s="51" t="e">
        <f t="shared" si="0"/>
        <v>#DIV/0!</v>
      </c>
      <c r="AN48" s="2" t="e">
        <f>VLOOKUP($B48,[1]Sheet1!$B$2:$C$141,2,)</f>
        <v>#N/A</v>
      </c>
    </row>
    <row r="49" spans="1:40" s="2" customFormat="1" ht="19.75" customHeight="1">
      <c r="A49" s="17">
        <v>44</v>
      </c>
      <c r="B49" s="25"/>
      <c r="C49" s="27"/>
      <c r="D49" s="19"/>
      <c r="E49" s="24"/>
      <c r="F49" s="24"/>
      <c r="G49" s="24"/>
      <c r="H49" s="24"/>
      <c r="I49" s="24"/>
      <c r="J49" s="24"/>
      <c r="K49" s="35"/>
      <c r="L49" s="35"/>
      <c r="M49" s="37"/>
      <c r="N49" s="37"/>
      <c r="O49" s="37"/>
      <c r="P49" s="37"/>
      <c r="Q49" s="37"/>
      <c r="R49" s="44"/>
      <c r="S49" s="37"/>
      <c r="T49" s="37"/>
      <c r="U49" s="37"/>
      <c r="V49" s="24"/>
      <c r="W49" s="45"/>
      <c r="X49" s="24"/>
      <c r="Y49" s="24"/>
      <c r="Z49" s="24"/>
      <c r="AA49" s="24"/>
      <c r="AB49" s="24"/>
      <c r="AC49" s="24"/>
      <c r="AD49" s="24"/>
      <c r="AE49" s="24"/>
      <c r="AF49" s="24"/>
      <c r="AG49" s="48"/>
      <c r="AH49" s="48"/>
      <c r="AI49" s="48"/>
      <c r="AJ49" s="48"/>
      <c r="AK49" s="48"/>
      <c r="AL49" s="48"/>
      <c r="AM49" s="51" t="e">
        <f t="shared" si="0"/>
        <v>#DIV/0!</v>
      </c>
    </row>
    <row r="50" spans="1:40" s="2" customFormat="1" ht="19.75" customHeight="1">
      <c r="A50" s="17">
        <v>45</v>
      </c>
      <c r="B50" s="25"/>
      <c r="C50" s="28"/>
      <c r="D50" s="19"/>
      <c r="E50" s="24"/>
      <c r="F50" s="24"/>
      <c r="G50" s="24"/>
      <c r="H50" s="24"/>
      <c r="I50" s="24"/>
      <c r="J50" s="24"/>
      <c r="K50" s="35"/>
      <c r="L50" s="35"/>
      <c r="M50" s="37"/>
      <c r="N50" s="37"/>
      <c r="O50" s="37"/>
      <c r="P50" s="37"/>
      <c r="Q50" s="37"/>
      <c r="R50" s="44"/>
      <c r="S50" s="37"/>
      <c r="T50" s="37"/>
      <c r="U50" s="37"/>
      <c r="V50" s="24"/>
      <c r="W50" s="45"/>
      <c r="X50" s="24"/>
      <c r="Y50" s="24"/>
      <c r="Z50" s="24"/>
      <c r="AA50" s="24"/>
      <c r="AB50" s="24"/>
      <c r="AC50" s="24"/>
      <c r="AD50" s="24"/>
      <c r="AE50" s="24"/>
      <c r="AF50" s="24"/>
      <c r="AG50" s="48"/>
      <c r="AH50" s="48"/>
      <c r="AI50" s="48"/>
      <c r="AJ50" s="48"/>
      <c r="AK50" s="48"/>
      <c r="AL50" s="48"/>
      <c r="AM50" s="51" t="e">
        <f t="shared" si="0"/>
        <v>#DIV/0!</v>
      </c>
    </row>
    <row r="51" spans="1:40" s="2" customFormat="1" ht="19.75" customHeight="1">
      <c r="A51" s="17">
        <v>46</v>
      </c>
      <c r="B51" s="25"/>
      <c r="C51" s="27"/>
      <c r="D51" s="19"/>
      <c r="E51" s="24"/>
      <c r="F51" s="24"/>
      <c r="G51" s="24"/>
      <c r="H51" s="24"/>
      <c r="I51" s="24"/>
      <c r="J51" s="24"/>
      <c r="K51" s="35"/>
      <c r="L51" s="35"/>
      <c r="M51" s="37"/>
      <c r="N51" s="37"/>
      <c r="O51" s="37"/>
      <c r="P51" s="37"/>
      <c r="Q51" s="37"/>
      <c r="R51" s="44"/>
      <c r="S51" s="37"/>
      <c r="T51" s="37"/>
      <c r="U51" s="37"/>
      <c r="V51" s="24"/>
      <c r="W51" s="45"/>
      <c r="X51" s="24"/>
      <c r="Y51" s="24"/>
      <c r="Z51" s="24"/>
      <c r="AA51" s="24"/>
      <c r="AB51" s="24"/>
      <c r="AC51" s="24"/>
      <c r="AD51" s="24"/>
      <c r="AE51" s="24"/>
      <c r="AF51" s="24"/>
      <c r="AG51" s="48"/>
      <c r="AH51" s="48"/>
      <c r="AI51" s="48"/>
      <c r="AJ51" s="48"/>
      <c r="AK51" s="48"/>
      <c r="AL51" s="48"/>
      <c r="AM51" s="51" t="e">
        <f t="shared" si="0"/>
        <v>#DIV/0!</v>
      </c>
    </row>
    <row r="52" spans="1:40" s="2" customFormat="1" ht="19.75" customHeight="1">
      <c r="A52" s="17">
        <v>47</v>
      </c>
      <c r="B52" s="25"/>
      <c r="C52" s="27"/>
      <c r="D52" s="19"/>
      <c r="E52" s="24"/>
      <c r="F52" s="24"/>
      <c r="G52" s="24"/>
      <c r="H52" s="24"/>
      <c r="I52" s="24"/>
      <c r="J52" s="24"/>
      <c r="K52" s="35"/>
      <c r="L52" s="35"/>
      <c r="M52" s="37"/>
      <c r="N52" s="37"/>
      <c r="O52" s="37"/>
      <c r="P52" s="37"/>
      <c r="Q52" s="37"/>
      <c r="R52" s="44"/>
      <c r="S52" s="37"/>
      <c r="T52" s="37"/>
      <c r="U52" s="37"/>
      <c r="V52" s="24"/>
      <c r="W52" s="45"/>
      <c r="X52" s="24"/>
      <c r="Y52" s="24"/>
      <c r="Z52" s="24"/>
      <c r="AA52" s="24"/>
      <c r="AB52" s="24"/>
      <c r="AC52" s="24"/>
      <c r="AD52" s="24"/>
      <c r="AE52" s="24"/>
      <c r="AF52" s="24"/>
      <c r="AG52" s="48"/>
      <c r="AH52" s="48"/>
      <c r="AI52" s="48"/>
      <c r="AJ52" s="48"/>
      <c r="AK52" s="48"/>
      <c r="AL52" s="48"/>
      <c r="AM52" s="51" t="e">
        <f t="shared" si="0"/>
        <v>#DIV/0!</v>
      </c>
    </row>
    <row r="53" spans="1:40" s="2" customFormat="1" ht="19.75" customHeight="1">
      <c r="A53" s="17">
        <v>48</v>
      </c>
      <c r="B53" s="25"/>
      <c r="C53" s="27"/>
      <c r="D53" s="19"/>
      <c r="E53" s="24"/>
      <c r="F53" s="24"/>
      <c r="G53" s="24"/>
      <c r="H53" s="24"/>
      <c r="I53" s="24"/>
      <c r="J53" s="24"/>
      <c r="K53" s="35"/>
      <c r="L53" s="35"/>
      <c r="M53" s="37"/>
      <c r="N53" s="37"/>
      <c r="O53" s="37"/>
      <c r="P53" s="37"/>
      <c r="Q53" s="37"/>
      <c r="R53" s="44"/>
      <c r="S53" s="37"/>
      <c r="T53" s="37"/>
      <c r="U53" s="37"/>
      <c r="V53" s="24"/>
      <c r="W53" s="45"/>
      <c r="X53" s="24"/>
      <c r="Y53" s="24"/>
      <c r="Z53" s="24"/>
      <c r="AA53" s="24"/>
      <c r="AB53" s="24"/>
      <c r="AC53" s="24"/>
      <c r="AD53" s="24"/>
      <c r="AE53" s="24"/>
      <c r="AF53" s="24"/>
      <c r="AG53" s="48"/>
      <c r="AH53" s="48"/>
      <c r="AI53" s="48"/>
      <c r="AJ53" s="48"/>
      <c r="AK53" s="48"/>
      <c r="AL53" s="48"/>
      <c r="AM53" s="51" t="e">
        <f t="shared" si="0"/>
        <v>#DIV/0!</v>
      </c>
    </row>
    <row r="54" spans="1:40" s="2" customFormat="1" ht="19.75" customHeight="1">
      <c r="A54" s="17">
        <v>49</v>
      </c>
      <c r="B54" s="25"/>
      <c r="C54" s="27"/>
      <c r="D54" s="19"/>
      <c r="E54" s="24"/>
      <c r="F54" s="24"/>
      <c r="G54" s="24"/>
      <c r="H54" s="24"/>
      <c r="I54" s="24"/>
      <c r="J54" s="24"/>
      <c r="K54" s="35"/>
      <c r="L54" s="35"/>
      <c r="M54" s="37"/>
      <c r="N54" s="37"/>
      <c r="O54" s="37"/>
      <c r="P54" s="37"/>
      <c r="Q54" s="37"/>
      <c r="R54" s="44"/>
      <c r="S54" s="37"/>
      <c r="T54" s="37"/>
      <c r="U54" s="37"/>
      <c r="V54" s="24"/>
      <c r="W54" s="45"/>
      <c r="X54" s="24"/>
      <c r="Y54" s="24"/>
      <c r="Z54" s="24"/>
      <c r="AA54" s="24"/>
      <c r="AB54" s="24"/>
      <c r="AC54" s="24"/>
      <c r="AD54" s="24"/>
      <c r="AE54" s="24"/>
      <c r="AF54" s="24"/>
      <c r="AG54" s="48"/>
      <c r="AH54" s="48"/>
      <c r="AI54" s="48"/>
      <c r="AJ54" s="48"/>
      <c r="AK54" s="48"/>
      <c r="AL54" s="48"/>
      <c r="AM54" s="51" t="e">
        <f t="shared" si="0"/>
        <v>#DIV/0!</v>
      </c>
    </row>
    <row r="55" spans="1:40" s="2" customFormat="1" ht="19.75" customHeight="1">
      <c r="A55" s="17">
        <v>50</v>
      </c>
      <c r="B55" s="25"/>
      <c r="C55" s="27"/>
      <c r="D55" s="19"/>
      <c r="E55" s="24"/>
      <c r="F55" s="24"/>
      <c r="G55" s="24"/>
      <c r="H55" s="24"/>
      <c r="I55" s="24"/>
      <c r="J55" s="24"/>
      <c r="K55" s="35"/>
      <c r="L55" s="35"/>
      <c r="M55" s="37"/>
      <c r="N55" s="37"/>
      <c r="O55" s="37"/>
      <c r="P55" s="37"/>
      <c r="Q55" s="37"/>
      <c r="R55" s="44"/>
      <c r="S55" s="37"/>
      <c r="T55" s="37"/>
      <c r="U55" s="37"/>
      <c r="V55" s="24"/>
      <c r="W55" s="45"/>
      <c r="X55" s="24"/>
      <c r="Y55" s="24"/>
      <c r="Z55" s="24"/>
      <c r="AA55" s="24"/>
      <c r="AB55" s="24"/>
      <c r="AC55" s="24"/>
      <c r="AD55" s="24"/>
      <c r="AE55" s="24"/>
      <c r="AF55" s="24"/>
      <c r="AG55" s="48"/>
      <c r="AH55" s="48"/>
      <c r="AI55" s="48"/>
      <c r="AJ55" s="48"/>
      <c r="AK55" s="48"/>
      <c r="AL55" s="48"/>
      <c r="AM55" s="51" t="e">
        <f t="shared" si="0"/>
        <v>#DIV/0!</v>
      </c>
    </row>
    <row r="56" spans="1:40">
      <c r="D56" s="3">
        <f>SUM(D8:D55)</f>
        <v>25</v>
      </c>
      <c r="E56" s="3">
        <f t="shared" ref="E56:AF56" si="1">SUM(E8:E55)</f>
        <v>2</v>
      </c>
      <c r="F56" s="3">
        <f t="shared" si="1"/>
        <v>0</v>
      </c>
      <c r="G56" s="3">
        <f t="shared" si="1"/>
        <v>0</v>
      </c>
      <c r="H56" s="3">
        <f t="shared" si="1"/>
        <v>0</v>
      </c>
      <c r="I56" s="3">
        <f t="shared" si="1"/>
        <v>0</v>
      </c>
      <c r="J56" s="3">
        <f t="shared" si="1"/>
        <v>0</v>
      </c>
      <c r="K56" s="3">
        <f t="shared" si="1"/>
        <v>0</v>
      </c>
      <c r="L56" s="3">
        <f t="shared" si="1"/>
        <v>0</v>
      </c>
      <c r="M56" s="3">
        <f t="shared" si="1"/>
        <v>0</v>
      </c>
      <c r="N56" s="3">
        <f t="shared" si="1"/>
        <v>0</v>
      </c>
      <c r="O56" s="3">
        <f t="shared" si="1"/>
        <v>0</v>
      </c>
      <c r="P56" s="3">
        <f t="shared" si="1"/>
        <v>0</v>
      </c>
      <c r="Q56" s="3">
        <f t="shared" si="1"/>
        <v>0</v>
      </c>
      <c r="R56" s="3">
        <f t="shared" si="1"/>
        <v>0</v>
      </c>
      <c r="S56" s="3">
        <f t="shared" si="1"/>
        <v>0</v>
      </c>
      <c r="T56" s="3">
        <f t="shared" si="1"/>
        <v>0</v>
      </c>
      <c r="U56" s="3">
        <f t="shared" si="1"/>
        <v>0</v>
      </c>
      <c r="V56" s="3">
        <f t="shared" si="1"/>
        <v>0</v>
      </c>
      <c r="W56" s="3">
        <f t="shared" si="1"/>
        <v>0</v>
      </c>
      <c r="X56" s="3">
        <f t="shared" si="1"/>
        <v>0</v>
      </c>
      <c r="Y56" s="3">
        <f t="shared" si="1"/>
        <v>0</v>
      </c>
      <c r="Z56" s="3">
        <f t="shared" si="1"/>
        <v>0</v>
      </c>
      <c r="AA56" s="3">
        <f t="shared" si="1"/>
        <v>0</v>
      </c>
      <c r="AB56" s="3">
        <f t="shared" si="1"/>
        <v>0</v>
      </c>
      <c r="AC56" s="3">
        <f t="shared" si="1"/>
        <v>0</v>
      </c>
      <c r="AD56" s="3">
        <f t="shared" si="1"/>
        <v>0</v>
      </c>
      <c r="AE56" s="3">
        <f t="shared" si="1"/>
        <v>0</v>
      </c>
      <c r="AF56" s="3">
        <f t="shared" si="1"/>
        <v>0</v>
      </c>
      <c r="AM56" s="53"/>
      <c r="AN56" s="2"/>
    </row>
    <row r="57" spans="1:40">
      <c r="AM57" s="53"/>
      <c r="AN57" s="2"/>
    </row>
    <row r="58" spans="1:40">
      <c r="AM58" s="53"/>
      <c r="AN58" s="2"/>
    </row>
    <row r="59" spans="1:40">
      <c r="AM59" s="53"/>
      <c r="AN59" s="2"/>
    </row>
  </sheetData>
  <autoFilter ref="AN7:AN59"/>
  <mergeCells count="50">
    <mergeCell ref="O1:T1"/>
    <mergeCell ref="U1:X1"/>
    <mergeCell ref="AA1:AM1"/>
    <mergeCell ref="AF2:AM2"/>
    <mergeCell ref="G3:K3"/>
    <mergeCell ref="L3:M3"/>
    <mergeCell ref="N3:Q3"/>
    <mergeCell ref="R3:T3"/>
    <mergeCell ref="AA3:AC3"/>
    <mergeCell ref="AD3:AL3"/>
    <mergeCell ref="A5:A7"/>
    <mergeCell ref="B5:B7"/>
    <mergeCell ref="C5:C7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V5:V6"/>
    <mergeCell ref="W5:W6"/>
    <mergeCell ref="X5:X6"/>
    <mergeCell ref="Y5:Y6"/>
    <mergeCell ref="P5:P6"/>
    <mergeCell ref="Q5:Q6"/>
    <mergeCell ref="R5:R6"/>
    <mergeCell ref="S5:S6"/>
    <mergeCell ref="T5:T6"/>
    <mergeCell ref="AJ5:AJ6"/>
    <mergeCell ref="AK5:AK6"/>
    <mergeCell ref="AL5:AL6"/>
    <mergeCell ref="AM5:AM7"/>
    <mergeCell ref="U2:Z3"/>
    <mergeCell ref="AE5:AE6"/>
    <mergeCell ref="AF5:AF6"/>
    <mergeCell ref="AG5:AG6"/>
    <mergeCell ref="AH5:AH6"/>
    <mergeCell ref="AI5:AI6"/>
    <mergeCell ref="Z5:Z6"/>
    <mergeCell ref="AA5:AA6"/>
    <mergeCell ref="AB5:AB6"/>
    <mergeCell ref="AC5:AC6"/>
    <mergeCell ref="AD5:AD6"/>
    <mergeCell ref="U5:U6"/>
  </mergeCells>
  <pageMargins left="1.1000000000000001" right="0.15" top="0.2" bottom="0.2" header="0.26" footer="0.16"/>
  <pageSetup paperSize="5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Exams Sheet</vt:lpstr>
      <vt:lpstr>Class Sheet</vt:lpstr>
      <vt:lpstr>'Class Sheet'!Print_Area</vt:lpstr>
      <vt:lpstr>'Class Sheet'!Print_Titles</vt:lpstr>
      <vt:lpstr>'Exams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fawad</dc:creator>
  <cp:lastModifiedBy>-Idrees-</cp:lastModifiedBy>
  <cp:lastPrinted>2023-02-01T16:16:00Z</cp:lastPrinted>
  <dcterms:created xsi:type="dcterms:W3CDTF">2013-06-19T19:30:00Z</dcterms:created>
  <dcterms:modified xsi:type="dcterms:W3CDTF">2024-08-23T07:25:41Z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2023-08-24T17:20:40Z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afa642cd-2256-4513-ab34-19278736e771</vt:lpwstr>
  </property>
  <property fmtid="{D5CDD505-2E9C-101B-9397-08002B2CF9AE}" pid="7" name="MSIP_Label_defa4170-0d19-0005-0004-bc88714345d2_ActionId">
    <vt:lpwstr>95d0d04b-c0b7-42fb-a45d-6a2f93aff9f3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B7379D8366B04ABB92149FD91ABD7788_12</vt:lpwstr>
  </property>
  <property fmtid="{D5CDD505-2E9C-101B-9397-08002B2CF9AE}" pid="10" name="KSOProductBuildVer">
    <vt:lpwstr>1033-12.2.0.13412</vt:lpwstr>
  </property>
</Properties>
</file>