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elen\Documents\GitHub\2019GP\"/>
    </mc:Choice>
  </mc:AlternateContent>
  <xr:revisionPtr revIDLastSave="0" documentId="13_ncr:1_{866486B3-F291-4149-9F18-776CC7D34F63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NoPriors" sheetId="2" r:id="rId1"/>
    <sheet name="Inputs " sheetId="7" r:id="rId2"/>
  </sheets>
  <definedNames>
    <definedName name="_xlnm._FilterDatabase" localSheetId="0" hidden="1">NoPriors!$O$2:$T$146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7" l="1"/>
  <c r="T3" i="7"/>
  <c r="U3" i="7"/>
  <c r="V3" i="7"/>
  <c r="W3" i="7"/>
  <c r="X3" i="7"/>
  <c r="Z3" i="7"/>
  <c r="T4" i="7"/>
  <c r="U4" i="7"/>
  <c r="V4" i="7"/>
  <c r="W4" i="7"/>
  <c r="X4" i="7"/>
  <c r="Y4" i="7"/>
  <c r="Z4" i="7"/>
  <c r="T5" i="7"/>
  <c r="U5" i="7"/>
  <c r="V5" i="7"/>
  <c r="W5" i="7"/>
  <c r="X5" i="7"/>
  <c r="Y5" i="7"/>
  <c r="Z5" i="7"/>
  <c r="T6" i="7"/>
  <c r="U6" i="7"/>
  <c r="V6" i="7"/>
  <c r="W6" i="7"/>
  <c r="X6" i="7"/>
  <c r="Y6" i="7"/>
  <c r="Z6" i="7"/>
  <c r="T7" i="7"/>
  <c r="U7" i="7"/>
  <c r="V7" i="7"/>
  <c r="W7" i="7"/>
  <c r="X7" i="7"/>
  <c r="Y7" i="7"/>
  <c r="Z7" i="7"/>
  <c r="T8" i="7"/>
  <c r="U8" i="7"/>
  <c r="V8" i="7"/>
  <c r="W8" i="7"/>
  <c r="X8" i="7"/>
  <c r="Y8" i="7"/>
  <c r="Z8" i="7"/>
  <c r="T9" i="7"/>
  <c r="U9" i="7"/>
  <c r="V9" i="7"/>
  <c r="W9" i="7"/>
  <c r="X9" i="7"/>
  <c r="Y9" i="7"/>
  <c r="Z9" i="7"/>
  <c r="T10" i="7"/>
  <c r="U10" i="7"/>
  <c r="V10" i="7"/>
  <c r="W10" i="7"/>
  <c r="X10" i="7"/>
  <c r="Y10" i="7"/>
  <c r="Z10" i="7"/>
  <c r="T11" i="7"/>
  <c r="U11" i="7"/>
  <c r="V11" i="7"/>
  <c r="W11" i="7"/>
  <c r="X11" i="7"/>
  <c r="Y11" i="7"/>
  <c r="Z11" i="7"/>
  <c r="T12" i="7"/>
  <c r="U12" i="7"/>
  <c r="V12" i="7"/>
  <c r="W12" i="7"/>
  <c r="X12" i="7"/>
  <c r="Y12" i="7"/>
  <c r="Z12" i="7"/>
  <c r="T13" i="7"/>
  <c r="U13" i="7"/>
  <c r="V13" i="7"/>
  <c r="W13" i="7"/>
  <c r="X13" i="7"/>
  <c r="Y13" i="7"/>
  <c r="Z13" i="7"/>
  <c r="T14" i="7"/>
  <c r="U14" i="7"/>
  <c r="V14" i="7"/>
  <c r="W14" i="7"/>
  <c r="X14" i="7"/>
  <c r="Y14" i="7"/>
  <c r="Z14" i="7"/>
  <c r="S3" i="7"/>
  <c r="S4" i="7"/>
  <c r="S5" i="7"/>
  <c r="S6" i="7"/>
  <c r="S7" i="7"/>
  <c r="S8" i="7"/>
  <c r="S9" i="7"/>
  <c r="S10" i="7"/>
  <c r="S11" i="7"/>
  <c r="S12" i="7"/>
  <c r="S13" i="7"/>
  <c r="S14" i="7"/>
</calcChain>
</file>

<file path=xl/sharedStrings.xml><?xml version="1.0" encoding="utf-8"?>
<sst xmlns="http://schemas.openxmlformats.org/spreadsheetml/2006/main" count="577" uniqueCount="44">
  <si>
    <t>Adjusted</t>
  </si>
  <si>
    <t>Implementation_year</t>
  </si>
  <si>
    <t>Reserve_size</t>
  </si>
  <si>
    <t>Biomass_est</t>
  </si>
  <si>
    <t>Catch_est</t>
  </si>
  <si>
    <t>PV_est</t>
  </si>
  <si>
    <t>IUU_0</t>
  </si>
  <si>
    <t>BAU</t>
  </si>
  <si>
    <t>IUU_20</t>
  </si>
  <si>
    <t>IUU_20_legal</t>
  </si>
  <si>
    <t>IUU_40</t>
  </si>
  <si>
    <t>IUU_40_legal</t>
  </si>
  <si>
    <t>IUU_60</t>
  </si>
  <si>
    <t>IUU_60_legal</t>
  </si>
  <si>
    <t xml:space="preserve">Priors </t>
  </si>
  <si>
    <t>Name</t>
  </si>
  <si>
    <t>r</t>
  </si>
  <si>
    <t>k</t>
  </si>
  <si>
    <t>f</t>
  </si>
  <si>
    <t>b</t>
  </si>
  <si>
    <t>m.rate</t>
  </si>
  <si>
    <t>msy</t>
  </si>
  <si>
    <t>bmsy</t>
  </si>
  <si>
    <t>fmsy</t>
  </si>
  <si>
    <t>Atrina</t>
  </si>
  <si>
    <t>Callinectes</t>
  </si>
  <si>
    <t>Cephalopholis</t>
  </si>
  <si>
    <t>Dasyatis</t>
  </si>
  <si>
    <t>Epinephelus</t>
  </si>
  <si>
    <t>Lutjanus</t>
  </si>
  <si>
    <t>Micropogonias</t>
  </si>
  <si>
    <t>Mugil</t>
  </si>
  <si>
    <t>Octopus</t>
  </si>
  <si>
    <t>Panulirus</t>
  </si>
  <si>
    <t>Scomberomorus</t>
  </si>
  <si>
    <t>Squatina</t>
  </si>
  <si>
    <t xml:space="preserve">With Priors </t>
  </si>
  <si>
    <t>Without Priors</t>
  </si>
  <si>
    <t xml:space="preserve">Hybrid </t>
  </si>
  <si>
    <t>No priors, new r</t>
  </si>
  <si>
    <t xml:space="preserve">No priors, mrate changed </t>
  </si>
  <si>
    <t xml:space="preserve">No priors, high movement </t>
  </si>
  <si>
    <t xml:space="preserve">No Priors 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</si>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</sst>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1" fontId="0" fillId="0" borderId="7" xfId="0" applyNumberFormat="1" applyBorder="1"/>
    <xf numFmtId="2" fontId="0" fillId="0" borderId="7" xfId="0" applyNumberFormat="1" applyBorder="1"/>
    <xf numFmtId="0" fontId="0" fillId="0" borderId="7" xfId="0" applyBorder="1"/>
    <xf numFmtId="2" fontId="0" fillId="0" borderId="8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2" borderId="4" xfId="0" applyNumberFormat="1" applyFill="1" applyBorder="1"/>
    <xf numFmtId="2" fontId="0" fillId="2" borderId="5" xfId="0" applyNumberFormat="1" applyFill="1" applyBorder="1"/>
    <xf numFmtId="2" fontId="1" fillId="2" borderId="0" xfId="0" applyNumberFormat="1" applyFont="1" applyFill="1"/>
    <xf numFmtId="2" fontId="1" fillId="2" borderId="4" xfId="0" applyNumberFormat="1" applyFont="1" applyFill="1" applyBorder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1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07B50-1306-4869-9F9D-BC9ABA5F3725}">
  <dimension ref="A1:T146"/>
  <sheetViews>
    <sheetView tabSelected="1" workbookViewId="0">
      <selection activeCell="P15" sqref="P15"/>
    </sheetView>
  </sheetViews>
  <sheetFormatPr defaultRowHeight="14.5" x14ac:dyDescent="0.35"/>
  <cols>
    <col min="1" max="1" width="11.7265625" bestFit="1" customWidth="1"/>
    <col min="2" max="3" width="5.26953125" customWidth="1"/>
    <col min="4" max="4" width="5.6328125" customWidth="1"/>
    <col min="5" max="5" width="5.7265625" customWidth="1"/>
    <col min="6" max="6" width="5.453125" customWidth="1"/>
    <col min="7" max="7" width="3.6328125" customWidth="1"/>
    <col min="8" max="8" width="11.7265625" bestFit="1" customWidth="1"/>
    <col min="9" max="9" width="5" customWidth="1"/>
    <col min="10" max="10" width="4.54296875" customWidth="1"/>
    <col min="11" max="13" width="6.36328125" customWidth="1"/>
    <col min="14" max="14" width="4.08984375" customWidth="1"/>
    <col min="15" max="15" width="11.7265625" bestFit="1" customWidth="1"/>
    <col min="16" max="16" width="5" customWidth="1"/>
    <col min="17" max="17" width="5.6328125" customWidth="1"/>
  </cols>
  <sheetData>
    <row r="1" spans="1:20" x14ac:dyDescent="0.35">
      <c r="D1" s="22" t="s">
        <v>42</v>
      </c>
      <c r="E1" s="22"/>
      <c r="F1" s="22"/>
      <c r="G1" s="3"/>
      <c r="H1" s="22" t="s">
        <v>14</v>
      </c>
      <c r="I1" s="22"/>
      <c r="J1" s="22"/>
      <c r="K1" s="22"/>
      <c r="L1" s="22"/>
      <c r="M1" s="22"/>
      <c r="O1" s="22" t="s">
        <v>38</v>
      </c>
      <c r="P1" s="22"/>
      <c r="Q1" s="22"/>
      <c r="R1" s="22"/>
      <c r="S1" s="22"/>
      <c r="T1" s="22"/>
    </row>
    <row r="2" spans="1:2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</row>
    <row r="3" spans="1:20" x14ac:dyDescent="0.35">
      <c r="A3" t="s">
        <v>13</v>
      </c>
      <c r="B3">
        <v>2015</v>
      </c>
      <c r="C3" s="1">
        <v>0.5</v>
      </c>
      <c r="D3" s="2">
        <v>4668.3130000000001</v>
      </c>
      <c r="E3" s="2">
        <v>615.78959999999995</v>
      </c>
      <c r="F3" s="2">
        <v>218.18459999999999</v>
      </c>
      <c r="G3" s="2"/>
      <c r="H3" t="s">
        <v>13</v>
      </c>
      <c r="I3">
        <v>2015</v>
      </c>
      <c r="J3" s="1">
        <v>0.5</v>
      </c>
      <c r="K3">
        <v>3015.0475000000001</v>
      </c>
      <c r="L3">
        <v>618.37220000000002</v>
      </c>
      <c r="M3">
        <v>119.26929</v>
      </c>
      <c r="O3" t="s">
        <v>13</v>
      </c>
      <c r="P3">
        <v>2015</v>
      </c>
      <c r="Q3" s="1">
        <v>0.5</v>
      </c>
      <c r="R3" s="26">
        <v>2992.0500999999999</v>
      </c>
      <c r="S3" s="26">
        <v>478.74590000000001</v>
      </c>
      <c r="T3" s="26">
        <v>110.03248000000001</v>
      </c>
    </row>
    <row r="4" spans="1:20" x14ac:dyDescent="0.35">
      <c r="A4" t="s">
        <v>13</v>
      </c>
      <c r="B4">
        <v>2020</v>
      </c>
      <c r="C4" s="1">
        <v>0.5</v>
      </c>
      <c r="D4" s="2">
        <v>4648.0020000000004</v>
      </c>
      <c r="E4" s="2">
        <v>669.91759999999999</v>
      </c>
      <c r="F4" s="2">
        <v>243.02379999999999</v>
      </c>
      <c r="G4" s="2"/>
      <c r="H4" t="s">
        <v>13</v>
      </c>
      <c r="I4">
        <v>2020</v>
      </c>
      <c r="J4" s="1">
        <v>0.5</v>
      </c>
      <c r="K4">
        <v>2982.5317</v>
      </c>
      <c r="L4">
        <v>675.90989999999999</v>
      </c>
      <c r="M4">
        <v>128.58949999999999</v>
      </c>
      <c r="O4" t="s">
        <v>13</v>
      </c>
      <c r="P4">
        <v>2020</v>
      </c>
      <c r="Q4" s="1">
        <v>0.5</v>
      </c>
      <c r="R4" s="26">
        <v>2939.0657000000001</v>
      </c>
      <c r="S4" s="26">
        <v>485.56110000000001</v>
      </c>
      <c r="T4" s="26">
        <v>114.19195999999999</v>
      </c>
    </row>
    <row r="5" spans="1:20" x14ac:dyDescent="0.35">
      <c r="A5" t="s">
        <v>13</v>
      </c>
      <c r="B5">
        <v>2025</v>
      </c>
      <c r="C5" s="1">
        <v>0.5</v>
      </c>
      <c r="D5" s="2">
        <v>4559.5789999999997</v>
      </c>
      <c r="E5" s="2">
        <v>685.78650000000005</v>
      </c>
      <c r="F5" s="2">
        <v>284.38099999999997</v>
      </c>
      <c r="G5" s="2"/>
      <c r="H5" t="s">
        <v>13</v>
      </c>
      <c r="I5">
        <v>2025</v>
      </c>
      <c r="J5" s="1">
        <v>0.5</v>
      </c>
      <c r="K5">
        <v>2912.0102000000002</v>
      </c>
      <c r="L5">
        <v>666.62969999999996</v>
      </c>
      <c r="M5">
        <v>150.17071999999999</v>
      </c>
      <c r="O5" t="s">
        <v>13</v>
      </c>
      <c r="P5">
        <v>2025</v>
      </c>
      <c r="Q5" s="1">
        <v>0.5</v>
      </c>
      <c r="R5" s="26">
        <v>2859.1502999999998</v>
      </c>
      <c r="S5" s="26">
        <v>502.44580000000002</v>
      </c>
      <c r="T5" s="26">
        <v>133.01379</v>
      </c>
    </row>
    <row r="6" spans="1:20" x14ac:dyDescent="0.35">
      <c r="A6" t="s">
        <v>13</v>
      </c>
      <c r="B6">
        <v>2030</v>
      </c>
      <c r="C6" s="1">
        <v>0.5</v>
      </c>
      <c r="D6" s="2">
        <v>4374.7449999999999</v>
      </c>
      <c r="E6" s="2">
        <v>686.4923</v>
      </c>
      <c r="F6" s="2">
        <v>329.0274</v>
      </c>
      <c r="G6" s="2"/>
      <c r="H6" t="s">
        <v>13</v>
      </c>
      <c r="I6">
        <v>2030</v>
      </c>
      <c r="J6" s="1">
        <v>0.5</v>
      </c>
      <c r="K6">
        <v>2787.3294999999998</v>
      </c>
      <c r="L6">
        <v>632.27350000000001</v>
      </c>
      <c r="M6">
        <v>168.32087999999999</v>
      </c>
      <c r="O6" t="s">
        <v>13</v>
      </c>
      <c r="P6">
        <v>2030</v>
      </c>
      <c r="Q6" s="1">
        <v>0.5</v>
      </c>
      <c r="R6" s="26">
        <v>2743.3894</v>
      </c>
      <c r="S6" s="26">
        <v>515.26819999999998</v>
      </c>
      <c r="T6" s="26">
        <v>150.13041999999999</v>
      </c>
    </row>
    <row r="7" spans="1:20" x14ac:dyDescent="0.35">
      <c r="A7" t="s">
        <v>12</v>
      </c>
      <c r="B7">
        <v>2015</v>
      </c>
      <c r="C7" s="1">
        <v>0.5</v>
      </c>
      <c r="D7" s="2">
        <v>4254.7690000000002</v>
      </c>
      <c r="E7" s="2">
        <v>686.88300000000004</v>
      </c>
      <c r="F7" s="2">
        <v>270.64260000000002</v>
      </c>
      <c r="G7" s="2"/>
      <c r="H7" t="s">
        <v>12</v>
      </c>
      <c r="I7">
        <v>2015</v>
      </c>
      <c r="J7" s="1">
        <v>0.5</v>
      </c>
      <c r="K7">
        <v>2769.5882999999999</v>
      </c>
      <c r="L7">
        <v>733.15319999999997</v>
      </c>
      <c r="M7">
        <v>93.833470000000005</v>
      </c>
      <c r="O7" t="s">
        <v>12</v>
      </c>
      <c r="P7">
        <v>2015</v>
      </c>
      <c r="Q7" s="1">
        <v>0.5</v>
      </c>
      <c r="R7" s="26">
        <v>2703.7842999999998</v>
      </c>
      <c r="S7" s="26">
        <v>487.27690000000001</v>
      </c>
      <c r="T7" s="26">
        <v>72.872299999999996</v>
      </c>
    </row>
    <row r="8" spans="1:20" x14ac:dyDescent="0.35">
      <c r="A8" t="s">
        <v>12</v>
      </c>
      <c r="B8">
        <v>2020</v>
      </c>
      <c r="C8" s="1">
        <v>0.5</v>
      </c>
      <c r="D8" s="2">
        <v>4134.0550000000003</v>
      </c>
      <c r="E8" s="2">
        <v>688.8116</v>
      </c>
      <c r="F8" s="2">
        <v>313.31389999999999</v>
      </c>
      <c r="G8" s="2"/>
      <c r="H8" t="s">
        <v>12</v>
      </c>
      <c r="I8">
        <v>2020</v>
      </c>
      <c r="J8" s="1">
        <v>0.5</v>
      </c>
      <c r="K8">
        <v>2644.2653</v>
      </c>
      <c r="L8">
        <v>735.13639999999998</v>
      </c>
      <c r="M8">
        <v>93.137860000000003</v>
      </c>
      <c r="O8" t="s">
        <v>12</v>
      </c>
      <c r="P8">
        <v>2020</v>
      </c>
      <c r="Q8" s="1">
        <v>0.5</v>
      </c>
      <c r="R8" s="26">
        <v>2553.7467000000001</v>
      </c>
      <c r="S8" s="26">
        <v>482.4477</v>
      </c>
      <c r="T8" s="26">
        <v>58.198909999999998</v>
      </c>
    </row>
    <row r="9" spans="1:20" x14ac:dyDescent="0.35">
      <c r="A9" t="s">
        <v>13</v>
      </c>
      <c r="B9">
        <v>2020</v>
      </c>
      <c r="C9" s="1">
        <v>0.3</v>
      </c>
      <c r="D9" s="2">
        <v>4084.489</v>
      </c>
      <c r="E9" s="2">
        <v>1006.2154</v>
      </c>
      <c r="F9" s="2">
        <v>315.86610000000002</v>
      </c>
      <c r="G9" s="2"/>
      <c r="H9" t="s">
        <v>13</v>
      </c>
      <c r="I9">
        <v>2015</v>
      </c>
      <c r="J9" s="1">
        <v>0.3</v>
      </c>
      <c r="K9">
        <v>2627.4310999999998</v>
      </c>
      <c r="L9">
        <v>968.44989999999996</v>
      </c>
      <c r="M9">
        <v>165.63424000000001</v>
      </c>
      <c r="O9" t="s">
        <v>11</v>
      </c>
      <c r="P9">
        <v>2015</v>
      </c>
      <c r="Q9" s="1">
        <v>0.5</v>
      </c>
      <c r="R9" s="26">
        <v>2552.3890999999999</v>
      </c>
      <c r="S9" s="26">
        <v>435.41649999999998</v>
      </c>
      <c r="T9" s="26">
        <v>96.212689999999995</v>
      </c>
    </row>
    <row r="10" spans="1:20" x14ac:dyDescent="0.35">
      <c r="A10" t="s">
        <v>13</v>
      </c>
      <c r="B10">
        <v>2015</v>
      </c>
      <c r="C10" s="1">
        <v>0.3</v>
      </c>
      <c r="D10" s="2">
        <v>4076.5680000000002</v>
      </c>
      <c r="E10" s="2">
        <v>905.00509999999997</v>
      </c>
      <c r="F10" s="2">
        <v>302.55439999999999</v>
      </c>
      <c r="G10" s="2"/>
      <c r="H10" t="s">
        <v>13</v>
      </c>
      <c r="I10">
        <v>2020</v>
      </c>
      <c r="J10" s="1">
        <v>0.3</v>
      </c>
      <c r="K10">
        <v>2614.0066999999999</v>
      </c>
      <c r="L10">
        <v>1054.8551</v>
      </c>
      <c r="M10">
        <v>170.31099</v>
      </c>
      <c r="O10" t="s">
        <v>13</v>
      </c>
      <c r="P10">
        <v>2015</v>
      </c>
      <c r="Q10" s="1">
        <v>0.3</v>
      </c>
      <c r="R10" s="26">
        <v>2535.6480999999999</v>
      </c>
      <c r="S10" s="26">
        <v>656.14779999999996</v>
      </c>
      <c r="T10" s="26">
        <v>151.09139999999999</v>
      </c>
    </row>
    <row r="11" spans="1:20" x14ac:dyDescent="0.35">
      <c r="A11" t="s">
        <v>13</v>
      </c>
      <c r="B11">
        <v>2025</v>
      </c>
      <c r="C11" s="1">
        <v>0.3</v>
      </c>
      <c r="D11" s="2">
        <v>4024.0610000000001</v>
      </c>
      <c r="E11" s="2">
        <v>990.06140000000005</v>
      </c>
      <c r="F11" s="2">
        <v>337.1223</v>
      </c>
      <c r="G11" s="2"/>
      <c r="H11" t="s">
        <v>13</v>
      </c>
      <c r="I11">
        <v>2025</v>
      </c>
      <c r="J11" s="1">
        <v>0.3</v>
      </c>
      <c r="K11">
        <v>2565.4834000000001</v>
      </c>
      <c r="L11">
        <v>989.59929999999997</v>
      </c>
      <c r="M11">
        <v>179.69613000000001</v>
      </c>
      <c r="O11" t="s">
        <v>13</v>
      </c>
      <c r="P11">
        <v>2020</v>
      </c>
      <c r="Q11" s="1">
        <v>0.3</v>
      </c>
      <c r="R11" s="26">
        <v>2502.7718</v>
      </c>
      <c r="S11" s="26">
        <v>655.80930000000001</v>
      </c>
      <c r="T11" s="26">
        <v>150.71038999999999</v>
      </c>
    </row>
    <row r="12" spans="1:20" x14ac:dyDescent="0.35">
      <c r="A12" t="s">
        <v>11</v>
      </c>
      <c r="B12">
        <v>2015</v>
      </c>
      <c r="C12" s="1">
        <v>0.5</v>
      </c>
      <c r="D12" s="2">
        <v>4014.9659999999999</v>
      </c>
      <c r="E12" s="2">
        <v>583.26030000000003</v>
      </c>
      <c r="F12" s="2">
        <v>217.5427</v>
      </c>
      <c r="G12" s="2"/>
      <c r="H12" t="s">
        <v>11</v>
      </c>
      <c r="I12">
        <v>2015</v>
      </c>
      <c r="J12" s="1">
        <v>0.5</v>
      </c>
      <c r="K12">
        <v>2557.8051999999998</v>
      </c>
      <c r="L12">
        <v>585.56989999999996</v>
      </c>
      <c r="M12">
        <v>106.26007</v>
      </c>
      <c r="O12" t="s">
        <v>11</v>
      </c>
      <c r="P12">
        <v>2020</v>
      </c>
      <c r="Q12" s="1">
        <v>0.5</v>
      </c>
      <c r="R12" s="26">
        <v>2482.4562000000001</v>
      </c>
      <c r="S12" s="26">
        <v>440.9522</v>
      </c>
      <c r="T12" s="26">
        <v>97.966399999999993</v>
      </c>
    </row>
    <row r="13" spans="1:20" x14ac:dyDescent="0.35">
      <c r="A13" t="s">
        <v>11</v>
      </c>
      <c r="B13">
        <v>2020</v>
      </c>
      <c r="C13" s="1">
        <v>0.5</v>
      </c>
      <c r="D13" s="2">
        <v>3974.1439999999998</v>
      </c>
      <c r="E13" s="2">
        <v>633.87480000000005</v>
      </c>
      <c r="F13" s="2">
        <v>247.13210000000001</v>
      </c>
      <c r="G13" s="2"/>
      <c r="H13" t="s">
        <v>12</v>
      </c>
      <c r="I13">
        <v>2025</v>
      </c>
      <c r="J13" s="1">
        <v>0.5</v>
      </c>
      <c r="K13">
        <v>2512.1720999999998</v>
      </c>
      <c r="L13">
        <v>662.9615</v>
      </c>
      <c r="M13">
        <v>98.600250000000003</v>
      </c>
      <c r="O13" t="s">
        <v>13</v>
      </c>
      <c r="P13">
        <v>2015</v>
      </c>
      <c r="Q13" s="1">
        <v>0.4</v>
      </c>
      <c r="R13" s="26">
        <v>2468.7779</v>
      </c>
      <c r="S13" s="26">
        <v>386.53980000000001</v>
      </c>
      <c r="T13" s="26">
        <v>116.04312</v>
      </c>
    </row>
    <row r="14" spans="1:20" x14ac:dyDescent="0.35">
      <c r="A14" t="s">
        <v>12</v>
      </c>
      <c r="B14">
        <v>2025</v>
      </c>
      <c r="C14" s="1">
        <v>0.5</v>
      </c>
      <c r="D14" s="2">
        <v>3948.2220000000002</v>
      </c>
      <c r="E14" s="2">
        <v>665.68010000000004</v>
      </c>
      <c r="F14" s="2">
        <v>370.24900000000002</v>
      </c>
      <c r="G14" s="2"/>
      <c r="H14" t="s">
        <v>11</v>
      </c>
      <c r="I14">
        <v>2020</v>
      </c>
      <c r="J14" s="1">
        <v>0.5</v>
      </c>
      <c r="K14">
        <v>2506.4677999999999</v>
      </c>
      <c r="L14">
        <v>626.86350000000004</v>
      </c>
      <c r="M14">
        <v>114.4028</v>
      </c>
      <c r="O14" t="s">
        <v>13</v>
      </c>
      <c r="P14">
        <v>2025</v>
      </c>
      <c r="Q14" s="1">
        <v>0.3</v>
      </c>
      <c r="R14" s="26">
        <v>2453.7494000000002</v>
      </c>
      <c r="S14" s="26">
        <v>656.92589999999996</v>
      </c>
      <c r="T14" s="26">
        <v>158.94479000000001</v>
      </c>
    </row>
    <row r="15" spans="1:20" x14ac:dyDescent="0.35">
      <c r="A15" t="s">
        <v>13</v>
      </c>
      <c r="B15">
        <v>2030</v>
      </c>
      <c r="C15" s="1">
        <v>0.3</v>
      </c>
      <c r="D15" s="2">
        <v>3887.8739999999998</v>
      </c>
      <c r="E15" s="2">
        <v>922.74929999999995</v>
      </c>
      <c r="F15" s="2">
        <v>358.8254</v>
      </c>
      <c r="G15" s="2"/>
      <c r="H15" t="s">
        <v>13</v>
      </c>
      <c r="I15">
        <v>2015</v>
      </c>
      <c r="J15" s="1">
        <v>0.4</v>
      </c>
      <c r="K15">
        <v>2480.2665000000002</v>
      </c>
      <c r="L15">
        <v>413.61829999999998</v>
      </c>
      <c r="M15">
        <v>126.26522</v>
      </c>
      <c r="O15" t="s">
        <v>13</v>
      </c>
      <c r="P15">
        <v>2020</v>
      </c>
      <c r="Q15" s="1">
        <v>0.4</v>
      </c>
      <c r="R15" s="26">
        <v>2433.3806</v>
      </c>
      <c r="S15" s="26">
        <v>394.2561</v>
      </c>
      <c r="T15" s="26">
        <v>120.36578</v>
      </c>
    </row>
    <row r="16" spans="1:20" x14ac:dyDescent="0.35">
      <c r="A16" t="s">
        <v>11</v>
      </c>
      <c r="B16">
        <v>2025</v>
      </c>
      <c r="C16" s="1">
        <v>0.5</v>
      </c>
      <c r="D16" s="2">
        <v>3862.4780000000001</v>
      </c>
      <c r="E16" s="2">
        <v>634.84029999999996</v>
      </c>
      <c r="F16" s="2">
        <v>291.4273</v>
      </c>
      <c r="G16" s="2"/>
      <c r="H16" t="s">
        <v>13</v>
      </c>
      <c r="I16">
        <v>2030</v>
      </c>
      <c r="J16" s="1">
        <v>0.3</v>
      </c>
      <c r="K16">
        <v>2474.0594000000001</v>
      </c>
      <c r="L16">
        <v>869.6028</v>
      </c>
      <c r="M16">
        <v>185.70410999999999</v>
      </c>
      <c r="O16" t="s">
        <v>12</v>
      </c>
      <c r="P16">
        <v>2025</v>
      </c>
      <c r="Q16" s="1">
        <v>0.5</v>
      </c>
      <c r="R16" s="26">
        <v>2418.8676999999998</v>
      </c>
      <c r="S16" s="26">
        <v>479.1155</v>
      </c>
      <c r="T16" s="26">
        <v>56.091619999999999</v>
      </c>
    </row>
    <row r="17" spans="1:20" x14ac:dyDescent="0.35">
      <c r="A17" t="s">
        <v>13</v>
      </c>
      <c r="B17">
        <v>2015</v>
      </c>
      <c r="C17" s="1">
        <v>0.4</v>
      </c>
      <c r="D17" s="2">
        <v>3852.6669999999999</v>
      </c>
      <c r="E17" s="2">
        <v>488.50220000000002</v>
      </c>
      <c r="F17" s="2">
        <v>241.56389999999999</v>
      </c>
      <c r="G17" s="2"/>
      <c r="H17" t="s">
        <v>13</v>
      </c>
      <c r="I17">
        <v>2020</v>
      </c>
      <c r="J17" s="1">
        <v>0.4</v>
      </c>
      <c r="K17">
        <v>2450.9342999999999</v>
      </c>
      <c r="L17">
        <v>424.03440000000001</v>
      </c>
      <c r="M17">
        <v>133.68217999999999</v>
      </c>
      <c r="O17" t="s">
        <v>10</v>
      </c>
      <c r="P17">
        <v>2015</v>
      </c>
      <c r="Q17" s="1">
        <v>0.5</v>
      </c>
      <c r="R17" s="26">
        <v>2410.7532000000001</v>
      </c>
      <c r="S17" s="26">
        <v>437.13409999999999</v>
      </c>
      <c r="T17" s="26">
        <v>70.533550000000005</v>
      </c>
    </row>
    <row r="18" spans="1:20" x14ac:dyDescent="0.35">
      <c r="A18" t="s">
        <v>13</v>
      </c>
      <c r="B18">
        <v>2020</v>
      </c>
      <c r="C18" s="1">
        <v>0.4</v>
      </c>
      <c r="D18" s="2">
        <v>3824.8130000000001</v>
      </c>
      <c r="E18" s="2">
        <v>498.89139999999998</v>
      </c>
      <c r="F18" s="2">
        <v>262.03609999999998</v>
      </c>
      <c r="G18" s="2"/>
      <c r="H18" t="s">
        <v>10</v>
      </c>
      <c r="I18">
        <v>2015</v>
      </c>
      <c r="J18" s="1">
        <v>0.5</v>
      </c>
      <c r="K18">
        <v>2438.3117999999999</v>
      </c>
      <c r="L18">
        <v>645.0521</v>
      </c>
      <c r="M18">
        <v>86.738489999999999</v>
      </c>
      <c r="O18" t="s">
        <v>11</v>
      </c>
      <c r="P18">
        <v>2025</v>
      </c>
      <c r="Q18" s="1">
        <v>0.5</v>
      </c>
      <c r="R18" s="26">
        <v>2389.4479999999999</v>
      </c>
      <c r="S18" s="26">
        <v>451.6277</v>
      </c>
      <c r="T18" s="26">
        <v>112.17452</v>
      </c>
    </row>
    <row r="19" spans="1:20" x14ac:dyDescent="0.35">
      <c r="A19" t="s">
        <v>10</v>
      </c>
      <c r="B19">
        <v>2015</v>
      </c>
      <c r="C19" s="1">
        <v>0.5</v>
      </c>
      <c r="D19" s="2">
        <v>3813.3420000000001</v>
      </c>
      <c r="E19" s="2">
        <v>627.47910000000002</v>
      </c>
      <c r="F19" s="2">
        <v>242.71729999999999</v>
      </c>
      <c r="G19" s="2"/>
      <c r="H19" t="s">
        <v>11</v>
      </c>
      <c r="I19">
        <v>2025</v>
      </c>
      <c r="J19" s="1">
        <v>0.5</v>
      </c>
      <c r="K19">
        <v>2420.5068000000001</v>
      </c>
      <c r="L19">
        <v>598.78470000000004</v>
      </c>
      <c r="M19">
        <v>132.05502999999999</v>
      </c>
      <c r="O19" t="s">
        <v>13</v>
      </c>
      <c r="P19">
        <v>2030</v>
      </c>
      <c r="Q19" s="1">
        <v>0.3</v>
      </c>
      <c r="R19" s="26">
        <v>2382.328</v>
      </c>
      <c r="S19" s="26">
        <v>648.57510000000002</v>
      </c>
      <c r="T19" s="26">
        <v>165.74940000000001</v>
      </c>
    </row>
    <row r="20" spans="1:20" x14ac:dyDescent="0.35">
      <c r="A20" t="s">
        <v>13</v>
      </c>
      <c r="B20">
        <v>2025</v>
      </c>
      <c r="C20" s="1">
        <v>0.4</v>
      </c>
      <c r="D20" s="2">
        <v>3767.4259999999999</v>
      </c>
      <c r="E20" s="2">
        <v>522.70699999999999</v>
      </c>
      <c r="F20" s="2">
        <v>296.315</v>
      </c>
      <c r="G20" s="2"/>
      <c r="H20" t="s">
        <v>13</v>
      </c>
      <c r="I20">
        <v>2025</v>
      </c>
      <c r="J20" s="1">
        <v>0.4</v>
      </c>
      <c r="K20">
        <v>2404.2231000000002</v>
      </c>
      <c r="L20">
        <v>445.27429999999998</v>
      </c>
      <c r="M20">
        <v>152.19345999999999</v>
      </c>
      <c r="O20" t="s">
        <v>13</v>
      </c>
      <c r="P20">
        <v>2025</v>
      </c>
      <c r="Q20" s="1">
        <v>0.4</v>
      </c>
      <c r="R20" s="26">
        <v>2379.6632</v>
      </c>
      <c r="S20" s="26">
        <v>411.87970000000001</v>
      </c>
      <c r="T20" s="26">
        <v>136.42340999999999</v>
      </c>
    </row>
    <row r="21" spans="1:20" x14ac:dyDescent="0.35">
      <c r="A21" t="s">
        <v>10</v>
      </c>
      <c r="B21">
        <v>2020</v>
      </c>
      <c r="C21" s="1">
        <v>0.5</v>
      </c>
      <c r="D21" s="2">
        <v>3710.7669999999998</v>
      </c>
      <c r="E21" s="2">
        <v>635.44799999999998</v>
      </c>
      <c r="F21" s="2">
        <v>281.55259999999998</v>
      </c>
      <c r="G21" s="2"/>
      <c r="H21" t="s">
        <v>12</v>
      </c>
      <c r="I21">
        <v>2030</v>
      </c>
      <c r="J21" s="1">
        <v>0.5</v>
      </c>
      <c r="K21">
        <v>2346.0598</v>
      </c>
      <c r="L21">
        <v>589.25220000000002</v>
      </c>
      <c r="M21">
        <v>101.18761000000001</v>
      </c>
      <c r="O21" t="s">
        <v>13</v>
      </c>
      <c r="P21">
        <v>2030</v>
      </c>
      <c r="Q21" s="1">
        <v>0.4</v>
      </c>
      <c r="R21" s="26">
        <v>2305.0974999999999</v>
      </c>
      <c r="S21" s="26">
        <v>430.0813</v>
      </c>
      <c r="T21" s="26">
        <v>151.23874000000001</v>
      </c>
    </row>
    <row r="22" spans="1:20" x14ac:dyDescent="0.35">
      <c r="A22" t="s">
        <v>12</v>
      </c>
      <c r="B22">
        <v>2030</v>
      </c>
      <c r="C22" s="1">
        <v>0.5</v>
      </c>
      <c r="D22" s="2">
        <v>3675.2040000000002</v>
      </c>
      <c r="E22" s="2">
        <v>644.95899999999995</v>
      </c>
      <c r="F22" s="2">
        <v>420.65949999999998</v>
      </c>
      <c r="G22" s="2"/>
      <c r="H22" t="s">
        <v>12</v>
      </c>
      <c r="I22">
        <v>2015</v>
      </c>
      <c r="J22" s="1">
        <v>0.3</v>
      </c>
      <c r="K22">
        <v>2337.8287</v>
      </c>
      <c r="L22">
        <v>1211.9909</v>
      </c>
      <c r="M22">
        <v>129.90791999999999</v>
      </c>
      <c r="O22" t="s">
        <v>10</v>
      </c>
      <c r="P22">
        <v>2020</v>
      </c>
      <c r="Q22" s="1">
        <v>0.5</v>
      </c>
      <c r="R22" s="26">
        <v>2281.0046000000002</v>
      </c>
      <c r="S22" s="26">
        <v>434.32990000000001</v>
      </c>
      <c r="T22" s="26">
        <v>60.552340000000001</v>
      </c>
    </row>
    <row r="23" spans="1:20" x14ac:dyDescent="0.35">
      <c r="A23" t="s">
        <v>13</v>
      </c>
      <c r="B23">
        <v>2030</v>
      </c>
      <c r="C23" s="1">
        <v>0.4</v>
      </c>
      <c r="D23" s="2">
        <v>3665.9430000000002</v>
      </c>
      <c r="E23" s="2">
        <v>550.16639999999995</v>
      </c>
      <c r="F23" s="2">
        <v>333.60390000000001</v>
      </c>
      <c r="G23" s="2"/>
      <c r="H23" t="s">
        <v>13</v>
      </c>
      <c r="I23">
        <v>2030</v>
      </c>
      <c r="J23" s="1">
        <v>0.4</v>
      </c>
      <c r="K23">
        <v>2337.4387999999999</v>
      </c>
      <c r="L23">
        <v>466.91669999999999</v>
      </c>
      <c r="M23">
        <v>168.52070000000001</v>
      </c>
      <c r="O23" t="s">
        <v>12</v>
      </c>
      <c r="P23">
        <v>2030</v>
      </c>
      <c r="Q23" s="1">
        <v>0.5</v>
      </c>
      <c r="R23" s="26">
        <v>2273.9213</v>
      </c>
      <c r="S23" s="26">
        <v>470.66399999999999</v>
      </c>
      <c r="T23" s="26">
        <v>57.35913</v>
      </c>
    </row>
    <row r="24" spans="1:20" x14ac:dyDescent="0.35">
      <c r="A24" t="s">
        <v>11</v>
      </c>
      <c r="B24">
        <v>2030</v>
      </c>
      <c r="C24" s="1">
        <v>0.5</v>
      </c>
      <c r="D24" s="2">
        <v>3657.8739999999998</v>
      </c>
      <c r="E24" s="2">
        <v>617.44169999999997</v>
      </c>
      <c r="F24" s="2">
        <v>335.28370000000001</v>
      </c>
      <c r="G24" s="2"/>
      <c r="H24" t="s">
        <v>10</v>
      </c>
      <c r="I24">
        <v>2020</v>
      </c>
      <c r="J24" s="1">
        <v>0.5</v>
      </c>
      <c r="K24">
        <v>2329.0585999999998</v>
      </c>
      <c r="L24">
        <v>647.61389999999994</v>
      </c>
      <c r="M24">
        <v>87.732420000000005</v>
      </c>
      <c r="O24" t="s">
        <v>11</v>
      </c>
      <c r="P24">
        <v>2030</v>
      </c>
      <c r="Q24" s="1">
        <v>0.5</v>
      </c>
      <c r="R24" s="26">
        <v>2269.1500999999998</v>
      </c>
      <c r="S24" s="26">
        <v>455.61399999999998</v>
      </c>
      <c r="T24" s="26">
        <v>124.3901</v>
      </c>
    </row>
    <row r="25" spans="1:20" x14ac:dyDescent="0.35">
      <c r="A25" t="s">
        <v>12</v>
      </c>
      <c r="B25">
        <v>2015</v>
      </c>
      <c r="C25" s="1">
        <v>0.3</v>
      </c>
      <c r="D25" s="2">
        <v>3638.0729999999999</v>
      </c>
      <c r="E25" s="2">
        <v>1094.7492</v>
      </c>
      <c r="F25" s="2">
        <v>375.9615</v>
      </c>
      <c r="G25" s="2"/>
      <c r="H25" t="s">
        <v>13</v>
      </c>
      <c r="I25">
        <v>2020</v>
      </c>
      <c r="J25" s="1">
        <v>0.2</v>
      </c>
      <c r="K25">
        <v>2310.8877000000002</v>
      </c>
      <c r="L25">
        <v>920.14679999999998</v>
      </c>
      <c r="M25">
        <v>177.57496</v>
      </c>
      <c r="O25" t="s">
        <v>12</v>
      </c>
      <c r="P25">
        <v>2015</v>
      </c>
      <c r="Q25" s="1">
        <v>0.3</v>
      </c>
      <c r="R25" s="26">
        <v>2193.8521000000001</v>
      </c>
      <c r="S25" s="26">
        <v>668.47180000000003</v>
      </c>
      <c r="T25" s="26">
        <v>97.307000000000002</v>
      </c>
    </row>
    <row r="26" spans="1:20" x14ac:dyDescent="0.35">
      <c r="A26" t="s">
        <v>13</v>
      </c>
      <c r="B26">
        <v>2020</v>
      </c>
      <c r="C26" s="1">
        <v>0.2</v>
      </c>
      <c r="D26" s="2">
        <v>3601.7930000000001</v>
      </c>
      <c r="E26" s="2">
        <v>915.34799999999996</v>
      </c>
      <c r="F26" s="2">
        <v>336.2099</v>
      </c>
      <c r="G26" s="2"/>
      <c r="H26" t="s">
        <v>13</v>
      </c>
      <c r="I26">
        <v>2015</v>
      </c>
      <c r="J26" s="1">
        <v>0.2</v>
      </c>
      <c r="K26">
        <v>2310.2217999999998</v>
      </c>
      <c r="L26">
        <v>856.06849999999997</v>
      </c>
      <c r="M26">
        <v>174.17465999999999</v>
      </c>
      <c r="O26" t="s">
        <v>13</v>
      </c>
      <c r="P26">
        <v>2015</v>
      </c>
      <c r="Q26" s="1">
        <v>0.2</v>
      </c>
      <c r="R26" s="26">
        <v>2179.7894000000001</v>
      </c>
      <c r="S26" s="26">
        <v>592.94420000000002</v>
      </c>
      <c r="T26" s="26">
        <v>158.4753</v>
      </c>
    </row>
    <row r="27" spans="1:20" x14ac:dyDescent="0.35">
      <c r="A27" t="s">
        <v>13</v>
      </c>
      <c r="B27">
        <v>2015</v>
      </c>
      <c r="C27" s="1">
        <v>0.2</v>
      </c>
      <c r="D27" s="2">
        <v>3579.3719999999998</v>
      </c>
      <c r="E27" s="2">
        <v>838.34</v>
      </c>
      <c r="F27" s="2">
        <v>327.57479999999998</v>
      </c>
      <c r="G27" s="2"/>
      <c r="H27" t="s">
        <v>11</v>
      </c>
      <c r="I27">
        <v>2030</v>
      </c>
      <c r="J27" s="1">
        <v>0.5</v>
      </c>
      <c r="K27">
        <v>2289.6473000000001</v>
      </c>
      <c r="L27">
        <v>548.8605</v>
      </c>
      <c r="M27">
        <v>145.01646</v>
      </c>
      <c r="O27" t="s">
        <v>10</v>
      </c>
      <c r="P27">
        <v>2025</v>
      </c>
      <c r="Q27" s="1">
        <v>0.5</v>
      </c>
      <c r="R27" s="26">
        <v>2161.4839000000002</v>
      </c>
      <c r="S27" s="26">
        <v>432.72190000000001</v>
      </c>
      <c r="T27" s="26">
        <v>60.748519999999999</v>
      </c>
    </row>
    <row r="28" spans="1:20" x14ac:dyDescent="0.35">
      <c r="A28" t="s">
        <v>13</v>
      </c>
      <c r="B28">
        <v>2025</v>
      </c>
      <c r="C28" s="1">
        <v>0.2</v>
      </c>
      <c r="D28" s="2">
        <v>3562.2829999999999</v>
      </c>
      <c r="E28" s="2">
        <v>910.58069999999998</v>
      </c>
      <c r="F28" s="2">
        <v>350.08089999999999</v>
      </c>
      <c r="G28" s="2"/>
      <c r="H28" t="s">
        <v>13</v>
      </c>
      <c r="I28">
        <v>2025</v>
      </c>
      <c r="J28" s="1">
        <v>0.2</v>
      </c>
      <c r="K28">
        <v>2275.0738999999999</v>
      </c>
      <c r="L28">
        <v>879.57659999999998</v>
      </c>
      <c r="M28">
        <v>183.68754000000001</v>
      </c>
      <c r="O28" t="s">
        <v>13</v>
      </c>
      <c r="P28">
        <v>2020</v>
      </c>
      <c r="Q28" s="1">
        <v>0.2</v>
      </c>
      <c r="R28" s="26">
        <v>2161.1903000000002</v>
      </c>
      <c r="S28" s="26">
        <v>595.11659999999995</v>
      </c>
      <c r="T28" s="26">
        <v>158.10693000000001</v>
      </c>
    </row>
    <row r="29" spans="1:20" x14ac:dyDescent="0.35">
      <c r="A29" t="s">
        <v>12</v>
      </c>
      <c r="B29">
        <v>2020</v>
      </c>
      <c r="C29" s="1">
        <v>0.3</v>
      </c>
      <c r="D29" s="2">
        <v>3548.7869999999998</v>
      </c>
      <c r="E29" s="2">
        <v>1044.8227999999999</v>
      </c>
      <c r="F29" s="2">
        <v>391.77530000000002</v>
      </c>
      <c r="G29" s="2"/>
      <c r="H29" t="s">
        <v>12</v>
      </c>
      <c r="I29">
        <v>2020</v>
      </c>
      <c r="J29" s="1">
        <v>0.3</v>
      </c>
      <c r="K29">
        <v>2254.9171999999999</v>
      </c>
      <c r="L29">
        <v>1164.0066999999999</v>
      </c>
      <c r="M29">
        <v>121.84829000000001</v>
      </c>
      <c r="O29" t="s">
        <v>13</v>
      </c>
      <c r="P29">
        <v>2025</v>
      </c>
      <c r="Q29" s="1">
        <v>0.2</v>
      </c>
      <c r="R29" s="26">
        <v>2134.1008000000002</v>
      </c>
      <c r="S29" s="26">
        <v>600.03150000000005</v>
      </c>
      <c r="T29" s="26">
        <v>163.49874</v>
      </c>
    </row>
    <row r="30" spans="1:20" x14ac:dyDescent="0.35">
      <c r="A30" t="s">
        <v>10</v>
      </c>
      <c r="B30">
        <v>2025</v>
      </c>
      <c r="C30" s="1">
        <v>0.5</v>
      </c>
      <c r="D30" s="2">
        <v>3545.6219999999998</v>
      </c>
      <c r="E30" s="2">
        <v>610.77430000000004</v>
      </c>
      <c r="F30" s="2">
        <v>332.7373</v>
      </c>
      <c r="G30" s="2"/>
      <c r="H30" t="s">
        <v>13</v>
      </c>
      <c r="I30">
        <v>2030</v>
      </c>
      <c r="J30" s="1">
        <v>0.2</v>
      </c>
      <c r="K30">
        <v>2212.7948000000001</v>
      </c>
      <c r="L30">
        <v>777.61530000000005</v>
      </c>
      <c r="M30">
        <v>187.11021</v>
      </c>
      <c r="O30" t="s">
        <v>11</v>
      </c>
      <c r="P30">
        <v>2015</v>
      </c>
      <c r="Q30" s="1">
        <v>0.3</v>
      </c>
      <c r="R30" s="26">
        <v>2121.1826999999998</v>
      </c>
      <c r="S30" s="26">
        <v>597.02390000000003</v>
      </c>
      <c r="T30" s="26">
        <v>131.46504999999999</v>
      </c>
    </row>
    <row r="31" spans="1:20" x14ac:dyDescent="0.35">
      <c r="A31" t="s">
        <v>11</v>
      </c>
      <c r="B31">
        <v>2015</v>
      </c>
      <c r="C31" s="1">
        <v>0.3</v>
      </c>
      <c r="D31" s="2">
        <v>3480.491</v>
      </c>
      <c r="E31" s="2">
        <v>899.41830000000004</v>
      </c>
      <c r="F31" s="2">
        <v>302.04469999999998</v>
      </c>
      <c r="G31" s="2"/>
      <c r="H31" t="s">
        <v>10</v>
      </c>
      <c r="I31">
        <v>2025</v>
      </c>
      <c r="J31" s="1">
        <v>0.5</v>
      </c>
      <c r="K31">
        <v>2212.7112999999999</v>
      </c>
      <c r="L31">
        <v>583.93330000000003</v>
      </c>
      <c r="M31">
        <v>93.740030000000004</v>
      </c>
      <c r="O31" t="s">
        <v>12</v>
      </c>
      <c r="P31">
        <v>2015</v>
      </c>
      <c r="Q31" s="1">
        <v>0.4</v>
      </c>
      <c r="R31" s="26">
        <v>2114.056</v>
      </c>
      <c r="S31" s="26">
        <v>368.08019999999999</v>
      </c>
      <c r="T31" s="26">
        <v>59.850810000000003</v>
      </c>
    </row>
    <row r="32" spans="1:20" x14ac:dyDescent="0.35">
      <c r="A32" t="s">
        <v>13</v>
      </c>
      <c r="B32">
        <v>2030</v>
      </c>
      <c r="C32" s="1">
        <v>0.2</v>
      </c>
      <c r="D32" s="2">
        <v>3473.683</v>
      </c>
      <c r="E32" s="2">
        <v>852.46680000000003</v>
      </c>
      <c r="F32" s="2">
        <v>363.93279999999999</v>
      </c>
      <c r="G32" s="2"/>
      <c r="H32" t="s">
        <v>11</v>
      </c>
      <c r="I32">
        <v>2015</v>
      </c>
      <c r="J32" s="1">
        <v>0.3</v>
      </c>
      <c r="K32">
        <v>2196.7602999999999</v>
      </c>
      <c r="L32">
        <v>936.49069999999995</v>
      </c>
      <c r="M32">
        <v>147.4676</v>
      </c>
      <c r="O32" t="s">
        <v>12</v>
      </c>
      <c r="P32">
        <v>2020</v>
      </c>
      <c r="Q32" s="1">
        <v>0.3</v>
      </c>
      <c r="R32" s="26">
        <v>2098.5551</v>
      </c>
      <c r="S32" s="26">
        <v>645.94550000000004</v>
      </c>
      <c r="T32" s="26">
        <v>78.020769999999999</v>
      </c>
    </row>
    <row r="33" spans="1:20" x14ac:dyDescent="0.35">
      <c r="A33" t="s">
        <v>11</v>
      </c>
      <c r="B33">
        <v>2020</v>
      </c>
      <c r="C33" s="1">
        <v>0.3</v>
      </c>
      <c r="D33" s="2">
        <v>3461.6089999999999</v>
      </c>
      <c r="E33" s="2">
        <v>973.24490000000003</v>
      </c>
      <c r="F33" s="2">
        <v>316.80119999999999</v>
      </c>
      <c r="G33" s="2"/>
      <c r="H33" t="s">
        <v>11</v>
      </c>
      <c r="I33">
        <v>2020</v>
      </c>
      <c r="J33" s="1">
        <v>0.3</v>
      </c>
      <c r="K33">
        <v>2168.5868</v>
      </c>
      <c r="L33">
        <v>988.28240000000005</v>
      </c>
      <c r="M33">
        <v>150.01589000000001</v>
      </c>
      <c r="O33" t="s">
        <v>9</v>
      </c>
      <c r="P33">
        <v>2015</v>
      </c>
      <c r="Q33" s="1">
        <v>0.5</v>
      </c>
      <c r="R33" s="26">
        <v>2096.7159999999999</v>
      </c>
      <c r="S33" s="26">
        <v>368.92520000000002</v>
      </c>
      <c r="T33" s="26">
        <v>68.614949999999993</v>
      </c>
    </row>
    <row r="34" spans="1:20" x14ac:dyDescent="0.35">
      <c r="A34" t="s">
        <v>12</v>
      </c>
      <c r="B34">
        <v>2025</v>
      </c>
      <c r="C34" s="1">
        <v>0.3</v>
      </c>
      <c r="D34" s="2">
        <v>3410.3229999999999</v>
      </c>
      <c r="E34" s="2">
        <v>943.69740000000002</v>
      </c>
      <c r="F34" s="2">
        <v>416.69459999999998</v>
      </c>
      <c r="G34" s="2"/>
      <c r="H34" t="s">
        <v>12</v>
      </c>
      <c r="I34">
        <v>2025</v>
      </c>
      <c r="J34" s="1">
        <v>0.3</v>
      </c>
      <c r="K34">
        <v>2160.6082000000001</v>
      </c>
      <c r="L34">
        <v>975.08119999999997</v>
      </c>
      <c r="M34">
        <v>116.32391</v>
      </c>
      <c r="O34" t="s">
        <v>13</v>
      </c>
      <c r="P34">
        <v>2030</v>
      </c>
      <c r="Q34" s="1">
        <v>0.2</v>
      </c>
      <c r="R34" s="26">
        <v>2096.3146999999999</v>
      </c>
      <c r="S34" s="26">
        <v>599.15840000000003</v>
      </c>
      <c r="T34" s="26">
        <v>167.77636999999999</v>
      </c>
    </row>
    <row r="35" spans="1:20" x14ac:dyDescent="0.35">
      <c r="A35" t="s">
        <v>11</v>
      </c>
      <c r="B35">
        <v>2025</v>
      </c>
      <c r="C35" s="1">
        <v>0.3</v>
      </c>
      <c r="D35" s="2">
        <v>3381.4259999999999</v>
      </c>
      <c r="E35" s="2">
        <v>924.70960000000002</v>
      </c>
      <c r="F35" s="2">
        <v>338.27620000000002</v>
      </c>
      <c r="G35" s="2"/>
      <c r="H35" t="s">
        <v>12</v>
      </c>
      <c r="I35">
        <v>2015</v>
      </c>
      <c r="J35" s="1">
        <v>0.4</v>
      </c>
      <c r="K35">
        <v>2155.6554000000001</v>
      </c>
      <c r="L35">
        <v>408.64210000000003</v>
      </c>
      <c r="M35">
        <v>83.829400000000007</v>
      </c>
      <c r="O35" t="s">
        <v>11</v>
      </c>
      <c r="P35">
        <v>2020</v>
      </c>
      <c r="Q35" s="1">
        <v>0.3</v>
      </c>
      <c r="R35" s="26">
        <v>2077.8978000000002</v>
      </c>
      <c r="S35" s="26">
        <v>593.81140000000005</v>
      </c>
      <c r="T35" s="26">
        <v>128.16381999999999</v>
      </c>
    </row>
    <row r="36" spans="1:20" x14ac:dyDescent="0.35">
      <c r="A36" t="s">
        <v>12</v>
      </c>
      <c r="B36">
        <v>2015</v>
      </c>
      <c r="C36" s="1">
        <v>0.4</v>
      </c>
      <c r="D36" s="2">
        <v>3309.982</v>
      </c>
      <c r="E36" s="2">
        <v>476.75740000000002</v>
      </c>
      <c r="F36" s="2">
        <v>290.8689</v>
      </c>
      <c r="G36" s="2"/>
      <c r="H36" t="s">
        <v>9</v>
      </c>
      <c r="I36">
        <v>2015</v>
      </c>
      <c r="J36" s="1">
        <v>0.5</v>
      </c>
      <c r="K36">
        <v>2128.0207</v>
      </c>
      <c r="L36">
        <v>528.71519999999998</v>
      </c>
      <c r="M36">
        <v>80.87764</v>
      </c>
      <c r="O36" t="s">
        <v>11</v>
      </c>
      <c r="P36">
        <v>2015</v>
      </c>
      <c r="Q36" s="1">
        <v>0.4</v>
      </c>
      <c r="R36" s="26">
        <v>2056.7143999999998</v>
      </c>
      <c r="S36" s="26">
        <v>341.55220000000003</v>
      </c>
      <c r="T36" s="26">
        <v>97.440610000000007</v>
      </c>
    </row>
    <row r="37" spans="1:20" x14ac:dyDescent="0.35">
      <c r="A37" t="s">
        <v>9</v>
      </c>
      <c r="B37">
        <v>2015</v>
      </c>
      <c r="C37" s="1">
        <v>0.5</v>
      </c>
      <c r="D37" s="2">
        <v>3299.973</v>
      </c>
      <c r="E37" s="2">
        <v>505.79</v>
      </c>
      <c r="F37" s="2">
        <v>196.62979999999999</v>
      </c>
      <c r="G37" s="2"/>
      <c r="H37" t="s">
        <v>11</v>
      </c>
      <c r="I37">
        <v>2025</v>
      </c>
      <c r="J37" s="1">
        <v>0.3</v>
      </c>
      <c r="K37">
        <v>2108.2797</v>
      </c>
      <c r="L37">
        <v>886.67809999999997</v>
      </c>
      <c r="M37">
        <v>155.68034</v>
      </c>
      <c r="O37" t="s">
        <v>8</v>
      </c>
      <c r="P37">
        <v>2015</v>
      </c>
      <c r="Q37" s="1">
        <v>0.5</v>
      </c>
      <c r="R37" s="26">
        <v>2043.4063000000001</v>
      </c>
      <c r="S37" s="26">
        <v>368.76190000000003</v>
      </c>
      <c r="T37" s="26">
        <v>54.995069999999998</v>
      </c>
    </row>
    <row r="38" spans="1:20" x14ac:dyDescent="0.35">
      <c r="A38" t="s">
        <v>10</v>
      </c>
      <c r="B38">
        <v>2030</v>
      </c>
      <c r="C38" s="1">
        <v>0.5</v>
      </c>
      <c r="D38" s="2">
        <v>3298.1889999999999</v>
      </c>
      <c r="E38" s="2">
        <v>585.35270000000003</v>
      </c>
      <c r="F38" s="2">
        <v>377.92290000000003</v>
      </c>
      <c r="G38" s="2"/>
      <c r="H38" t="s">
        <v>8</v>
      </c>
      <c r="I38">
        <v>2015</v>
      </c>
      <c r="J38" s="1">
        <v>0.5</v>
      </c>
      <c r="K38">
        <v>2083.2885000000001</v>
      </c>
      <c r="L38">
        <v>551.7713</v>
      </c>
      <c r="M38">
        <v>69.973060000000004</v>
      </c>
      <c r="O38" t="s">
        <v>10</v>
      </c>
      <c r="P38">
        <v>2030</v>
      </c>
      <c r="Q38" s="1">
        <v>0.5</v>
      </c>
      <c r="R38" s="26">
        <v>2030.9027000000001</v>
      </c>
      <c r="S38" s="26">
        <v>425.54329999999999</v>
      </c>
      <c r="T38" s="26">
        <v>62.880400000000002</v>
      </c>
    </row>
    <row r="39" spans="1:20" x14ac:dyDescent="0.35">
      <c r="A39" t="s">
        <v>10</v>
      </c>
      <c r="B39">
        <v>2015</v>
      </c>
      <c r="C39" s="1">
        <v>0.3</v>
      </c>
      <c r="D39" s="2">
        <v>3264.6509999999998</v>
      </c>
      <c r="E39" s="2">
        <v>1013.0221</v>
      </c>
      <c r="F39" s="2">
        <v>337.46190000000001</v>
      </c>
      <c r="G39" s="2"/>
      <c r="H39" t="s">
        <v>12</v>
      </c>
      <c r="I39">
        <v>2020</v>
      </c>
      <c r="J39" s="1">
        <v>0.4</v>
      </c>
      <c r="K39">
        <v>2072.8263000000002</v>
      </c>
      <c r="L39">
        <v>422.42169999999999</v>
      </c>
      <c r="M39">
        <v>85.603250000000003</v>
      </c>
      <c r="O39" t="s">
        <v>11</v>
      </c>
      <c r="P39">
        <v>2025</v>
      </c>
      <c r="Q39" s="1">
        <v>0.3</v>
      </c>
      <c r="R39" s="26">
        <v>2020.7896000000001</v>
      </c>
      <c r="S39" s="26">
        <v>588.13049999999998</v>
      </c>
      <c r="T39" s="26">
        <v>132.66614000000001</v>
      </c>
    </row>
    <row r="40" spans="1:20" x14ac:dyDescent="0.35">
      <c r="A40" t="s">
        <v>12</v>
      </c>
      <c r="B40">
        <v>2020</v>
      </c>
      <c r="C40" s="1">
        <v>0.4</v>
      </c>
      <c r="D40" s="2">
        <v>3244.5320000000002</v>
      </c>
      <c r="E40" s="2">
        <v>490.96519999999998</v>
      </c>
      <c r="F40" s="2">
        <v>328.63060000000002</v>
      </c>
      <c r="G40" s="2"/>
      <c r="H40" t="s">
        <v>10</v>
      </c>
      <c r="I40">
        <v>2030</v>
      </c>
      <c r="J40" s="1">
        <v>0.5</v>
      </c>
      <c r="K40">
        <v>2065.9429</v>
      </c>
      <c r="L40">
        <v>518.84590000000003</v>
      </c>
      <c r="M40">
        <v>96.839830000000006</v>
      </c>
      <c r="O40" t="s">
        <v>12</v>
      </c>
      <c r="P40">
        <v>2020</v>
      </c>
      <c r="Q40" s="1">
        <v>0.4</v>
      </c>
      <c r="R40" s="26">
        <v>2016.6677</v>
      </c>
      <c r="S40" s="26">
        <v>373.19990000000001</v>
      </c>
      <c r="T40" s="26">
        <v>51.656239999999997</v>
      </c>
    </row>
    <row r="41" spans="1:20" x14ac:dyDescent="0.35">
      <c r="A41" t="s">
        <v>9</v>
      </c>
      <c r="B41">
        <v>2020</v>
      </c>
      <c r="C41" s="1">
        <v>0.5</v>
      </c>
      <c r="D41" s="2">
        <v>3238.2860000000001</v>
      </c>
      <c r="E41" s="2">
        <v>530.78809999999999</v>
      </c>
      <c r="F41" s="2">
        <v>226.25399999999999</v>
      </c>
      <c r="G41" s="2"/>
      <c r="H41" t="s">
        <v>10</v>
      </c>
      <c r="I41">
        <v>2015</v>
      </c>
      <c r="J41" s="1">
        <v>0.3</v>
      </c>
      <c r="K41">
        <v>2056.4508999999998</v>
      </c>
      <c r="L41">
        <v>1066.0319999999999</v>
      </c>
      <c r="M41">
        <v>120.12884</v>
      </c>
      <c r="O41" t="s">
        <v>12</v>
      </c>
      <c r="P41">
        <v>2025</v>
      </c>
      <c r="Q41" s="1">
        <v>0.3</v>
      </c>
      <c r="R41" s="26">
        <v>2014.7467999999999</v>
      </c>
      <c r="S41" s="26">
        <v>623.65620000000001</v>
      </c>
      <c r="T41" s="26">
        <v>69.716309999999993</v>
      </c>
    </row>
    <row r="42" spans="1:20" x14ac:dyDescent="0.35">
      <c r="A42" t="s">
        <v>11</v>
      </c>
      <c r="B42">
        <v>2015</v>
      </c>
      <c r="C42" s="1">
        <v>0.4</v>
      </c>
      <c r="D42" s="2">
        <v>3231.998</v>
      </c>
      <c r="E42" s="2">
        <v>434.96339999999998</v>
      </c>
      <c r="F42" s="2">
        <v>238.43170000000001</v>
      </c>
      <c r="G42" s="2"/>
      <c r="H42" t="s">
        <v>11</v>
      </c>
      <c r="I42">
        <v>2015</v>
      </c>
      <c r="J42" s="1">
        <v>0.4</v>
      </c>
      <c r="K42">
        <v>2055.2076999999999</v>
      </c>
      <c r="L42">
        <v>365.05779999999999</v>
      </c>
      <c r="M42">
        <v>108.8197</v>
      </c>
      <c r="O42" t="s">
        <v>11</v>
      </c>
      <c r="P42">
        <v>2020</v>
      </c>
      <c r="Q42" s="1">
        <v>0.4</v>
      </c>
      <c r="R42" s="26">
        <v>2010.0133000000001</v>
      </c>
      <c r="S42" s="26">
        <v>349.24059999999997</v>
      </c>
      <c r="T42" s="26">
        <v>100.34050999999999</v>
      </c>
    </row>
    <row r="43" spans="1:20" x14ac:dyDescent="0.35">
      <c r="A43" t="s">
        <v>11</v>
      </c>
      <c r="B43">
        <v>2030</v>
      </c>
      <c r="C43" s="1">
        <v>0.3</v>
      </c>
      <c r="D43" s="2">
        <v>3228.9070000000002</v>
      </c>
      <c r="E43" s="2">
        <v>828.85609999999997</v>
      </c>
      <c r="F43" s="2">
        <v>358.59469999999999</v>
      </c>
      <c r="G43" s="2"/>
      <c r="H43" t="s">
        <v>9</v>
      </c>
      <c r="I43">
        <v>2020</v>
      </c>
      <c r="J43" s="1">
        <v>0.5</v>
      </c>
      <c r="K43">
        <v>2051.7228</v>
      </c>
      <c r="L43">
        <v>547.8433</v>
      </c>
      <c r="M43">
        <v>84.18038</v>
      </c>
      <c r="O43" t="s">
        <v>9</v>
      </c>
      <c r="P43">
        <v>2020</v>
      </c>
      <c r="Q43" s="1">
        <v>0.5</v>
      </c>
      <c r="R43" s="26">
        <v>2003.8715999999999</v>
      </c>
      <c r="S43" s="26">
        <v>369.32380000000001</v>
      </c>
      <c r="T43" s="26">
        <v>64.111109999999996</v>
      </c>
    </row>
    <row r="44" spans="1:20" x14ac:dyDescent="0.35">
      <c r="A44" t="s">
        <v>8</v>
      </c>
      <c r="B44">
        <v>2015</v>
      </c>
      <c r="C44" s="1">
        <v>0.5</v>
      </c>
      <c r="D44" s="2">
        <v>3224.8910000000001</v>
      </c>
      <c r="E44" s="2">
        <v>522.11159999999995</v>
      </c>
      <c r="F44" s="2">
        <v>204.9753</v>
      </c>
      <c r="G44" s="2"/>
      <c r="H44" t="s">
        <v>12</v>
      </c>
      <c r="I44">
        <v>2030</v>
      </c>
      <c r="J44" s="1">
        <v>0.3</v>
      </c>
      <c r="K44">
        <v>2038.1547</v>
      </c>
      <c r="L44">
        <v>795.8913</v>
      </c>
      <c r="M44">
        <v>110.86091</v>
      </c>
      <c r="O44" t="s">
        <v>10</v>
      </c>
      <c r="P44">
        <v>2015</v>
      </c>
      <c r="Q44" s="1">
        <v>0.3</v>
      </c>
      <c r="R44" s="26">
        <v>1954.6264000000001</v>
      </c>
      <c r="S44" s="26">
        <v>599.97329999999999</v>
      </c>
      <c r="T44" s="26">
        <v>94.55847</v>
      </c>
    </row>
    <row r="45" spans="1:20" x14ac:dyDescent="0.35">
      <c r="A45" t="s">
        <v>12</v>
      </c>
      <c r="B45">
        <v>2030</v>
      </c>
      <c r="C45" s="1">
        <v>0.3</v>
      </c>
      <c r="D45" s="2">
        <v>3204.5479999999998</v>
      </c>
      <c r="E45" s="2">
        <v>842.29380000000003</v>
      </c>
      <c r="F45" s="2">
        <v>439.23820000000001</v>
      </c>
      <c r="G45" s="2"/>
      <c r="H45" t="s">
        <v>11</v>
      </c>
      <c r="I45">
        <v>2020</v>
      </c>
      <c r="J45" s="1">
        <v>0.4</v>
      </c>
      <c r="K45">
        <v>2016.0232000000001</v>
      </c>
      <c r="L45">
        <v>376.3306</v>
      </c>
      <c r="M45">
        <v>115.81052</v>
      </c>
      <c r="O45" t="s">
        <v>11</v>
      </c>
      <c r="P45">
        <v>2025</v>
      </c>
      <c r="Q45" s="1">
        <v>0.4</v>
      </c>
      <c r="R45" s="26">
        <v>1948.2556</v>
      </c>
      <c r="S45" s="26">
        <v>363.35239999999999</v>
      </c>
      <c r="T45" s="26">
        <v>113.05067</v>
      </c>
    </row>
    <row r="46" spans="1:20" x14ac:dyDescent="0.35">
      <c r="A46" t="s">
        <v>11</v>
      </c>
      <c r="B46">
        <v>2020</v>
      </c>
      <c r="C46" s="1">
        <v>0.4</v>
      </c>
      <c r="D46" s="2">
        <v>3196.3690000000001</v>
      </c>
      <c r="E46" s="2">
        <v>446.54930000000002</v>
      </c>
      <c r="F46" s="2">
        <v>263.17489999999998</v>
      </c>
      <c r="G46" s="2"/>
      <c r="H46" t="s">
        <v>11</v>
      </c>
      <c r="I46">
        <v>2030</v>
      </c>
      <c r="J46" s="1">
        <v>0.3</v>
      </c>
      <c r="K46">
        <v>2011.9449999999999</v>
      </c>
      <c r="L46">
        <v>748.63819999999998</v>
      </c>
      <c r="M46">
        <v>158.119</v>
      </c>
      <c r="O46" t="s">
        <v>11</v>
      </c>
      <c r="P46">
        <v>2030</v>
      </c>
      <c r="Q46" s="1">
        <v>0.3</v>
      </c>
      <c r="R46" s="26">
        <v>1946.1431</v>
      </c>
      <c r="S46" s="26">
        <v>572.38990000000001</v>
      </c>
      <c r="T46" s="26">
        <v>136.17153999999999</v>
      </c>
    </row>
    <row r="47" spans="1:20" x14ac:dyDescent="0.35">
      <c r="A47" t="s">
        <v>10</v>
      </c>
      <c r="B47">
        <v>2020</v>
      </c>
      <c r="C47" s="1">
        <v>0.3</v>
      </c>
      <c r="D47" s="2">
        <v>3190.069</v>
      </c>
      <c r="E47" s="2">
        <v>979.04060000000004</v>
      </c>
      <c r="F47" s="2">
        <v>352.55919999999998</v>
      </c>
      <c r="G47" s="2"/>
      <c r="H47" t="s">
        <v>12</v>
      </c>
      <c r="I47">
        <v>2025</v>
      </c>
      <c r="J47" s="1">
        <v>0.4</v>
      </c>
      <c r="K47">
        <v>1995.6706999999999</v>
      </c>
      <c r="L47">
        <v>440.11520000000002</v>
      </c>
      <c r="M47">
        <v>93.256230000000002</v>
      </c>
      <c r="O47" t="s">
        <v>8</v>
      </c>
      <c r="P47">
        <v>2020</v>
      </c>
      <c r="Q47" s="1">
        <v>0.5</v>
      </c>
      <c r="R47" s="26">
        <v>1932.2452000000001</v>
      </c>
      <c r="S47" s="26">
        <v>366.09109999999998</v>
      </c>
      <c r="T47" s="26">
        <v>44.411740000000002</v>
      </c>
    </row>
    <row r="48" spans="1:20" x14ac:dyDescent="0.35">
      <c r="A48" t="s">
        <v>12</v>
      </c>
      <c r="B48">
        <v>2025</v>
      </c>
      <c r="C48" s="1">
        <v>0.4</v>
      </c>
      <c r="D48" s="2">
        <v>3141.8150000000001</v>
      </c>
      <c r="E48" s="2">
        <v>509.69029999999998</v>
      </c>
      <c r="F48" s="2">
        <v>377.25990000000002</v>
      </c>
      <c r="G48" s="2"/>
      <c r="H48" t="s">
        <v>8</v>
      </c>
      <c r="I48">
        <v>2020</v>
      </c>
      <c r="J48" s="1">
        <v>0.5</v>
      </c>
      <c r="K48">
        <v>1989.8696</v>
      </c>
      <c r="L48">
        <v>554.02449999999999</v>
      </c>
      <c r="M48">
        <v>69.282449999999997</v>
      </c>
      <c r="O48" t="s">
        <v>12</v>
      </c>
      <c r="P48">
        <v>2025</v>
      </c>
      <c r="Q48" s="1">
        <v>0.4</v>
      </c>
      <c r="R48" s="26">
        <v>1931.8511000000001</v>
      </c>
      <c r="S48" s="26">
        <v>380.68349999999998</v>
      </c>
      <c r="T48" s="26">
        <v>52.304299999999998</v>
      </c>
    </row>
    <row r="49" spans="1:20" x14ac:dyDescent="0.35">
      <c r="A49" t="s">
        <v>8</v>
      </c>
      <c r="B49">
        <v>2020</v>
      </c>
      <c r="C49" s="1">
        <v>0.5</v>
      </c>
      <c r="D49" s="2">
        <v>3136.875</v>
      </c>
      <c r="E49" s="2">
        <v>527.62120000000004</v>
      </c>
      <c r="F49" s="2">
        <v>237.75980000000001</v>
      </c>
      <c r="G49" s="2"/>
      <c r="H49" t="s">
        <v>12</v>
      </c>
      <c r="I49">
        <v>2015</v>
      </c>
      <c r="J49" s="1">
        <v>0.2</v>
      </c>
      <c r="K49">
        <v>1984.3204000000001</v>
      </c>
      <c r="L49">
        <v>1036.5456999999999</v>
      </c>
      <c r="M49">
        <v>122.93635999999999</v>
      </c>
      <c r="O49" t="s">
        <v>12</v>
      </c>
      <c r="P49">
        <v>2030</v>
      </c>
      <c r="Q49" s="1">
        <v>0.3</v>
      </c>
      <c r="R49" s="26">
        <v>1924.5987</v>
      </c>
      <c r="S49" s="26">
        <v>595.64179999999999</v>
      </c>
      <c r="T49" s="26">
        <v>65.613399999999999</v>
      </c>
    </row>
    <row r="50" spans="1:20" x14ac:dyDescent="0.35">
      <c r="A50" t="s">
        <v>11</v>
      </c>
      <c r="B50">
        <v>2025</v>
      </c>
      <c r="C50" s="1">
        <v>0.4</v>
      </c>
      <c r="D50" s="2">
        <v>3129.4839999999999</v>
      </c>
      <c r="E50" s="2">
        <v>468.43650000000002</v>
      </c>
      <c r="F50" s="2">
        <v>300.35109999999997</v>
      </c>
      <c r="G50" s="2"/>
      <c r="H50" t="s">
        <v>10</v>
      </c>
      <c r="I50">
        <v>2020</v>
      </c>
      <c r="J50" s="1">
        <v>0.3</v>
      </c>
      <c r="K50">
        <v>1984.3181999999999</v>
      </c>
      <c r="L50">
        <v>1025.8023000000001</v>
      </c>
      <c r="M50">
        <v>114.04425000000001</v>
      </c>
      <c r="O50" t="s">
        <v>9</v>
      </c>
      <c r="P50">
        <v>2025</v>
      </c>
      <c r="Q50" s="1">
        <v>0.5</v>
      </c>
      <c r="R50" s="26">
        <v>1914.7682</v>
      </c>
      <c r="S50" s="26">
        <v>373.61200000000002</v>
      </c>
      <c r="T50" s="26">
        <v>69.909189999999995</v>
      </c>
    </row>
    <row r="51" spans="1:20" x14ac:dyDescent="0.35">
      <c r="A51" t="s">
        <v>9</v>
      </c>
      <c r="B51">
        <v>2025</v>
      </c>
      <c r="C51" s="1">
        <v>0.5</v>
      </c>
      <c r="D51" s="2">
        <v>3119.6729999999998</v>
      </c>
      <c r="E51" s="2">
        <v>522.76649999999995</v>
      </c>
      <c r="F51" s="2">
        <v>267.58499999999998</v>
      </c>
      <c r="G51" s="2"/>
      <c r="H51" t="s">
        <v>9</v>
      </c>
      <c r="I51">
        <v>2025</v>
      </c>
      <c r="J51" s="1">
        <v>0.5</v>
      </c>
      <c r="K51">
        <v>1966.1957</v>
      </c>
      <c r="L51">
        <v>508.52159999999998</v>
      </c>
      <c r="M51">
        <v>94.266310000000004</v>
      </c>
      <c r="O51" t="s">
        <v>10</v>
      </c>
      <c r="P51">
        <v>2015</v>
      </c>
      <c r="Q51" s="1">
        <v>0.4</v>
      </c>
      <c r="R51" s="26">
        <v>1882.1120000000001</v>
      </c>
      <c r="S51" s="26">
        <v>329.06580000000002</v>
      </c>
      <c r="T51" s="26">
        <v>60.244320000000002</v>
      </c>
    </row>
    <row r="52" spans="1:20" x14ac:dyDescent="0.35">
      <c r="A52" t="s">
        <v>12</v>
      </c>
      <c r="B52">
        <v>2015</v>
      </c>
      <c r="C52" s="1">
        <v>0.2</v>
      </c>
      <c r="D52" s="2">
        <v>3093.049</v>
      </c>
      <c r="E52" s="2">
        <v>977.10270000000003</v>
      </c>
      <c r="F52" s="2">
        <v>400.74630000000002</v>
      </c>
      <c r="G52" s="2"/>
      <c r="H52" t="s">
        <v>11</v>
      </c>
      <c r="I52">
        <v>2025</v>
      </c>
      <c r="J52" s="1">
        <v>0.4</v>
      </c>
      <c r="K52">
        <v>1961.65</v>
      </c>
      <c r="L52">
        <v>395.05759999999998</v>
      </c>
      <c r="M52">
        <v>131.72557</v>
      </c>
      <c r="O52" t="s">
        <v>10</v>
      </c>
      <c r="P52">
        <v>2020</v>
      </c>
      <c r="Q52" s="1">
        <v>0.3</v>
      </c>
      <c r="R52" s="26">
        <v>1872.1595</v>
      </c>
      <c r="S52" s="26">
        <v>581.59709999999995</v>
      </c>
      <c r="T52" s="26">
        <v>79.681979999999996</v>
      </c>
    </row>
    <row r="53" spans="1:20" x14ac:dyDescent="0.35">
      <c r="A53" t="s">
        <v>10</v>
      </c>
      <c r="B53">
        <v>2025</v>
      </c>
      <c r="C53" s="1">
        <v>0.3</v>
      </c>
      <c r="D53" s="2">
        <v>3066.9090000000001</v>
      </c>
      <c r="E53" s="2">
        <v>878.3954</v>
      </c>
      <c r="F53" s="2">
        <v>374.9547</v>
      </c>
      <c r="G53" s="2"/>
      <c r="H53" t="s">
        <v>12</v>
      </c>
      <c r="I53">
        <v>2020</v>
      </c>
      <c r="J53" s="1">
        <v>0.2</v>
      </c>
      <c r="K53">
        <v>1932.9702</v>
      </c>
      <c r="L53">
        <v>985.29729999999995</v>
      </c>
      <c r="M53">
        <v>117.41578</v>
      </c>
      <c r="O53" t="s">
        <v>11</v>
      </c>
      <c r="P53">
        <v>2030</v>
      </c>
      <c r="Q53" s="1">
        <v>0.4</v>
      </c>
      <c r="R53" s="26">
        <v>1871.4418000000001</v>
      </c>
      <c r="S53" s="26">
        <v>375.31790000000001</v>
      </c>
      <c r="T53" s="26">
        <v>124.06729</v>
      </c>
    </row>
    <row r="54" spans="1:20" x14ac:dyDescent="0.35">
      <c r="A54" t="s">
        <v>12</v>
      </c>
      <c r="B54">
        <v>2020</v>
      </c>
      <c r="C54" s="1">
        <v>0.2</v>
      </c>
      <c r="D54" s="2">
        <v>3037.9929999999999</v>
      </c>
      <c r="E54" s="2">
        <v>933.28729999999996</v>
      </c>
      <c r="F54" s="2">
        <v>409.3476</v>
      </c>
      <c r="G54" s="2"/>
      <c r="H54" t="s">
        <v>12</v>
      </c>
      <c r="I54">
        <v>2030</v>
      </c>
      <c r="J54" s="1">
        <v>0.4</v>
      </c>
      <c r="K54">
        <v>1910.856</v>
      </c>
      <c r="L54">
        <v>450.50049999999999</v>
      </c>
      <c r="M54">
        <v>97.851420000000005</v>
      </c>
      <c r="O54" t="s">
        <v>12</v>
      </c>
      <c r="P54">
        <v>2030</v>
      </c>
      <c r="Q54" s="1">
        <v>0.4</v>
      </c>
      <c r="R54" s="26">
        <v>1843.0311999999999</v>
      </c>
      <c r="S54" s="26">
        <v>385.7835</v>
      </c>
      <c r="T54" s="26">
        <v>54.903889999999997</v>
      </c>
    </row>
    <row r="55" spans="1:20" x14ac:dyDescent="0.35">
      <c r="A55" t="s">
        <v>11</v>
      </c>
      <c r="B55">
        <v>2030</v>
      </c>
      <c r="C55" s="1">
        <v>0.4</v>
      </c>
      <c r="D55" s="2">
        <v>3020.7930000000001</v>
      </c>
      <c r="E55" s="2">
        <v>490.09930000000003</v>
      </c>
      <c r="F55" s="2">
        <v>337.30309999999997</v>
      </c>
      <c r="G55" s="2"/>
      <c r="H55" t="s">
        <v>11</v>
      </c>
      <c r="I55">
        <v>2015</v>
      </c>
      <c r="J55" s="1">
        <v>0.2</v>
      </c>
      <c r="K55">
        <v>1902.0654999999999</v>
      </c>
      <c r="L55">
        <v>816.95169999999996</v>
      </c>
      <c r="M55">
        <v>151.83817999999999</v>
      </c>
      <c r="O55" t="s">
        <v>8</v>
      </c>
      <c r="P55">
        <v>2025</v>
      </c>
      <c r="Q55" s="1">
        <v>0.5</v>
      </c>
      <c r="R55" s="26">
        <v>1830.8079</v>
      </c>
      <c r="S55" s="26">
        <v>364.47379999999998</v>
      </c>
      <c r="T55" s="26">
        <v>43.158290000000001</v>
      </c>
    </row>
    <row r="56" spans="1:20" x14ac:dyDescent="0.35">
      <c r="A56" t="s">
        <v>11</v>
      </c>
      <c r="B56">
        <v>2015</v>
      </c>
      <c r="C56" s="1">
        <v>0.2</v>
      </c>
      <c r="D56" s="2">
        <v>3016.777</v>
      </c>
      <c r="E56" s="2">
        <v>816.93579999999997</v>
      </c>
      <c r="F56" s="2">
        <v>325.23180000000002</v>
      </c>
      <c r="G56" s="2"/>
      <c r="H56" t="s">
        <v>10</v>
      </c>
      <c r="I56">
        <v>2025</v>
      </c>
      <c r="J56" s="1">
        <v>0.3</v>
      </c>
      <c r="K56">
        <v>1901.2777000000001</v>
      </c>
      <c r="L56">
        <v>859.29190000000006</v>
      </c>
      <c r="M56">
        <v>109.89109000000001</v>
      </c>
      <c r="O56" t="s">
        <v>9</v>
      </c>
      <c r="P56">
        <v>2030</v>
      </c>
      <c r="Q56" s="1">
        <v>0.5</v>
      </c>
      <c r="R56" s="26">
        <v>1809.7639999999999</v>
      </c>
      <c r="S56" s="26">
        <v>372.29399999999998</v>
      </c>
      <c r="T56" s="26">
        <v>75.605739999999997</v>
      </c>
    </row>
    <row r="57" spans="1:20" x14ac:dyDescent="0.35">
      <c r="A57" t="s">
        <v>11</v>
      </c>
      <c r="B57">
        <v>2020</v>
      </c>
      <c r="C57" s="1">
        <v>0.2</v>
      </c>
      <c r="D57" s="2">
        <v>3015.5430000000001</v>
      </c>
      <c r="E57" s="2">
        <v>869.77089999999998</v>
      </c>
      <c r="F57" s="2">
        <v>334.55590000000001</v>
      </c>
      <c r="G57" s="2"/>
      <c r="H57" t="s">
        <v>10</v>
      </c>
      <c r="I57">
        <v>2015</v>
      </c>
      <c r="J57" s="1">
        <v>0.4</v>
      </c>
      <c r="K57">
        <v>1896.6451</v>
      </c>
      <c r="L57">
        <v>359.45499999999998</v>
      </c>
      <c r="M57">
        <v>78.740499999999997</v>
      </c>
      <c r="O57" t="s">
        <v>10</v>
      </c>
      <c r="P57">
        <v>2025</v>
      </c>
      <c r="Q57" s="1">
        <v>0.3</v>
      </c>
      <c r="R57" s="26">
        <v>1797.748</v>
      </c>
      <c r="S57" s="26">
        <v>562.95830000000001</v>
      </c>
      <c r="T57" s="26">
        <v>73.591830000000002</v>
      </c>
    </row>
    <row r="58" spans="1:20" x14ac:dyDescent="0.35">
      <c r="A58" t="s">
        <v>8</v>
      </c>
      <c r="B58">
        <v>2025</v>
      </c>
      <c r="C58" s="1">
        <v>0.5</v>
      </c>
      <c r="D58" s="2">
        <v>2996.8090000000002</v>
      </c>
      <c r="E58" s="2">
        <v>509.36770000000001</v>
      </c>
      <c r="F58" s="2">
        <v>281.04739999999998</v>
      </c>
      <c r="G58" s="2"/>
      <c r="H58" t="s">
        <v>11</v>
      </c>
      <c r="I58">
        <v>2030</v>
      </c>
      <c r="J58" s="1">
        <v>0.4</v>
      </c>
      <c r="K58">
        <v>1892.326</v>
      </c>
      <c r="L58">
        <v>410.17989999999998</v>
      </c>
      <c r="M58">
        <v>144.07456999999999</v>
      </c>
      <c r="O58" t="s">
        <v>10</v>
      </c>
      <c r="P58">
        <v>2020</v>
      </c>
      <c r="Q58" s="1">
        <v>0.4</v>
      </c>
      <c r="R58" s="26">
        <v>1797.5064</v>
      </c>
      <c r="S58" s="26">
        <v>334.31259999999997</v>
      </c>
      <c r="T58" s="26">
        <v>55.260660000000001</v>
      </c>
    </row>
    <row r="59" spans="1:20" x14ac:dyDescent="0.35">
      <c r="A59" t="s">
        <v>12</v>
      </c>
      <c r="B59">
        <v>2030</v>
      </c>
      <c r="C59" s="1">
        <v>0.4</v>
      </c>
      <c r="D59" s="2">
        <v>2994.395</v>
      </c>
      <c r="E59" s="2">
        <v>525.88419999999996</v>
      </c>
      <c r="F59" s="2">
        <v>419.79640000000001</v>
      </c>
      <c r="G59" s="2"/>
      <c r="H59" t="s">
        <v>8</v>
      </c>
      <c r="I59">
        <v>2025</v>
      </c>
      <c r="J59" s="1">
        <v>0.5</v>
      </c>
      <c r="K59">
        <v>1890.4851000000001</v>
      </c>
      <c r="L59">
        <v>499.97430000000003</v>
      </c>
      <c r="M59">
        <v>73.279390000000006</v>
      </c>
      <c r="O59" t="s">
        <v>12</v>
      </c>
      <c r="P59">
        <v>2015</v>
      </c>
      <c r="Q59" s="1">
        <v>0.2</v>
      </c>
      <c r="R59" s="26">
        <v>1796.3142</v>
      </c>
      <c r="S59" s="26">
        <v>581.51189999999997</v>
      </c>
      <c r="T59" s="26">
        <v>87.424040000000005</v>
      </c>
    </row>
    <row r="60" spans="1:20" x14ac:dyDescent="0.35">
      <c r="A60" t="s">
        <v>11</v>
      </c>
      <c r="B60">
        <v>2025</v>
      </c>
      <c r="C60" s="1">
        <v>0.2</v>
      </c>
      <c r="D60" s="2">
        <v>2962.3130000000001</v>
      </c>
      <c r="E60" s="2">
        <v>840.93359999999996</v>
      </c>
      <c r="F60" s="2">
        <v>348.3374</v>
      </c>
      <c r="G60" s="2"/>
      <c r="H60" t="s">
        <v>11</v>
      </c>
      <c r="I60">
        <v>2020</v>
      </c>
      <c r="J60" s="1">
        <v>0.2</v>
      </c>
      <c r="K60">
        <v>1889.2515000000001</v>
      </c>
      <c r="L60">
        <v>846.44550000000004</v>
      </c>
      <c r="M60">
        <v>153.67372</v>
      </c>
      <c r="O60" t="s">
        <v>11</v>
      </c>
      <c r="P60">
        <v>2015</v>
      </c>
      <c r="Q60" s="1">
        <v>0.2</v>
      </c>
      <c r="R60" s="26">
        <v>1784.8409999999999</v>
      </c>
      <c r="S60" s="26">
        <v>529.80290000000002</v>
      </c>
      <c r="T60" s="26">
        <v>134.34210999999999</v>
      </c>
    </row>
    <row r="61" spans="1:20" x14ac:dyDescent="0.35">
      <c r="A61" t="s">
        <v>10</v>
      </c>
      <c r="B61">
        <v>2015</v>
      </c>
      <c r="C61" s="1">
        <v>0.4</v>
      </c>
      <c r="D61" s="2">
        <v>2962.0479999999998</v>
      </c>
      <c r="E61" s="2">
        <v>426.19760000000002</v>
      </c>
      <c r="F61" s="2">
        <v>261.04020000000003</v>
      </c>
      <c r="G61" s="2"/>
      <c r="H61" t="s">
        <v>12</v>
      </c>
      <c r="I61">
        <v>2025</v>
      </c>
      <c r="J61" s="1">
        <v>0.2</v>
      </c>
      <c r="K61">
        <v>1865.4074000000001</v>
      </c>
      <c r="L61">
        <v>856.2192</v>
      </c>
      <c r="M61">
        <v>113.09566</v>
      </c>
      <c r="O61" t="s">
        <v>11</v>
      </c>
      <c r="P61">
        <v>2020</v>
      </c>
      <c r="Q61" s="1">
        <v>0.2</v>
      </c>
      <c r="R61" s="26">
        <v>1760.4844000000001</v>
      </c>
      <c r="S61" s="26">
        <v>530.53599999999994</v>
      </c>
      <c r="T61" s="26">
        <v>131.95075</v>
      </c>
    </row>
    <row r="62" spans="1:20" x14ac:dyDescent="0.35">
      <c r="A62" t="s">
        <v>12</v>
      </c>
      <c r="B62">
        <v>2025</v>
      </c>
      <c r="C62" s="1">
        <v>0.2</v>
      </c>
      <c r="D62" s="2">
        <v>2944.9140000000002</v>
      </c>
      <c r="E62" s="2">
        <v>862.93589999999995</v>
      </c>
      <c r="F62" s="2">
        <v>424.63159999999999</v>
      </c>
      <c r="G62" s="2"/>
      <c r="H62" t="s">
        <v>9</v>
      </c>
      <c r="I62">
        <v>2030</v>
      </c>
      <c r="J62" s="1">
        <v>0.5</v>
      </c>
      <c r="K62">
        <v>1847.6623999999999</v>
      </c>
      <c r="L62">
        <v>457.28539999999998</v>
      </c>
      <c r="M62">
        <v>100.65542000000001</v>
      </c>
      <c r="O62" t="s">
        <v>12</v>
      </c>
      <c r="P62">
        <v>2020</v>
      </c>
      <c r="Q62" s="1">
        <v>0.2</v>
      </c>
      <c r="R62" s="26">
        <v>1741.4679000000001</v>
      </c>
      <c r="S62" s="26">
        <v>571.26099999999997</v>
      </c>
      <c r="T62" s="26">
        <v>73.684209999999993</v>
      </c>
    </row>
    <row r="63" spans="1:20" x14ac:dyDescent="0.35">
      <c r="A63" t="s">
        <v>9</v>
      </c>
      <c r="B63">
        <v>2030</v>
      </c>
      <c r="C63" s="1">
        <v>0.5</v>
      </c>
      <c r="D63" s="2">
        <v>2926.0839999999998</v>
      </c>
      <c r="E63" s="2">
        <v>506.226</v>
      </c>
      <c r="F63" s="2">
        <v>306.0428</v>
      </c>
      <c r="G63" s="2"/>
      <c r="H63" t="s">
        <v>11</v>
      </c>
      <c r="I63">
        <v>2025</v>
      </c>
      <c r="J63" s="1">
        <v>0.2</v>
      </c>
      <c r="K63">
        <v>1846.4545000000001</v>
      </c>
      <c r="L63">
        <v>782.72460000000001</v>
      </c>
      <c r="M63">
        <v>157.20142999999999</v>
      </c>
      <c r="O63" t="s">
        <v>11</v>
      </c>
      <c r="P63">
        <v>2025</v>
      </c>
      <c r="Q63" s="1">
        <v>0.2</v>
      </c>
      <c r="R63" s="26">
        <v>1729.0101999999999</v>
      </c>
      <c r="S63" s="26">
        <v>531.40650000000005</v>
      </c>
      <c r="T63" s="26">
        <v>134.73794000000001</v>
      </c>
    </row>
    <row r="64" spans="1:20" x14ac:dyDescent="0.35">
      <c r="A64" t="s">
        <v>10</v>
      </c>
      <c r="B64">
        <v>2020</v>
      </c>
      <c r="C64" s="1">
        <v>0.4</v>
      </c>
      <c r="D64" s="2">
        <v>2904.8760000000002</v>
      </c>
      <c r="E64" s="2">
        <v>439.31439999999998</v>
      </c>
      <c r="F64" s="2">
        <v>295.1293</v>
      </c>
      <c r="G64" s="2"/>
      <c r="H64" t="s">
        <v>10</v>
      </c>
      <c r="I64">
        <v>2020</v>
      </c>
      <c r="J64" s="1">
        <v>0.4</v>
      </c>
      <c r="K64">
        <v>1824.3633</v>
      </c>
      <c r="L64">
        <v>371.51310000000001</v>
      </c>
      <c r="M64">
        <v>81.571830000000006</v>
      </c>
      <c r="O64" t="s">
        <v>10</v>
      </c>
      <c r="P64">
        <v>2025</v>
      </c>
      <c r="Q64" s="1">
        <v>0.4</v>
      </c>
      <c r="R64" s="26">
        <v>1722.0213000000001</v>
      </c>
      <c r="S64" s="26">
        <v>341.9282</v>
      </c>
      <c r="T64" s="26">
        <v>57.479509999999998</v>
      </c>
    </row>
    <row r="65" spans="1:20" x14ac:dyDescent="0.35">
      <c r="A65" t="s">
        <v>10</v>
      </c>
      <c r="B65">
        <v>2030</v>
      </c>
      <c r="C65" s="1">
        <v>0.3</v>
      </c>
      <c r="D65" s="2">
        <v>2880.1460000000002</v>
      </c>
      <c r="E65" s="2">
        <v>772.35749999999996</v>
      </c>
      <c r="F65" s="2">
        <v>394.95100000000002</v>
      </c>
      <c r="G65" s="2"/>
      <c r="H65" t="s">
        <v>9</v>
      </c>
      <c r="I65">
        <v>2015</v>
      </c>
      <c r="J65" s="1">
        <v>0.3</v>
      </c>
      <c r="K65">
        <v>1811.3827000000001</v>
      </c>
      <c r="L65">
        <v>861.22339999999997</v>
      </c>
      <c r="M65">
        <v>112.13581000000001</v>
      </c>
      <c r="O65" t="s">
        <v>9</v>
      </c>
      <c r="P65">
        <v>2015</v>
      </c>
      <c r="Q65" s="1">
        <v>0.3</v>
      </c>
      <c r="R65" s="26">
        <v>1721.6993</v>
      </c>
      <c r="S65" s="26">
        <v>505.88369999999998</v>
      </c>
      <c r="T65" s="26">
        <v>92.903850000000006</v>
      </c>
    </row>
    <row r="66" spans="1:20" x14ac:dyDescent="0.35">
      <c r="A66" t="s">
        <v>11</v>
      </c>
      <c r="B66">
        <v>2030</v>
      </c>
      <c r="C66" s="1">
        <v>0.2</v>
      </c>
      <c r="D66" s="2">
        <v>2861.2660000000001</v>
      </c>
      <c r="E66" s="2">
        <v>761.56650000000002</v>
      </c>
      <c r="F66" s="2">
        <v>361.11869999999999</v>
      </c>
      <c r="G66" s="2"/>
      <c r="H66" t="s">
        <v>10</v>
      </c>
      <c r="I66">
        <v>2030</v>
      </c>
      <c r="J66" s="1">
        <v>0.3</v>
      </c>
      <c r="K66">
        <v>1793.1143</v>
      </c>
      <c r="L66">
        <v>701.07929999999999</v>
      </c>
      <c r="M66">
        <v>105.55853999999999</v>
      </c>
      <c r="O66" t="s">
        <v>8</v>
      </c>
      <c r="P66">
        <v>2030</v>
      </c>
      <c r="Q66" s="1">
        <v>0.5</v>
      </c>
      <c r="R66" s="26">
        <v>1721.046</v>
      </c>
      <c r="S66" s="26">
        <v>358.44009999999997</v>
      </c>
      <c r="T66" s="26">
        <v>44.142910000000001</v>
      </c>
    </row>
    <row r="67" spans="1:20" x14ac:dyDescent="0.35">
      <c r="A67" t="s">
        <v>9</v>
      </c>
      <c r="B67">
        <v>2015</v>
      </c>
      <c r="C67" s="1">
        <v>0.3</v>
      </c>
      <c r="D67" s="2">
        <v>2839.3609999999999</v>
      </c>
      <c r="E67" s="2">
        <v>791.81399999999996</v>
      </c>
      <c r="F67" s="2">
        <v>273.01530000000002</v>
      </c>
      <c r="G67" s="2"/>
      <c r="H67" t="s">
        <v>12</v>
      </c>
      <c r="I67">
        <v>2030</v>
      </c>
      <c r="J67" s="1">
        <v>0.2</v>
      </c>
      <c r="K67">
        <v>1780.7550000000001</v>
      </c>
      <c r="L67">
        <v>714.98289999999997</v>
      </c>
      <c r="M67">
        <v>108.60352</v>
      </c>
      <c r="O67" t="s">
        <v>10</v>
      </c>
      <c r="P67">
        <v>2030</v>
      </c>
      <c r="Q67" s="1">
        <v>0.3</v>
      </c>
      <c r="R67" s="26">
        <v>1716.6568</v>
      </c>
      <c r="S67" s="26">
        <v>537.81910000000005</v>
      </c>
      <c r="T67" s="26">
        <v>70.448909999999998</v>
      </c>
    </row>
    <row r="68" spans="1:20" x14ac:dyDescent="0.35">
      <c r="A68" t="s">
        <v>10</v>
      </c>
      <c r="B68">
        <v>2025</v>
      </c>
      <c r="C68" s="1">
        <v>0.4</v>
      </c>
      <c r="D68" s="2">
        <v>2814.0030000000002</v>
      </c>
      <c r="E68" s="2">
        <v>456.86840000000001</v>
      </c>
      <c r="F68" s="2">
        <v>338.88409999999999</v>
      </c>
      <c r="G68" s="2"/>
      <c r="H68" t="s">
        <v>11</v>
      </c>
      <c r="I68">
        <v>2030</v>
      </c>
      <c r="J68" s="1">
        <v>0.2</v>
      </c>
      <c r="K68">
        <v>1780.4079999999999</v>
      </c>
      <c r="L68">
        <v>669.99770000000001</v>
      </c>
      <c r="M68">
        <v>158.18343999999999</v>
      </c>
      <c r="O68" t="s">
        <v>12</v>
      </c>
      <c r="P68">
        <v>2025</v>
      </c>
      <c r="Q68" s="1">
        <v>0.2</v>
      </c>
      <c r="R68" s="26">
        <v>1695.7014999999999</v>
      </c>
      <c r="S68" s="26">
        <v>561.51900000000001</v>
      </c>
      <c r="T68" s="26">
        <v>67.416359999999997</v>
      </c>
    </row>
    <row r="69" spans="1:20" x14ac:dyDescent="0.35">
      <c r="A69" t="s">
        <v>12</v>
      </c>
      <c r="B69">
        <v>2030</v>
      </c>
      <c r="C69" s="1">
        <v>0.2</v>
      </c>
      <c r="D69" s="2">
        <v>2808.654</v>
      </c>
      <c r="E69" s="2">
        <v>780.63520000000005</v>
      </c>
      <c r="F69" s="2">
        <v>438.67189999999999</v>
      </c>
      <c r="G69" s="2"/>
      <c r="H69" t="s">
        <v>8</v>
      </c>
      <c r="I69">
        <v>2030</v>
      </c>
      <c r="J69" s="1">
        <v>0.5</v>
      </c>
      <c r="K69">
        <v>1765.2973999999999</v>
      </c>
      <c r="L69">
        <v>444.10390000000001</v>
      </c>
      <c r="M69">
        <v>75.087479999999999</v>
      </c>
      <c r="O69" t="s">
        <v>6</v>
      </c>
      <c r="P69">
        <v>2015</v>
      </c>
      <c r="Q69" s="1">
        <v>0.5</v>
      </c>
      <c r="R69" s="26">
        <v>1691.6893</v>
      </c>
      <c r="S69" s="26">
        <v>302.36599999999999</v>
      </c>
      <c r="T69" s="26">
        <v>47.042140000000003</v>
      </c>
    </row>
    <row r="70" spans="1:20" x14ac:dyDescent="0.35">
      <c r="A70" t="s">
        <v>9</v>
      </c>
      <c r="B70">
        <v>2020</v>
      </c>
      <c r="C70" s="1">
        <v>0.3</v>
      </c>
      <c r="D70" s="2">
        <v>2798.5450000000001</v>
      </c>
      <c r="E70" s="2">
        <v>809.47640000000001</v>
      </c>
      <c r="F70" s="2">
        <v>286.11970000000002</v>
      </c>
      <c r="G70" s="2"/>
      <c r="H70" t="s">
        <v>9</v>
      </c>
      <c r="I70">
        <v>2020</v>
      </c>
      <c r="J70" s="1">
        <v>0.3</v>
      </c>
      <c r="K70">
        <v>1762.5472</v>
      </c>
      <c r="L70">
        <v>865.98289999999997</v>
      </c>
      <c r="M70">
        <v>110.34214</v>
      </c>
      <c r="O70" t="s">
        <v>11</v>
      </c>
      <c r="P70">
        <v>2030</v>
      </c>
      <c r="Q70" s="1">
        <v>0.2</v>
      </c>
      <c r="R70" s="26">
        <v>1689.3716999999999</v>
      </c>
      <c r="S70" s="26">
        <v>525.37099999999998</v>
      </c>
      <c r="T70" s="26">
        <v>136.72647000000001</v>
      </c>
    </row>
    <row r="71" spans="1:20" x14ac:dyDescent="0.35">
      <c r="A71" t="s">
        <v>8</v>
      </c>
      <c r="B71">
        <v>2030</v>
      </c>
      <c r="C71" s="1">
        <v>0.5</v>
      </c>
      <c r="D71" s="2">
        <v>2788.7489999999998</v>
      </c>
      <c r="E71" s="2">
        <v>491.3184</v>
      </c>
      <c r="F71" s="2">
        <v>319.26710000000003</v>
      </c>
      <c r="G71" s="2"/>
      <c r="H71" t="s">
        <v>8</v>
      </c>
      <c r="I71">
        <v>2015</v>
      </c>
      <c r="J71" s="1">
        <v>0.3</v>
      </c>
      <c r="K71">
        <v>1758.9286999999999</v>
      </c>
      <c r="L71">
        <v>912.05989999999997</v>
      </c>
      <c r="M71">
        <v>96.868970000000004</v>
      </c>
      <c r="O71" t="s">
        <v>9</v>
      </c>
      <c r="P71">
        <v>2015</v>
      </c>
      <c r="Q71" s="1">
        <v>0.4</v>
      </c>
      <c r="R71" s="26">
        <v>1664.7267999999999</v>
      </c>
      <c r="S71" s="26">
        <v>284.76510000000002</v>
      </c>
      <c r="T71" s="26">
        <v>64.392809999999997</v>
      </c>
    </row>
    <row r="72" spans="1:20" x14ac:dyDescent="0.35">
      <c r="A72" t="s">
        <v>10</v>
      </c>
      <c r="B72">
        <v>2015</v>
      </c>
      <c r="C72" s="1">
        <v>0.2</v>
      </c>
      <c r="D72" s="2">
        <v>2777.2469999999998</v>
      </c>
      <c r="E72" s="2">
        <v>899.36090000000002</v>
      </c>
      <c r="F72" s="2">
        <v>359.79199999999997</v>
      </c>
      <c r="G72" s="2"/>
      <c r="H72" t="s">
        <v>10</v>
      </c>
      <c r="I72">
        <v>2025</v>
      </c>
      <c r="J72" s="1">
        <v>0.4</v>
      </c>
      <c r="K72">
        <v>1756.4483</v>
      </c>
      <c r="L72">
        <v>387.05450000000002</v>
      </c>
      <c r="M72">
        <v>89.27</v>
      </c>
      <c r="O72" t="s">
        <v>9</v>
      </c>
      <c r="P72">
        <v>2020</v>
      </c>
      <c r="Q72" s="1">
        <v>0.3</v>
      </c>
      <c r="R72" s="26">
        <v>1662.5129999999999</v>
      </c>
      <c r="S72" s="26">
        <v>495.59640000000002</v>
      </c>
      <c r="T72" s="26">
        <v>84.536590000000004</v>
      </c>
    </row>
    <row r="73" spans="1:20" x14ac:dyDescent="0.35">
      <c r="A73" t="s">
        <v>8</v>
      </c>
      <c r="B73">
        <v>2015</v>
      </c>
      <c r="C73" s="1">
        <v>0.3</v>
      </c>
      <c r="D73" s="2">
        <v>2759.28</v>
      </c>
      <c r="E73" s="2">
        <v>834.50840000000005</v>
      </c>
      <c r="F73" s="2">
        <v>284.78500000000003</v>
      </c>
      <c r="G73" s="2"/>
      <c r="H73" t="s">
        <v>6</v>
      </c>
      <c r="I73">
        <v>2015</v>
      </c>
      <c r="J73" s="1">
        <v>0.5</v>
      </c>
      <c r="K73">
        <v>1751.982</v>
      </c>
      <c r="L73">
        <v>464.11840000000001</v>
      </c>
      <c r="M73">
        <v>60.947609999999997</v>
      </c>
      <c r="O73" t="s">
        <v>8</v>
      </c>
      <c r="P73">
        <v>2015</v>
      </c>
      <c r="Q73" s="1">
        <v>0.3</v>
      </c>
      <c r="R73" s="26">
        <v>1659.2162000000001</v>
      </c>
      <c r="S73" s="26">
        <v>505.96460000000002</v>
      </c>
      <c r="T73" s="26">
        <v>73.449700000000007</v>
      </c>
    </row>
    <row r="74" spans="1:20" x14ac:dyDescent="0.35">
      <c r="A74" t="s">
        <v>10</v>
      </c>
      <c r="B74">
        <v>2020</v>
      </c>
      <c r="C74" s="1">
        <v>0.2</v>
      </c>
      <c r="D74" s="2">
        <v>2732.3820000000001</v>
      </c>
      <c r="E74" s="2">
        <v>868.02739999999994</v>
      </c>
      <c r="F74" s="2">
        <v>368.30160000000001</v>
      </c>
      <c r="G74" s="2"/>
      <c r="H74" t="s">
        <v>10</v>
      </c>
      <c r="I74">
        <v>2015</v>
      </c>
      <c r="J74" s="1">
        <v>0.2</v>
      </c>
      <c r="K74">
        <v>1744.1247000000001</v>
      </c>
      <c r="L74">
        <v>911.62950000000001</v>
      </c>
      <c r="M74">
        <v>114.81046000000001</v>
      </c>
      <c r="O74" t="s">
        <v>12</v>
      </c>
      <c r="P74">
        <v>2030</v>
      </c>
      <c r="Q74" s="1">
        <v>0.2</v>
      </c>
      <c r="R74" s="26">
        <v>1646.9643000000001</v>
      </c>
      <c r="S74" s="26">
        <v>547.08669999999995</v>
      </c>
      <c r="T74" s="26">
        <v>64.10136</v>
      </c>
    </row>
    <row r="75" spans="1:20" x14ac:dyDescent="0.35">
      <c r="A75" t="s">
        <v>9</v>
      </c>
      <c r="B75">
        <v>2025</v>
      </c>
      <c r="C75" s="1">
        <v>0.3</v>
      </c>
      <c r="D75" s="2">
        <v>2711.828</v>
      </c>
      <c r="E75" s="2">
        <v>750.678</v>
      </c>
      <c r="F75" s="2">
        <v>305.22410000000002</v>
      </c>
      <c r="G75" s="2"/>
      <c r="H75" t="s">
        <v>13</v>
      </c>
      <c r="I75">
        <v>2015</v>
      </c>
      <c r="J75" s="1">
        <v>0.05</v>
      </c>
      <c r="K75">
        <v>1710.0628999999999</v>
      </c>
      <c r="L75">
        <v>463.5102</v>
      </c>
      <c r="M75">
        <v>177.82544999999999</v>
      </c>
      <c r="O75" t="s">
        <v>13</v>
      </c>
      <c r="P75">
        <v>2015</v>
      </c>
      <c r="Q75" s="1">
        <v>0.05</v>
      </c>
      <c r="R75" s="26">
        <v>1643.2129</v>
      </c>
      <c r="S75" s="26">
        <v>420.80500000000001</v>
      </c>
      <c r="T75" s="26">
        <v>161.12662</v>
      </c>
    </row>
    <row r="76" spans="1:20" x14ac:dyDescent="0.35">
      <c r="A76" t="s">
        <v>8</v>
      </c>
      <c r="B76">
        <v>2020</v>
      </c>
      <c r="C76" s="1">
        <v>0.3</v>
      </c>
      <c r="D76" s="2">
        <v>2694.971</v>
      </c>
      <c r="E76" s="2">
        <v>804.80939999999998</v>
      </c>
      <c r="F76" s="2">
        <v>297.42559999999997</v>
      </c>
      <c r="G76" s="2"/>
      <c r="H76" t="s">
        <v>13</v>
      </c>
      <c r="I76">
        <v>2020</v>
      </c>
      <c r="J76" s="1">
        <v>0.05</v>
      </c>
      <c r="K76">
        <v>1707.1902</v>
      </c>
      <c r="L76">
        <v>464.8877</v>
      </c>
      <c r="M76">
        <v>178.83043000000001</v>
      </c>
      <c r="O76" t="s">
        <v>10</v>
      </c>
      <c r="P76">
        <v>2030</v>
      </c>
      <c r="Q76" s="1">
        <v>0.4</v>
      </c>
      <c r="R76" s="26">
        <v>1642.0422000000001</v>
      </c>
      <c r="S76" s="26">
        <v>346.96</v>
      </c>
      <c r="T76" s="26">
        <v>60.634059999999998</v>
      </c>
    </row>
    <row r="77" spans="1:20" x14ac:dyDescent="0.35">
      <c r="A77" t="s">
        <v>10</v>
      </c>
      <c r="B77">
        <v>2030</v>
      </c>
      <c r="C77" s="1">
        <v>0.4</v>
      </c>
      <c r="D77" s="2">
        <v>2682.9960000000001</v>
      </c>
      <c r="E77" s="2">
        <v>471.87900000000002</v>
      </c>
      <c r="F77" s="2">
        <v>377.12299999999999</v>
      </c>
      <c r="G77" s="2"/>
      <c r="H77" t="s">
        <v>13</v>
      </c>
      <c r="I77">
        <v>2025</v>
      </c>
      <c r="J77" s="1">
        <v>0.05</v>
      </c>
      <c r="K77">
        <v>1702.6525999999999</v>
      </c>
      <c r="L77">
        <v>467.71080000000001</v>
      </c>
      <c r="M77">
        <v>181.09725</v>
      </c>
      <c r="O77" t="s">
        <v>13</v>
      </c>
      <c r="P77">
        <v>2020</v>
      </c>
      <c r="Q77" s="1">
        <v>0.05</v>
      </c>
      <c r="R77" s="26">
        <v>1639.9259999999999</v>
      </c>
      <c r="S77" s="26">
        <v>421.99829999999997</v>
      </c>
      <c r="T77" s="26">
        <v>161.85928000000001</v>
      </c>
    </row>
    <row r="78" spans="1:20" x14ac:dyDescent="0.35">
      <c r="A78" t="s">
        <v>13</v>
      </c>
      <c r="B78">
        <v>2015</v>
      </c>
      <c r="C78" s="1">
        <v>0.05</v>
      </c>
      <c r="D78" s="2">
        <v>2661.0949999999998</v>
      </c>
      <c r="E78" s="2">
        <v>549.12120000000004</v>
      </c>
      <c r="F78" s="2">
        <v>353.98899999999998</v>
      </c>
      <c r="G78" s="2"/>
      <c r="H78" t="s">
        <v>9</v>
      </c>
      <c r="I78">
        <v>2025</v>
      </c>
      <c r="J78" s="1">
        <v>0.3</v>
      </c>
      <c r="K78">
        <v>1701.8769</v>
      </c>
      <c r="L78">
        <v>751.26459999999997</v>
      </c>
      <c r="M78">
        <v>110.96626000000001</v>
      </c>
      <c r="O78" t="s">
        <v>13</v>
      </c>
      <c r="P78">
        <v>2025</v>
      </c>
      <c r="Q78" s="1">
        <v>0.05</v>
      </c>
      <c r="R78" s="26">
        <v>1634.8739</v>
      </c>
      <c r="S78" s="26">
        <v>424.51909999999998</v>
      </c>
      <c r="T78" s="26">
        <v>163.89263</v>
      </c>
    </row>
    <row r="79" spans="1:20" x14ac:dyDescent="0.35">
      <c r="A79" t="s">
        <v>13</v>
      </c>
      <c r="B79">
        <v>2020</v>
      </c>
      <c r="C79" s="1">
        <v>0.05</v>
      </c>
      <c r="D79" s="2">
        <v>2658.6219999999998</v>
      </c>
      <c r="E79" s="2">
        <v>550.56129999999996</v>
      </c>
      <c r="F79" s="2">
        <v>356.40859999999998</v>
      </c>
      <c r="G79" s="2"/>
      <c r="H79" t="s">
        <v>10</v>
      </c>
      <c r="I79">
        <v>2020</v>
      </c>
      <c r="J79" s="1">
        <v>0.2</v>
      </c>
      <c r="K79">
        <v>1699.5854999999999</v>
      </c>
      <c r="L79">
        <v>867.97400000000005</v>
      </c>
      <c r="M79">
        <v>110.60948</v>
      </c>
      <c r="O79" t="s">
        <v>13</v>
      </c>
      <c r="P79">
        <v>2030</v>
      </c>
      <c r="Q79" s="1">
        <v>0.05</v>
      </c>
      <c r="R79" s="26">
        <v>1627.9005999999999</v>
      </c>
      <c r="S79" s="26">
        <v>427.53230000000002</v>
      </c>
      <c r="T79" s="26">
        <v>165.82364999999999</v>
      </c>
    </row>
    <row r="80" spans="1:20" x14ac:dyDescent="0.35">
      <c r="A80" t="s">
        <v>13</v>
      </c>
      <c r="B80">
        <v>2025</v>
      </c>
      <c r="C80" s="1">
        <v>0.05</v>
      </c>
      <c r="D80" s="2">
        <v>2653.4059999999999</v>
      </c>
      <c r="E80" s="2">
        <v>553.77689999999996</v>
      </c>
      <c r="F80" s="2">
        <v>360.43029999999999</v>
      </c>
      <c r="G80" s="2"/>
      <c r="H80" t="s">
        <v>8</v>
      </c>
      <c r="I80">
        <v>2020</v>
      </c>
      <c r="J80" s="1">
        <v>0.3</v>
      </c>
      <c r="K80">
        <v>1697.2907</v>
      </c>
      <c r="L80">
        <v>877.62990000000002</v>
      </c>
      <c r="M80">
        <v>90.78792</v>
      </c>
      <c r="O80" t="s">
        <v>9</v>
      </c>
      <c r="P80">
        <v>2025</v>
      </c>
      <c r="Q80" s="1">
        <v>0.3</v>
      </c>
      <c r="R80" s="26">
        <v>1607.143</v>
      </c>
      <c r="S80" s="26">
        <v>485.71210000000002</v>
      </c>
      <c r="T80" s="26">
        <v>83.69211</v>
      </c>
    </row>
    <row r="81" spans="1:20" x14ac:dyDescent="0.35">
      <c r="A81" t="s">
        <v>10</v>
      </c>
      <c r="B81">
        <v>2025</v>
      </c>
      <c r="C81" s="1">
        <v>0.2</v>
      </c>
      <c r="D81" s="2">
        <v>2649.1759999999999</v>
      </c>
      <c r="E81" s="2">
        <v>798.16210000000001</v>
      </c>
      <c r="F81" s="2">
        <v>382.08199999999999</v>
      </c>
      <c r="G81" s="2"/>
      <c r="H81" t="s">
        <v>13</v>
      </c>
      <c r="I81">
        <v>2030</v>
      </c>
      <c r="J81" s="1">
        <v>0.05</v>
      </c>
      <c r="K81">
        <v>1696.2075</v>
      </c>
      <c r="L81">
        <v>471.01960000000003</v>
      </c>
      <c r="M81">
        <v>183.19072</v>
      </c>
      <c r="O81" t="s">
        <v>9</v>
      </c>
      <c r="P81">
        <v>2020</v>
      </c>
      <c r="Q81" s="1">
        <v>0.4</v>
      </c>
      <c r="R81" s="26">
        <v>1603.1782000000001</v>
      </c>
      <c r="S81" s="26">
        <v>289.72910000000002</v>
      </c>
      <c r="T81" s="26">
        <v>62.73554</v>
      </c>
    </row>
    <row r="82" spans="1:20" x14ac:dyDescent="0.35">
      <c r="A82" t="s">
        <v>13</v>
      </c>
      <c r="B82">
        <v>2030</v>
      </c>
      <c r="C82" s="1">
        <v>0.05</v>
      </c>
      <c r="D82" s="2">
        <v>2644.2429999999999</v>
      </c>
      <c r="E82" s="2">
        <v>557.93629999999996</v>
      </c>
      <c r="F82" s="2">
        <v>364.8913</v>
      </c>
      <c r="G82" s="2"/>
      <c r="H82" t="s">
        <v>10</v>
      </c>
      <c r="I82">
        <v>2030</v>
      </c>
      <c r="J82" s="1">
        <v>0.4</v>
      </c>
      <c r="K82">
        <v>1681.4852000000001</v>
      </c>
      <c r="L82">
        <v>396.21620000000001</v>
      </c>
      <c r="M82">
        <v>93.9756</v>
      </c>
      <c r="O82" t="s">
        <v>8</v>
      </c>
      <c r="P82">
        <v>2015</v>
      </c>
      <c r="Q82" s="1">
        <v>0.4</v>
      </c>
      <c r="R82" s="26">
        <v>1598.6826000000001</v>
      </c>
      <c r="S82" s="26">
        <v>278.81009999999998</v>
      </c>
      <c r="T82" s="26">
        <v>45.406410000000001</v>
      </c>
    </row>
    <row r="83" spans="1:20" x14ac:dyDescent="0.35">
      <c r="A83" t="s">
        <v>6</v>
      </c>
      <c r="B83">
        <v>2015</v>
      </c>
      <c r="C83" s="1">
        <v>0.5</v>
      </c>
      <c r="D83" s="2">
        <v>2610.0279999999998</v>
      </c>
      <c r="E83" s="2">
        <v>420.59429999999998</v>
      </c>
      <c r="F83" s="2">
        <v>164.97120000000001</v>
      </c>
      <c r="G83" s="2"/>
      <c r="H83" t="s">
        <v>9</v>
      </c>
      <c r="I83">
        <v>2015</v>
      </c>
      <c r="J83" s="1">
        <v>0.4</v>
      </c>
      <c r="K83">
        <v>1680.4766</v>
      </c>
      <c r="L83">
        <v>310.22370000000001</v>
      </c>
      <c r="M83">
        <v>78.188460000000006</v>
      </c>
      <c r="O83" t="s">
        <v>6</v>
      </c>
      <c r="P83">
        <v>2020</v>
      </c>
      <c r="Q83" s="1">
        <v>0.5</v>
      </c>
      <c r="R83" s="26">
        <v>1598.6392000000001</v>
      </c>
      <c r="S83" s="26">
        <v>299.42700000000002</v>
      </c>
      <c r="T83" s="26">
        <v>38.379240000000003</v>
      </c>
    </row>
    <row r="84" spans="1:20" x14ac:dyDescent="0.35">
      <c r="A84" t="s">
        <v>9</v>
      </c>
      <c r="B84">
        <v>2015</v>
      </c>
      <c r="C84" s="1">
        <v>0.4</v>
      </c>
      <c r="D84" s="2">
        <v>2609.8760000000002</v>
      </c>
      <c r="E84" s="2">
        <v>365.14679999999998</v>
      </c>
      <c r="F84" s="2">
        <v>213.64089999999999</v>
      </c>
      <c r="G84" s="2"/>
      <c r="H84" t="s">
        <v>6</v>
      </c>
      <c r="I84">
        <v>2020</v>
      </c>
      <c r="J84" s="1">
        <v>0.5</v>
      </c>
      <c r="K84">
        <v>1674.3471999999999</v>
      </c>
      <c r="L84">
        <v>467.31110000000001</v>
      </c>
      <c r="M84">
        <v>61.133699999999997</v>
      </c>
      <c r="O84" t="s">
        <v>10</v>
      </c>
      <c r="P84">
        <v>2015</v>
      </c>
      <c r="Q84" s="1">
        <v>0.2</v>
      </c>
      <c r="R84" s="26">
        <v>1598.0804000000001</v>
      </c>
      <c r="S84" s="26">
        <v>520.2835</v>
      </c>
      <c r="T84" s="26">
        <v>86.899690000000007</v>
      </c>
    </row>
    <row r="85" spans="1:20" x14ac:dyDescent="0.35">
      <c r="A85" t="s">
        <v>8</v>
      </c>
      <c r="B85">
        <v>2025</v>
      </c>
      <c r="C85" s="1">
        <v>0.3</v>
      </c>
      <c r="D85" s="2">
        <v>2590.8670000000002</v>
      </c>
      <c r="E85" s="2">
        <v>726.3329</v>
      </c>
      <c r="F85" s="2">
        <v>316.44400000000002</v>
      </c>
      <c r="G85" s="2"/>
      <c r="H85" t="s">
        <v>10</v>
      </c>
      <c r="I85">
        <v>2025</v>
      </c>
      <c r="J85" s="1">
        <v>0.2</v>
      </c>
      <c r="K85">
        <v>1640.1114</v>
      </c>
      <c r="L85">
        <v>754.31920000000002</v>
      </c>
      <c r="M85">
        <v>107.27461</v>
      </c>
      <c r="O85" t="s">
        <v>8</v>
      </c>
      <c r="P85">
        <v>2020</v>
      </c>
      <c r="Q85" s="1">
        <v>0.3</v>
      </c>
      <c r="R85" s="26">
        <v>1588.6822</v>
      </c>
      <c r="S85" s="26">
        <v>490.1345</v>
      </c>
      <c r="T85" s="26">
        <v>59.46358</v>
      </c>
    </row>
    <row r="86" spans="1:20" x14ac:dyDescent="0.35">
      <c r="A86" t="s">
        <v>9</v>
      </c>
      <c r="B86">
        <v>2020</v>
      </c>
      <c r="C86" s="1">
        <v>0.4</v>
      </c>
      <c r="D86" s="2">
        <v>2570.0239999999999</v>
      </c>
      <c r="E86" s="2">
        <v>375.97410000000002</v>
      </c>
      <c r="F86" s="2">
        <v>239.0556</v>
      </c>
      <c r="G86" s="2"/>
      <c r="H86" t="s">
        <v>9</v>
      </c>
      <c r="I86">
        <v>2020</v>
      </c>
      <c r="J86" s="1">
        <v>0.4</v>
      </c>
      <c r="K86">
        <v>1627.3867</v>
      </c>
      <c r="L86">
        <v>319.8279</v>
      </c>
      <c r="M86">
        <v>81.87079</v>
      </c>
      <c r="O86" t="s">
        <v>10</v>
      </c>
      <c r="P86">
        <v>2020</v>
      </c>
      <c r="Q86" s="1">
        <v>0.2</v>
      </c>
      <c r="R86" s="26">
        <v>1550.5219</v>
      </c>
      <c r="S86" s="26">
        <v>512.42790000000002</v>
      </c>
      <c r="T86" s="26">
        <v>76.335729999999998</v>
      </c>
    </row>
    <row r="87" spans="1:20" x14ac:dyDescent="0.35">
      <c r="A87" t="s">
        <v>9</v>
      </c>
      <c r="B87">
        <v>2030</v>
      </c>
      <c r="C87" s="1">
        <v>0.3</v>
      </c>
      <c r="D87" s="2">
        <v>2567.1570000000002</v>
      </c>
      <c r="E87" s="2">
        <v>669.51210000000003</v>
      </c>
      <c r="F87" s="2">
        <v>322.74110000000002</v>
      </c>
      <c r="G87" s="2"/>
      <c r="H87" t="s">
        <v>8</v>
      </c>
      <c r="I87">
        <v>2025</v>
      </c>
      <c r="J87" s="1">
        <v>0.3</v>
      </c>
      <c r="K87">
        <v>1626.3505</v>
      </c>
      <c r="L87">
        <v>735.81100000000004</v>
      </c>
      <c r="M87">
        <v>86.569680000000005</v>
      </c>
      <c r="O87" t="s">
        <v>9</v>
      </c>
      <c r="P87">
        <v>2025</v>
      </c>
      <c r="Q87" s="1">
        <v>0.4</v>
      </c>
      <c r="R87" s="26">
        <v>1545.8034</v>
      </c>
      <c r="S87" s="26">
        <v>299.29160000000002</v>
      </c>
      <c r="T87" s="26">
        <v>68.815060000000003</v>
      </c>
    </row>
    <row r="88" spans="1:20" x14ac:dyDescent="0.35">
      <c r="A88" t="s">
        <v>6</v>
      </c>
      <c r="B88">
        <v>2020</v>
      </c>
      <c r="C88" s="1">
        <v>0.5</v>
      </c>
      <c r="D88" s="2">
        <v>2534.5940000000001</v>
      </c>
      <c r="E88" s="2">
        <v>421.7586</v>
      </c>
      <c r="F88" s="2">
        <v>191.4408</v>
      </c>
      <c r="G88" s="2"/>
      <c r="H88" t="s">
        <v>8</v>
      </c>
      <c r="I88">
        <v>2015</v>
      </c>
      <c r="J88" s="1">
        <v>0.4</v>
      </c>
      <c r="K88">
        <v>1621.0854999999999</v>
      </c>
      <c r="L88">
        <v>307.2047</v>
      </c>
      <c r="M88">
        <v>62.353650000000002</v>
      </c>
      <c r="O88" t="s">
        <v>9</v>
      </c>
      <c r="P88">
        <v>2030</v>
      </c>
      <c r="Q88" s="1">
        <v>0.3</v>
      </c>
      <c r="R88" s="26">
        <v>1542.0856000000001</v>
      </c>
      <c r="S88" s="26">
        <v>468.68340000000001</v>
      </c>
      <c r="T88" s="26">
        <v>83.625839999999997</v>
      </c>
    </row>
    <row r="89" spans="1:20" x14ac:dyDescent="0.35">
      <c r="A89" t="s">
        <v>10</v>
      </c>
      <c r="B89">
        <v>2030</v>
      </c>
      <c r="C89" s="1">
        <v>0.2</v>
      </c>
      <c r="D89" s="2">
        <v>2525.096</v>
      </c>
      <c r="E89" s="2">
        <v>712.66039999999998</v>
      </c>
      <c r="F89" s="2">
        <v>394.49709999999999</v>
      </c>
      <c r="G89" s="2"/>
      <c r="H89" t="s">
        <v>9</v>
      </c>
      <c r="I89">
        <v>2030</v>
      </c>
      <c r="J89" s="1">
        <v>0.3</v>
      </c>
      <c r="K89">
        <v>1614.3104000000001</v>
      </c>
      <c r="L89">
        <v>620.45039999999995</v>
      </c>
      <c r="M89">
        <v>109.76621</v>
      </c>
      <c r="O89" t="s">
        <v>8</v>
      </c>
      <c r="P89">
        <v>2020</v>
      </c>
      <c r="Q89" s="1">
        <v>0.4</v>
      </c>
      <c r="R89" s="26">
        <v>1526.1867</v>
      </c>
      <c r="S89" s="26">
        <v>283.11709999999999</v>
      </c>
      <c r="T89" s="26">
        <v>39.511719999999997</v>
      </c>
    </row>
    <row r="90" spans="1:20" x14ac:dyDescent="0.35">
      <c r="A90" t="s">
        <v>8</v>
      </c>
      <c r="B90">
        <v>2015</v>
      </c>
      <c r="C90" s="1">
        <v>0.4</v>
      </c>
      <c r="D90" s="2">
        <v>2508.806</v>
      </c>
      <c r="E90" s="2">
        <v>360.63240000000002</v>
      </c>
      <c r="F90" s="2">
        <v>220.55600000000001</v>
      </c>
      <c r="G90" s="2"/>
      <c r="H90" t="s">
        <v>6</v>
      </c>
      <c r="I90">
        <v>2025</v>
      </c>
      <c r="J90" s="1">
        <v>0.5</v>
      </c>
      <c r="K90">
        <v>1591.4408000000001</v>
      </c>
      <c r="L90">
        <v>422.1825</v>
      </c>
      <c r="M90">
        <v>65.152850000000001</v>
      </c>
      <c r="O90" t="s">
        <v>8</v>
      </c>
      <c r="P90">
        <v>2025</v>
      </c>
      <c r="Q90" s="1">
        <v>0.3</v>
      </c>
      <c r="R90" s="26">
        <v>1525.6115</v>
      </c>
      <c r="S90" s="26">
        <v>474.16359999999997</v>
      </c>
      <c r="T90" s="26">
        <v>53.465470000000003</v>
      </c>
    </row>
    <row r="91" spans="1:20" x14ac:dyDescent="0.35">
      <c r="A91" t="s">
        <v>9</v>
      </c>
      <c r="B91">
        <v>2025</v>
      </c>
      <c r="C91" s="1">
        <v>0.4</v>
      </c>
      <c r="D91" s="2">
        <v>2501.866</v>
      </c>
      <c r="E91" s="2">
        <v>392.91469999999998</v>
      </c>
      <c r="F91" s="2">
        <v>274.03809999999999</v>
      </c>
      <c r="G91" s="2"/>
      <c r="H91" t="s">
        <v>9</v>
      </c>
      <c r="I91">
        <v>2025</v>
      </c>
      <c r="J91" s="1">
        <v>0.4</v>
      </c>
      <c r="K91">
        <v>1575.9638</v>
      </c>
      <c r="L91">
        <v>335.2047</v>
      </c>
      <c r="M91">
        <v>91.965819999999994</v>
      </c>
      <c r="O91" t="s">
        <v>6</v>
      </c>
      <c r="P91">
        <v>2025</v>
      </c>
      <c r="Q91" s="1">
        <v>0.5</v>
      </c>
      <c r="R91" s="26">
        <v>1514.845</v>
      </c>
      <c r="S91" s="26">
        <v>297.40480000000002</v>
      </c>
      <c r="T91" s="26">
        <v>37.560499999999998</v>
      </c>
    </row>
    <row r="92" spans="1:20" x14ac:dyDescent="0.35">
      <c r="A92" t="s">
        <v>8</v>
      </c>
      <c r="B92">
        <v>2020</v>
      </c>
      <c r="C92" s="1">
        <v>0.4</v>
      </c>
      <c r="D92" s="2">
        <v>2459.8330000000001</v>
      </c>
      <c r="E92" s="2">
        <v>371.67009999999999</v>
      </c>
      <c r="F92" s="2">
        <v>249.37</v>
      </c>
      <c r="G92" s="2"/>
      <c r="H92" t="s">
        <v>10</v>
      </c>
      <c r="I92">
        <v>2030</v>
      </c>
      <c r="J92" s="1">
        <v>0.2</v>
      </c>
      <c r="K92">
        <v>1565.3386</v>
      </c>
      <c r="L92">
        <v>629.57680000000005</v>
      </c>
      <c r="M92">
        <v>103.63418</v>
      </c>
      <c r="O92" t="s">
        <v>10</v>
      </c>
      <c r="P92">
        <v>2025</v>
      </c>
      <c r="Q92" s="1">
        <v>0.2</v>
      </c>
      <c r="R92" s="26">
        <v>1510.0053</v>
      </c>
      <c r="S92" s="26">
        <v>504.73149999999998</v>
      </c>
      <c r="T92" s="26">
        <v>71.682580000000002</v>
      </c>
    </row>
    <row r="93" spans="1:20" x14ac:dyDescent="0.35">
      <c r="A93" t="s">
        <v>9</v>
      </c>
      <c r="B93">
        <v>2015</v>
      </c>
      <c r="C93" s="1">
        <v>0.2</v>
      </c>
      <c r="D93" s="2">
        <v>2436.0010000000002</v>
      </c>
      <c r="E93" s="2">
        <v>713.51490000000001</v>
      </c>
      <c r="F93" s="2">
        <v>292.59980000000002</v>
      </c>
      <c r="G93" s="2"/>
      <c r="H93" t="s">
        <v>8</v>
      </c>
      <c r="I93">
        <v>2020</v>
      </c>
      <c r="J93" s="1">
        <v>0.4</v>
      </c>
      <c r="K93">
        <v>1559.2242000000001</v>
      </c>
      <c r="L93">
        <v>317.66160000000002</v>
      </c>
      <c r="M93">
        <v>63.525880000000001</v>
      </c>
      <c r="O93" t="s">
        <v>9</v>
      </c>
      <c r="P93">
        <v>2030</v>
      </c>
      <c r="Q93" s="1">
        <v>0.4</v>
      </c>
      <c r="R93" s="26">
        <v>1480.5126</v>
      </c>
      <c r="S93" s="26">
        <v>306.56180000000001</v>
      </c>
      <c r="T93" s="26">
        <v>74.50609</v>
      </c>
    </row>
    <row r="94" spans="1:20" x14ac:dyDescent="0.35">
      <c r="A94" t="s">
        <v>8</v>
      </c>
      <c r="B94">
        <v>2030</v>
      </c>
      <c r="C94" s="1">
        <v>0.3</v>
      </c>
      <c r="D94" s="2">
        <v>2434.0439999999999</v>
      </c>
      <c r="E94" s="2">
        <v>644.42870000000005</v>
      </c>
      <c r="F94" s="2">
        <v>333.47449999999998</v>
      </c>
      <c r="G94" s="2"/>
      <c r="H94" t="s">
        <v>9</v>
      </c>
      <c r="I94">
        <v>2015</v>
      </c>
      <c r="J94" s="1">
        <v>0.2</v>
      </c>
      <c r="K94">
        <v>1552.0576000000001</v>
      </c>
      <c r="L94">
        <v>742.75360000000001</v>
      </c>
      <c r="M94">
        <v>111.36945</v>
      </c>
      <c r="O94" t="s">
        <v>10</v>
      </c>
      <c r="P94">
        <v>2030</v>
      </c>
      <c r="Q94" s="1">
        <v>0.2</v>
      </c>
      <c r="R94" s="26">
        <v>1466.3589999999999</v>
      </c>
      <c r="S94" s="26">
        <v>492.04180000000002</v>
      </c>
      <c r="T94" s="26">
        <v>69.078590000000005</v>
      </c>
    </row>
    <row r="95" spans="1:20" x14ac:dyDescent="0.35">
      <c r="A95" t="s">
        <v>6</v>
      </c>
      <c r="B95">
        <v>2025</v>
      </c>
      <c r="C95" s="1">
        <v>0.5</v>
      </c>
      <c r="D95" s="2">
        <v>2419.489</v>
      </c>
      <c r="E95" s="2">
        <v>408.81270000000001</v>
      </c>
      <c r="F95" s="2">
        <v>226.45339999999999</v>
      </c>
      <c r="G95" s="2"/>
      <c r="H95" t="s">
        <v>8</v>
      </c>
      <c r="I95">
        <v>2030</v>
      </c>
      <c r="J95" s="1">
        <v>0.3</v>
      </c>
      <c r="K95">
        <v>1534.0423000000001</v>
      </c>
      <c r="L95">
        <v>600.26149999999996</v>
      </c>
      <c r="M95">
        <v>82.355459999999994</v>
      </c>
      <c r="O95" t="s">
        <v>8</v>
      </c>
      <c r="P95">
        <v>2025</v>
      </c>
      <c r="Q95" s="1">
        <v>0.4</v>
      </c>
      <c r="R95" s="26">
        <v>1462.1283000000001</v>
      </c>
      <c r="S95" s="26">
        <v>289.32900000000001</v>
      </c>
      <c r="T95" s="26">
        <v>40.247230000000002</v>
      </c>
    </row>
    <row r="96" spans="1:20" x14ac:dyDescent="0.35">
      <c r="A96" t="s">
        <v>9</v>
      </c>
      <c r="B96">
        <v>2020</v>
      </c>
      <c r="C96" s="1">
        <v>0.2</v>
      </c>
      <c r="D96" s="2">
        <v>2415.5059999999999</v>
      </c>
      <c r="E96" s="2">
        <v>723.5018</v>
      </c>
      <c r="F96" s="2">
        <v>300.4819</v>
      </c>
      <c r="G96" s="2"/>
      <c r="H96" t="s">
        <v>9</v>
      </c>
      <c r="I96">
        <v>2020</v>
      </c>
      <c r="J96" s="1">
        <v>0.2</v>
      </c>
      <c r="K96">
        <v>1523.4373000000001</v>
      </c>
      <c r="L96">
        <v>737.89930000000004</v>
      </c>
      <c r="M96">
        <v>110.21854999999999</v>
      </c>
      <c r="O96" t="s">
        <v>8</v>
      </c>
      <c r="P96">
        <v>2030</v>
      </c>
      <c r="Q96" s="1">
        <v>0.3</v>
      </c>
      <c r="R96" s="26">
        <v>1457.3733999999999</v>
      </c>
      <c r="S96" s="26">
        <v>453.14080000000001</v>
      </c>
      <c r="T96" s="26">
        <v>50.36627</v>
      </c>
    </row>
    <row r="97" spans="1:20" x14ac:dyDescent="0.35">
      <c r="A97" t="s">
        <v>9</v>
      </c>
      <c r="B97">
        <v>2030</v>
      </c>
      <c r="C97" s="1">
        <v>0.4</v>
      </c>
      <c r="D97" s="2">
        <v>2398.3530000000001</v>
      </c>
      <c r="E97" s="2">
        <v>408.25580000000002</v>
      </c>
      <c r="F97" s="2">
        <v>306.45960000000002</v>
      </c>
      <c r="G97" s="2"/>
      <c r="H97" t="s">
        <v>9</v>
      </c>
      <c r="I97">
        <v>2030</v>
      </c>
      <c r="J97" s="1">
        <v>0.4</v>
      </c>
      <c r="K97">
        <v>1515.2447999999999</v>
      </c>
      <c r="L97">
        <v>345.66969999999998</v>
      </c>
      <c r="M97">
        <v>98.922759999999997</v>
      </c>
      <c r="O97" t="s">
        <v>9</v>
      </c>
      <c r="P97">
        <v>2015</v>
      </c>
      <c r="Q97" s="1">
        <v>0.2</v>
      </c>
      <c r="R97" s="26">
        <v>1429.4046000000001</v>
      </c>
      <c r="S97" s="26">
        <v>445.04880000000003</v>
      </c>
      <c r="T97" s="26">
        <v>90.502750000000006</v>
      </c>
    </row>
    <row r="98" spans="1:20" x14ac:dyDescent="0.35">
      <c r="A98" t="s">
        <v>8</v>
      </c>
      <c r="B98">
        <v>2025</v>
      </c>
      <c r="C98" s="1">
        <v>0.4</v>
      </c>
      <c r="D98" s="2">
        <v>2382.377</v>
      </c>
      <c r="E98" s="2">
        <v>386.28660000000002</v>
      </c>
      <c r="F98" s="2">
        <v>286.32409999999999</v>
      </c>
      <c r="G98" s="2"/>
      <c r="H98" t="s">
        <v>8</v>
      </c>
      <c r="I98">
        <v>2025</v>
      </c>
      <c r="J98" s="1">
        <v>0.4</v>
      </c>
      <c r="K98">
        <v>1501.0831000000001</v>
      </c>
      <c r="L98">
        <v>331.02539999999999</v>
      </c>
      <c r="M98">
        <v>69.191680000000005</v>
      </c>
      <c r="O98" t="s">
        <v>6</v>
      </c>
      <c r="P98">
        <v>2030</v>
      </c>
      <c r="Q98" s="1">
        <v>0.5</v>
      </c>
      <c r="R98" s="26">
        <v>1424.8024</v>
      </c>
      <c r="S98" s="26">
        <v>292.34949999999998</v>
      </c>
      <c r="T98" s="26">
        <v>38.821620000000003</v>
      </c>
    </row>
    <row r="99" spans="1:20" x14ac:dyDescent="0.35">
      <c r="A99" t="s">
        <v>9</v>
      </c>
      <c r="B99">
        <v>2025</v>
      </c>
      <c r="C99" s="1">
        <v>0.2</v>
      </c>
      <c r="D99" s="2">
        <v>2357.5230000000001</v>
      </c>
      <c r="E99" s="2">
        <v>684.36699999999996</v>
      </c>
      <c r="F99" s="2">
        <v>312.50630000000001</v>
      </c>
      <c r="G99" s="2"/>
      <c r="H99" t="s">
        <v>8</v>
      </c>
      <c r="I99">
        <v>2015</v>
      </c>
      <c r="J99" s="1">
        <v>0.2</v>
      </c>
      <c r="K99">
        <v>1493.1011000000001</v>
      </c>
      <c r="L99">
        <v>780.03459999999995</v>
      </c>
      <c r="M99">
        <v>91.540610000000001</v>
      </c>
      <c r="O99" t="s">
        <v>8</v>
      </c>
      <c r="P99">
        <v>2030</v>
      </c>
      <c r="Q99" s="1">
        <v>0.4</v>
      </c>
      <c r="R99" s="26">
        <v>1394.8216</v>
      </c>
      <c r="S99" s="26">
        <v>293.48790000000002</v>
      </c>
      <c r="T99" s="26">
        <v>42.241190000000003</v>
      </c>
    </row>
    <row r="100" spans="1:20" x14ac:dyDescent="0.35">
      <c r="A100" t="s">
        <v>8</v>
      </c>
      <c r="B100">
        <v>2015</v>
      </c>
      <c r="C100" s="1">
        <v>0.2</v>
      </c>
      <c r="D100" s="2">
        <v>2347.0839999999998</v>
      </c>
      <c r="E100" s="2">
        <v>743.83789999999999</v>
      </c>
      <c r="F100" s="2">
        <v>303.68180000000001</v>
      </c>
      <c r="G100" s="2"/>
      <c r="H100" t="s">
        <v>6</v>
      </c>
      <c r="I100">
        <v>2030</v>
      </c>
      <c r="J100" s="1">
        <v>0.5</v>
      </c>
      <c r="K100">
        <v>1486.3297</v>
      </c>
      <c r="L100">
        <v>374.9085</v>
      </c>
      <c r="M100">
        <v>67.196839999999995</v>
      </c>
      <c r="O100" t="s">
        <v>9</v>
      </c>
      <c r="P100">
        <v>2020</v>
      </c>
      <c r="Q100" s="1">
        <v>0.2</v>
      </c>
      <c r="R100" s="26">
        <v>1394.6704999999999</v>
      </c>
      <c r="S100" s="26">
        <v>441.13979999999998</v>
      </c>
      <c r="T100" s="26">
        <v>84.557609999999997</v>
      </c>
    </row>
    <row r="101" spans="1:20" x14ac:dyDescent="0.35">
      <c r="A101" t="s">
        <v>8</v>
      </c>
      <c r="B101">
        <v>2020</v>
      </c>
      <c r="C101" s="1">
        <v>0.2</v>
      </c>
      <c r="D101" s="2">
        <v>2308.3020000000001</v>
      </c>
      <c r="E101" s="2">
        <v>717.32</v>
      </c>
      <c r="F101" s="2">
        <v>310.77550000000002</v>
      </c>
      <c r="G101" s="2"/>
      <c r="H101" t="s">
        <v>9</v>
      </c>
      <c r="I101">
        <v>2025</v>
      </c>
      <c r="J101" s="1">
        <v>0.2</v>
      </c>
      <c r="K101">
        <v>1479.5695000000001</v>
      </c>
      <c r="L101">
        <v>660.05259999999998</v>
      </c>
      <c r="M101">
        <v>110.27367</v>
      </c>
      <c r="O101" t="s">
        <v>6</v>
      </c>
      <c r="P101">
        <v>2015</v>
      </c>
      <c r="Q101" s="1">
        <v>0.3</v>
      </c>
      <c r="R101" s="26">
        <v>1373.7143000000001</v>
      </c>
      <c r="S101" s="26">
        <v>414.70350000000002</v>
      </c>
      <c r="T101" s="26">
        <v>62.916960000000003</v>
      </c>
    </row>
    <row r="102" spans="1:20" x14ac:dyDescent="0.35">
      <c r="A102" t="s">
        <v>8</v>
      </c>
      <c r="B102">
        <v>2030</v>
      </c>
      <c r="C102" s="1">
        <v>0.4</v>
      </c>
      <c r="D102" s="2">
        <v>2270.9720000000002</v>
      </c>
      <c r="E102" s="2">
        <v>398.83940000000001</v>
      </c>
      <c r="F102" s="2">
        <v>318.60820000000001</v>
      </c>
      <c r="G102" s="2"/>
      <c r="H102" t="s">
        <v>6</v>
      </c>
      <c r="I102">
        <v>2015</v>
      </c>
      <c r="J102" s="1">
        <v>0.3</v>
      </c>
      <c r="K102">
        <v>1479.4247</v>
      </c>
      <c r="L102">
        <v>766.71479999999997</v>
      </c>
      <c r="M102">
        <v>84.406109999999998</v>
      </c>
      <c r="O102" t="s">
        <v>9</v>
      </c>
      <c r="P102">
        <v>2025</v>
      </c>
      <c r="Q102" s="1">
        <v>0.2</v>
      </c>
      <c r="R102" s="26">
        <v>1364.3076000000001</v>
      </c>
      <c r="S102" s="26">
        <v>438.4545</v>
      </c>
      <c r="T102" s="26">
        <v>83.661259999999999</v>
      </c>
    </row>
    <row r="103" spans="1:20" x14ac:dyDescent="0.35">
      <c r="A103" t="s">
        <v>9</v>
      </c>
      <c r="B103">
        <v>2030</v>
      </c>
      <c r="C103" s="1">
        <v>0.2</v>
      </c>
      <c r="D103" s="2">
        <v>2261.614</v>
      </c>
      <c r="E103" s="2">
        <v>618.21360000000004</v>
      </c>
      <c r="F103" s="2">
        <v>323.47949999999997</v>
      </c>
      <c r="G103" s="2"/>
      <c r="H103" t="s">
        <v>8</v>
      </c>
      <c r="I103">
        <v>2020</v>
      </c>
      <c r="J103" s="1">
        <v>0.2</v>
      </c>
      <c r="K103">
        <v>1455.0228</v>
      </c>
      <c r="L103">
        <v>742.71529999999996</v>
      </c>
      <c r="M103">
        <v>87.392930000000007</v>
      </c>
      <c r="O103" t="s">
        <v>8</v>
      </c>
      <c r="P103">
        <v>2015</v>
      </c>
      <c r="Q103" s="1">
        <v>0.2</v>
      </c>
      <c r="R103" s="26">
        <v>1359.4707000000001</v>
      </c>
      <c r="S103" s="26">
        <v>440.19200000000001</v>
      </c>
      <c r="T103" s="26">
        <v>66.114900000000006</v>
      </c>
    </row>
    <row r="104" spans="1:20" x14ac:dyDescent="0.35">
      <c r="A104" t="s">
        <v>6</v>
      </c>
      <c r="B104">
        <v>2030</v>
      </c>
      <c r="C104" s="1">
        <v>0.5</v>
      </c>
      <c r="D104" s="2">
        <v>2251.5459999999998</v>
      </c>
      <c r="E104" s="2">
        <v>397.61079999999998</v>
      </c>
      <c r="F104" s="2">
        <v>256.79070000000002</v>
      </c>
      <c r="G104" s="2"/>
      <c r="H104" t="s">
        <v>8</v>
      </c>
      <c r="I104">
        <v>2030</v>
      </c>
      <c r="J104" s="1">
        <v>0.4</v>
      </c>
      <c r="K104">
        <v>1437.2118</v>
      </c>
      <c r="L104">
        <v>338.80869999999999</v>
      </c>
      <c r="M104">
        <v>72.549400000000006</v>
      </c>
      <c r="O104" t="s">
        <v>9</v>
      </c>
      <c r="P104">
        <v>2030</v>
      </c>
      <c r="Q104" s="1">
        <v>0.2</v>
      </c>
      <c r="R104" s="26">
        <v>1329.4121</v>
      </c>
      <c r="S104" s="26">
        <v>430.65539999999999</v>
      </c>
      <c r="T104" s="26">
        <v>83.254390000000001</v>
      </c>
    </row>
    <row r="105" spans="1:20" x14ac:dyDescent="0.35">
      <c r="A105" t="s">
        <v>8</v>
      </c>
      <c r="B105">
        <v>2025</v>
      </c>
      <c r="C105" s="1">
        <v>0.2</v>
      </c>
      <c r="D105" s="2">
        <v>2238.0509999999999</v>
      </c>
      <c r="E105" s="2">
        <v>662.45150000000001</v>
      </c>
      <c r="F105" s="2">
        <v>322.4776</v>
      </c>
      <c r="G105" s="2"/>
      <c r="H105" t="s">
        <v>6</v>
      </c>
      <c r="I105">
        <v>2020</v>
      </c>
      <c r="J105" s="1">
        <v>0.3</v>
      </c>
      <c r="K105">
        <v>1428.3474000000001</v>
      </c>
      <c r="L105">
        <v>740.80349999999999</v>
      </c>
      <c r="M105">
        <v>79.848349999999996</v>
      </c>
      <c r="O105" t="s">
        <v>6</v>
      </c>
      <c r="P105">
        <v>2015</v>
      </c>
      <c r="Q105" s="1">
        <v>0.4</v>
      </c>
      <c r="R105" s="26">
        <v>1325.7926</v>
      </c>
      <c r="S105" s="26">
        <v>229.41159999999999</v>
      </c>
      <c r="T105" s="26">
        <v>39.409849999999999</v>
      </c>
    </row>
    <row r="106" spans="1:20" x14ac:dyDescent="0.35">
      <c r="A106" t="s">
        <v>6</v>
      </c>
      <c r="B106">
        <v>2015</v>
      </c>
      <c r="C106" s="1">
        <v>0.3</v>
      </c>
      <c r="D106" s="2">
        <v>2231.0079999999998</v>
      </c>
      <c r="E106" s="2">
        <v>665.39359999999999</v>
      </c>
      <c r="F106" s="2">
        <v>229.04990000000001</v>
      </c>
      <c r="G106" s="2"/>
      <c r="H106" t="s">
        <v>9</v>
      </c>
      <c r="I106">
        <v>2030</v>
      </c>
      <c r="J106" s="1">
        <v>0.2</v>
      </c>
      <c r="K106">
        <v>1419.3311000000001</v>
      </c>
      <c r="L106">
        <v>556.42909999999995</v>
      </c>
      <c r="M106">
        <v>108.8836</v>
      </c>
      <c r="O106" t="s">
        <v>8</v>
      </c>
      <c r="P106">
        <v>2020</v>
      </c>
      <c r="Q106" s="1">
        <v>0.2</v>
      </c>
      <c r="R106" s="26">
        <v>1318.7874999999999</v>
      </c>
      <c r="S106" s="26">
        <v>433.28769999999997</v>
      </c>
      <c r="T106" s="26">
        <v>56.214109999999998</v>
      </c>
    </row>
    <row r="107" spans="1:20" x14ac:dyDescent="0.35">
      <c r="A107" t="s">
        <v>6</v>
      </c>
      <c r="B107">
        <v>2020</v>
      </c>
      <c r="C107" s="1">
        <v>0.3</v>
      </c>
      <c r="D107" s="2">
        <v>2175.2689999999998</v>
      </c>
      <c r="E107" s="2">
        <v>635.15539999999999</v>
      </c>
      <c r="F107" s="2">
        <v>238.87</v>
      </c>
      <c r="G107" s="2"/>
      <c r="H107" t="s">
        <v>8</v>
      </c>
      <c r="I107">
        <v>2025</v>
      </c>
      <c r="J107" s="1">
        <v>0.2</v>
      </c>
      <c r="K107">
        <v>1404.2008000000001</v>
      </c>
      <c r="L107">
        <v>645.85599999999999</v>
      </c>
      <c r="M107">
        <v>84.103989999999996</v>
      </c>
      <c r="O107" t="s">
        <v>6</v>
      </c>
      <c r="P107">
        <v>2020</v>
      </c>
      <c r="Q107" s="1">
        <v>0.3</v>
      </c>
      <c r="R107" s="26">
        <v>1314.6922</v>
      </c>
      <c r="S107" s="26">
        <v>400.78469999999999</v>
      </c>
      <c r="T107" s="26">
        <v>51.235149999999997</v>
      </c>
    </row>
    <row r="108" spans="1:20" x14ac:dyDescent="0.35">
      <c r="A108" t="s">
        <v>8</v>
      </c>
      <c r="B108">
        <v>2030</v>
      </c>
      <c r="C108" s="1">
        <v>0.2</v>
      </c>
      <c r="D108" s="2">
        <v>2134.0830000000001</v>
      </c>
      <c r="E108" s="2">
        <v>596.26940000000002</v>
      </c>
      <c r="F108" s="2">
        <v>333.07530000000003</v>
      </c>
      <c r="G108" s="2"/>
      <c r="H108" t="s">
        <v>6</v>
      </c>
      <c r="I108">
        <v>2025</v>
      </c>
      <c r="J108" s="1">
        <v>0.3</v>
      </c>
      <c r="K108">
        <v>1369.1357</v>
      </c>
      <c r="L108">
        <v>622.03959999999995</v>
      </c>
      <c r="M108">
        <v>76.731930000000006</v>
      </c>
      <c r="O108" t="s">
        <v>8</v>
      </c>
      <c r="P108">
        <v>2025</v>
      </c>
      <c r="Q108" s="1">
        <v>0.2</v>
      </c>
      <c r="R108" s="26">
        <v>1284.3166000000001</v>
      </c>
      <c r="S108" s="26">
        <v>426.54930000000002</v>
      </c>
      <c r="T108" s="26">
        <v>51.698549999999997</v>
      </c>
    </row>
    <row r="109" spans="1:20" x14ac:dyDescent="0.35">
      <c r="A109" t="s">
        <v>11</v>
      </c>
      <c r="B109">
        <v>2015</v>
      </c>
      <c r="C109" s="1">
        <v>0.05</v>
      </c>
      <c r="D109" s="2">
        <v>2132.8609999999999</v>
      </c>
      <c r="E109" s="2">
        <v>479.82560000000001</v>
      </c>
      <c r="F109" s="2">
        <v>346.60390000000001</v>
      </c>
      <c r="G109" s="2"/>
      <c r="H109" t="s">
        <v>6</v>
      </c>
      <c r="I109">
        <v>2015</v>
      </c>
      <c r="J109" s="1">
        <v>0.4</v>
      </c>
      <c r="K109">
        <v>1363.1632</v>
      </c>
      <c r="L109">
        <v>258.709</v>
      </c>
      <c r="M109">
        <v>55.044249999999998</v>
      </c>
      <c r="O109" t="s">
        <v>11</v>
      </c>
      <c r="P109">
        <v>2015</v>
      </c>
      <c r="Q109" s="1">
        <v>0.05</v>
      </c>
      <c r="R109" s="26">
        <v>1283.3692000000001</v>
      </c>
      <c r="S109" s="26">
        <v>360.37139999999999</v>
      </c>
      <c r="T109" s="26">
        <v>128.84908999999999</v>
      </c>
    </row>
    <row r="110" spans="1:20" x14ac:dyDescent="0.35">
      <c r="A110" t="s">
        <v>11</v>
      </c>
      <c r="B110">
        <v>2020</v>
      </c>
      <c r="C110" s="1">
        <v>0.05</v>
      </c>
      <c r="D110" s="2">
        <v>2129.7080000000001</v>
      </c>
      <c r="E110" s="2">
        <v>481.51240000000001</v>
      </c>
      <c r="F110" s="2">
        <v>349.5806</v>
      </c>
      <c r="G110" s="2"/>
      <c r="H110" t="s">
        <v>8</v>
      </c>
      <c r="I110">
        <v>2030</v>
      </c>
      <c r="J110" s="1">
        <v>0.2</v>
      </c>
      <c r="K110">
        <v>1340.3858</v>
      </c>
      <c r="L110">
        <v>538.92489999999998</v>
      </c>
      <c r="M110">
        <v>80.648790000000005</v>
      </c>
      <c r="O110" t="s">
        <v>11</v>
      </c>
      <c r="P110">
        <v>2020</v>
      </c>
      <c r="Q110" s="1">
        <v>0.05</v>
      </c>
      <c r="R110" s="26">
        <v>1278.9925000000001</v>
      </c>
      <c r="S110" s="26">
        <v>361.72239999999999</v>
      </c>
      <c r="T110" s="26">
        <v>129.56148999999999</v>
      </c>
    </row>
    <row r="111" spans="1:20" x14ac:dyDescent="0.35">
      <c r="A111" t="s">
        <v>11</v>
      </c>
      <c r="B111">
        <v>2025</v>
      </c>
      <c r="C111" s="1">
        <v>0.05</v>
      </c>
      <c r="D111" s="2">
        <v>2123.692</v>
      </c>
      <c r="E111" s="2">
        <v>484.678</v>
      </c>
      <c r="F111" s="2">
        <v>354.0147</v>
      </c>
      <c r="G111" s="2"/>
      <c r="H111" t="s">
        <v>11</v>
      </c>
      <c r="I111">
        <v>2015</v>
      </c>
      <c r="J111" s="1">
        <v>0.05</v>
      </c>
      <c r="K111">
        <v>1337.9825000000001</v>
      </c>
      <c r="L111">
        <v>401.5009</v>
      </c>
      <c r="M111">
        <v>148.00971999999999</v>
      </c>
      <c r="O111" t="s">
        <v>11</v>
      </c>
      <c r="P111">
        <v>2025</v>
      </c>
      <c r="Q111" s="1">
        <v>0.05</v>
      </c>
      <c r="R111" s="26">
        <v>1273.2248999999999</v>
      </c>
      <c r="S111" s="26">
        <v>364.04020000000003</v>
      </c>
      <c r="T111" s="26">
        <v>131.31146000000001</v>
      </c>
    </row>
    <row r="112" spans="1:20" x14ac:dyDescent="0.35">
      <c r="A112" t="s">
        <v>11</v>
      </c>
      <c r="B112">
        <v>2030</v>
      </c>
      <c r="C112" s="1">
        <v>0.05</v>
      </c>
      <c r="D112" s="2">
        <v>2114.0390000000002</v>
      </c>
      <c r="E112" s="2">
        <v>488.31970000000001</v>
      </c>
      <c r="F112" s="2">
        <v>358.5009</v>
      </c>
      <c r="G112" s="2"/>
      <c r="H112" t="s">
        <v>11</v>
      </c>
      <c r="I112">
        <v>2020</v>
      </c>
      <c r="J112" s="1">
        <v>0.05</v>
      </c>
      <c r="K112">
        <v>1334.1108999999999</v>
      </c>
      <c r="L112">
        <v>403.09210000000002</v>
      </c>
      <c r="M112">
        <v>149.07157000000001</v>
      </c>
      <c r="O112" t="s">
        <v>11</v>
      </c>
      <c r="P112">
        <v>2030</v>
      </c>
      <c r="Q112" s="1">
        <v>0.05</v>
      </c>
      <c r="R112" s="26">
        <v>1266.2429999999999</v>
      </c>
      <c r="S112" s="26">
        <v>366.4923</v>
      </c>
      <c r="T112" s="26">
        <v>132.85708</v>
      </c>
    </row>
    <row r="113" spans="1:20" x14ac:dyDescent="0.35">
      <c r="A113" t="s">
        <v>6</v>
      </c>
      <c r="B113">
        <v>2025</v>
      </c>
      <c r="C113" s="1">
        <v>0.3</v>
      </c>
      <c r="D113" s="2">
        <v>2089.681</v>
      </c>
      <c r="E113" s="2">
        <v>576.21320000000003</v>
      </c>
      <c r="F113" s="2">
        <v>254.2079</v>
      </c>
      <c r="G113" s="2"/>
      <c r="H113" t="s">
        <v>11</v>
      </c>
      <c r="I113">
        <v>2025</v>
      </c>
      <c r="J113" s="1">
        <v>0.05</v>
      </c>
      <c r="K113">
        <v>1328.8430000000001</v>
      </c>
      <c r="L113">
        <v>405.79880000000003</v>
      </c>
      <c r="M113">
        <v>151.13122000000001</v>
      </c>
      <c r="O113" t="s">
        <v>6</v>
      </c>
      <c r="P113">
        <v>2020</v>
      </c>
      <c r="Q113" s="1">
        <v>0.4</v>
      </c>
      <c r="R113" s="26">
        <v>1265.3798999999999</v>
      </c>
      <c r="S113" s="26">
        <v>232.63310000000001</v>
      </c>
      <c r="T113" s="26">
        <v>34.666330000000002</v>
      </c>
    </row>
    <row r="114" spans="1:20" x14ac:dyDescent="0.35">
      <c r="A114" t="s">
        <v>6</v>
      </c>
      <c r="B114">
        <v>2015</v>
      </c>
      <c r="C114" s="1">
        <v>0.4</v>
      </c>
      <c r="D114" s="2">
        <v>2029.8</v>
      </c>
      <c r="E114" s="2">
        <v>295.05970000000002</v>
      </c>
      <c r="F114" s="2">
        <v>177.09700000000001</v>
      </c>
      <c r="G114" s="2"/>
      <c r="H114" t="s">
        <v>11</v>
      </c>
      <c r="I114">
        <v>2030</v>
      </c>
      <c r="J114" s="1">
        <v>0.05</v>
      </c>
      <c r="K114">
        <v>1322.3155999999999</v>
      </c>
      <c r="L114">
        <v>408.50850000000003</v>
      </c>
      <c r="M114">
        <v>152.82551000000001</v>
      </c>
      <c r="O114" t="s">
        <v>6</v>
      </c>
      <c r="P114">
        <v>2025</v>
      </c>
      <c r="Q114" s="1">
        <v>0.3</v>
      </c>
      <c r="R114" s="26">
        <v>1262.6205</v>
      </c>
      <c r="S114" s="26">
        <v>387.0256</v>
      </c>
      <c r="T114" s="26">
        <v>46.392650000000003</v>
      </c>
    </row>
    <row r="115" spans="1:20" x14ac:dyDescent="0.35">
      <c r="A115" t="s">
        <v>12</v>
      </c>
      <c r="B115">
        <v>2015</v>
      </c>
      <c r="C115" s="1">
        <v>0.05</v>
      </c>
      <c r="D115" s="2">
        <v>2028.3720000000001</v>
      </c>
      <c r="E115" s="2">
        <v>511.15910000000002</v>
      </c>
      <c r="F115" s="2">
        <v>414.9391</v>
      </c>
      <c r="G115" s="2"/>
      <c r="H115" t="s">
        <v>6</v>
      </c>
      <c r="I115">
        <v>2020</v>
      </c>
      <c r="J115" s="1">
        <v>0.4</v>
      </c>
      <c r="K115">
        <v>1311.6296</v>
      </c>
      <c r="L115">
        <v>267.45499999999998</v>
      </c>
      <c r="M115">
        <v>56.605550000000001</v>
      </c>
      <c r="O115" t="s">
        <v>8</v>
      </c>
      <c r="P115">
        <v>2030</v>
      </c>
      <c r="Q115" s="1">
        <v>0.2</v>
      </c>
      <c r="R115" s="26">
        <v>1247.4728</v>
      </c>
      <c r="S115" s="26">
        <v>415.83449999999999</v>
      </c>
      <c r="T115" s="26">
        <v>49.199719999999999</v>
      </c>
    </row>
    <row r="116" spans="1:20" x14ac:dyDescent="0.35">
      <c r="A116" t="s">
        <v>12</v>
      </c>
      <c r="B116">
        <v>2020</v>
      </c>
      <c r="C116" s="1">
        <v>0.05</v>
      </c>
      <c r="D116" s="2">
        <v>2022.672</v>
      </c>
      <c r="E116" s="2">
        <v>513.64829999999995</v>
      </c>
      <c r="F116" s="2">
        <v>419.7346</v>
      </c>
      <c r="G116" s="2"/>
      <c r="H116" t="s">
        <v>12</v>
      </c>
      <c r="I116">
        <v>2015</v>
      </c>
      <c r="J116" s="1">
        <v>0.05</v>
      </c>
      <c r="K116">
        <v>1304.9434000000001</v>
      </c>
      <c r="L116">
        <v>437.64870000000002</v>
      </c>
      <c r="M116">
        <v>95.748609999999999</v>
      </c>
      <c r="O116" t="s">
        <v>12</v>
      </c>
      <c r="P116">
        <v>2015</v>
      </c>
      <c r="Q116" s="1">
        <v>0.05</v>
      </c>
      <c r="R116" s="26">
        <v>1213.0539000000001</v>
      </c>
      <c r="S116" s="26">
        <v>373.71300000000002</v>
      </c>
      <c r="T116" s="26">
        <v>55.269269999999999</v>
      </c>
    </row>
    <row r="117" spans="1:20" x14ac:dyDescent="0.35">
      <c r="A117" t="s">
        <v>12</v>
      </c>
      <c r="B117">
        <v>2025</v>
      </c>
      <c r="C117" s="1">
        <v>0.05</v>
      </c>
      <c r="D117" s="2">
        <v>2013.7159999999999</v>
      </c>
      <c r="E117" s="2">
        <v>517.0145</v>
      </c>
      <c r="F117" s="2">
        <v>425.73250000000002</v>
      </c>
      <c r="G117" s="2"/>
      <c r="H117" t="s">
        <v>12</v>
      </c>
      <c r="I117">
        <v>2020</v>
      </c>
      <c r="J117" s="1">
        <v>0.05</v>
      </c>
      <c r="K117">
        <v>1297.3987999999999</v>
      </c>
      <c r="L117">
        <v>440.05189999999999</v>
      </c>
      <c r="M117">
        <v>96.613429999999994</v>
      </c>
      <c r="O117" t="s">
        <v>6</v>
      </c>
      <c r="P117">
        <v>2025</v>
      </c>
      <c r="Q117" s="1">
        <v>0.4</v>
      </c>
      <c r="R117" s="26">
        <v>1212.6201000000001</v>
      </c>
      <c r="S117" s="26">
        <v>237.27719999999999</v>
      </c>
      <c r="T117" s="26">
        <v>35.44614</v>
      </c>
    </row>
    <row r="118" spans="1:20" x14ac:dyDescent="0.35">
      <c r="A118" t="s">
        <v>12</v>
      </c>
      <c r="B118">
        <v>2030</v>
      </c>
      <c r="C118" s="1">
        <v>0.05</v>
      </c>
      <c r="D118" s="2">
        <v>2001.0540000000001</v>
      </c>
      <c r="E118" s="2">
        <v>520.47080000000005</v>
      </c>
      <c r="F118" s="2">
        <v>431.01459999999997</v>
      </c>
      <c r="G118" s="2"/>
      <c r="H118" t="s">
        <v>6</v>
      </c>
      <c r="I118">
        <v>2030</v>
      </c>
      <c r="J118" s="1">
        <v>0.3</v>
      </c>
      <c r="K118">
        <v>1291.5235</v>
      </c>
      <c r="L118">
        <v>507.24579999999997</v>
      </c>
      <c r="M118">
        <v>73.497680000000003</v>
      </c>
      <c r="O118" t="s">
        <v>6</v>
      </c>
      <c r="P118">
        <v>2030</v>
      </c>
      <c r="Q118" s="1">
        <v>0.3</v>
      </c>
      <c r="R118" s="26">
        <v>1206.6034</v>
      </c>
      <c r="S118" s="26">
        <v>369.87729999999999</v>
      </c>
      <c r="T118" s="26">
        <v>44.149769999999997</v>
      </c>
    </row>
    <row r="119" spans="1:20" x14ac:dyDescent="0.35">
      <c r="A119" t="s">
        <v>6</v>
      </c>
      <c r="B119">
        <v>2020</v>
      </c>
      <c r="C119" s="1">
        <v>0.4</v>
      </c>
      <c r="D119" s="2">
        <v>1988.8879999999999</v>
      </c>
      <c r="E119" s="2">
        <v>303.89400000000001</v>
      </c>
      <c r="F119" s="2">
        <v>200.51329999999999</v>
      </c>
      <c r="G119" s="2"/>
      <c r="H119" t="s">
        <v>12</v>
      </c>
      <c r="I119">
        <v>2025</v>
      </c>
      <c r="J119" s="1">
        <v>0.05</v>
      </c>
      <c r="K119">
        <v>1289.8517999999999</v>
      </c>
      <c r="L119">
        <v>442.98899999999998</v>
      </c>
      <c r="M119">
        <v>98.027940000000001</v>
      </c>
      <c r="O119" t="s">
        <v>12</v>
      </c>
      <c r="P119">
        <v>2020</v>
      </c>
      <c r="Q119" s="1">
        <v>0.05</v>
      </c>
      <c r="R119" s="26">
        <v>1204.6102000000001</v>
      </c>
      <c r="S119" s="26">
        <v>375.58179999999999</v>
      </c>
      <c r="T119" s="26">
        <v>55.318080000000002</v>
      </c>
    </row>
    <row r="120" spans="1:20" x14ac:dyDescent="0.35">
      <c r="A120" t="s">
        <v>6</v>
      </c>
      <c r="B120">
        <v>2030</v>
      </c>
      <c r="C120" s="1">
        <v>0.3</v>
      </c>
      <c r="D120" s="2">
        <v>1962.953</v>
      </c>
      <c r="E120" s="2">
        <v>516.90589999999997</v>
      </c>
      <c r="F120" s="2">
        <v>267.68880000000001</v>
      </c>
      <c r="G120" s="2"/>
      <c r="H120" t="s">
        <v>12</v>
      </c>
      <c r="I120">
        <v>2030</v>
      </c>
      <c r="J120" s="1">
        <v>0.05</v>
      </c>
      <c r="K120">
        <v>1281.7239999999999</v>
      </c>
      <c r="L120">
        <v>445.46159999999998</v>
      </c>
      <c r="M120">
        <v>99.010739999999998</v>
      </c>
      <c r="O120" t="s">
        <v>12</v>
      </c>
      <c r="P120">
        <v>2025</v>
      </c>
      <c r="Q120" s="1">
        <v>0.05</v>
      </c>
      <c r="R120" s="26">
        <v>1196.8204000000001</v>
      </c>
      <c r="S120" s="26">
        <v>377.6053</v>
      </c>
      <c r="T120" s="26">
        <v>56.01831</v>
      </c>
    </row>
    <row r="121" spans="1:20" x14ac:dyDescent="0.35">
      <c r="A121" t="s">
        <v>6</v>
      </c>
      <c r="B121">
        <v>2025</v>
      </c>
      <c r="C121" s="1">
        <v>0.4</v>
      </c>
      <c r="D121" s="2">
        <v>1924.924</v>
      </c>
      <c r="E121" s="2">
        <v>315.47230000000002</v>
      </c>
      <c r="F121" s="2">
        <v>230.4057</v>
      </c>
      <c r="G121" s="2"/>
      <c r="H121" t="s">
        <v>6</v>
      </c>
      <c r="I121">
        <v>2025</v>
      </c>
      <c r="J121" s="1">
        <v>0.4</v>
      </c>
      <c r="K121">
        <v>1263.1335999999999</v>
      </c>
      <c r="L121">
        <v>278.76429999999999</v>
      </c>
      <c r="M121">
        <v>61.883569999999999</v>
      </c>
      <c r="O121" t="s">
        <v>12</v>
      </c>
      <c r="P121">
        <v>2030</v>
      </c>
      <c r="Q121" s="1">
        <v>0.05</v>
      </c>
      <c r="R121" s="26">
        <v>1188.7689</v>
      </c>
      <c r="S121" s="26">
        <v>379.51710000000003</v>
      </c>
      <c r="T121" s="26">
        <v>56.736269999999998</v>
      </c>
    </row>
    <row r="122" spans="1:20" x14ac:dyDescent="0.35">
      <c r="A122" t="s">
        <v>12</v>
      </c>
      <c r="B122" t="s">
        <v>7</v>
      </c>
      <c r="C122" t="s">
        <v>7</v>
      </c>
      <c r="D122" s="2">
        <v>1915.92</v>
      </c>
      <c r="E122" s="2">
        <v>534.41740000000004</v>
      </c>
      <c r="F122" s="2">
        <v>433.81920000000002</v>
      </c>
      <c r="G122" s="2"/>
      <c r="H122" t="s">
        <v>6</v>
      </c>
      <c r="I122">
        <v>2015</v>
      </c>
      <c r="J122" s="1">
        <v>0.2</v>
      </c>
      <c r="K122">
        <v>1255.9573</v>
      </c>
      <c r="L122">
        <v>656.08370000000002</v>
      </c>
      <c r="M122">
        <v>80.433909999999997</v>
      </c>
      <c r="O122" t="s">
        <v>6</v>
      </c>
      <c r="P122">
        <v>2030</v>
      </c>
      <c r="Q122" s="1">
        <v>0.4</v>
      </c>
      <c r="R122" s="26">
        <v>1157.2943</v>
      </c>
      <c r="S122" s="26">
        <v>240.51419999999999</v>
      </c>
      <c r="T122" s="26">
        <v>37.42548</v>
      </c>
    </row>
    <row r="123" spans="1:20" x14ac:dyDescent="0.35">
      <c r="A123" t="s">
        <v>6</v>
      </c>
      <c r="B123">
        <v>2015</v>
      </c>
      <c r="C123" s="1">
        <v>0.2</v>
      </c>
      <c r="D123" s="2">
        <v>1895.8320000000001</v>
      </c>
      <c r="E123" s="2">
        <v>595.38239999999996</v>
      </c>
      <c r="F123" s="2">
        <v>243.98660000000001</v>
      </c>
      <c r="G123" s="2"/>
      <c r="H123" t="s">
        <v>12</v>
      </c>
      <c r="I123" t="s">
        <v>7</v>
      </c>
      <c r="J123" t="s">
        <v>7</v>
      </c>
      <c r="K123">
        <v>1227.3053</v>
      </c>
      <c r="L123">
        <v>457.56209999999999</v>
      </c>
      <c r="M123">
        <v>100.10527999999999</v>
      </c>
      <c r="O123" t="s">
        <v>12</v>
      </c>
      <c r="P123" t="s">
        <v>7</v>
      </c>
      <c r="Q123" t="s">
        <v>7</v>
      </c>
      <c r="R123" s="26">
        <v>1135.3514</v>
      </c>
      <c r="S123" s="26">
        <v>390.7174</v>
      </c>
      <c r="T123" s="26">
        <v>57.784089999999999</v>
      </c>
    </row>
    <row r="124" spans="1:20" x14ac:dyDescent="0.35">
      <c r="A124" t="s">
        <v>6</v>
      </c>
      <c r="B124">
        <v>2020</v>
      </c>
      <c r="C124" s="1">
        <v>0.2</v>
      </c>
      <c r="D124" s="2">
        <v>1861.501</v>
      </c>
      <c r="E124" s="2">
        <v>569.19629999999995</v>
      </c>
      <c r="F124" s="2">
        <v>249.33</v>
      </c>
      <c r="G124" s="2"/>
      <c r="H124" t="s">
        <v>6</v>
      </c>
      <c r="I124">
        <v>2020</v>
      </c>
      <c r="J124" s="1">
        <v>0.2</v>
      </c>
      <c r="K124">
        <v>1224.5382</v>
      </c>
      <c r="L124">
        <v>626.95069999999998</v>
      </c>
      <c r="M124">
        <v>77.316999999999993</v>
      </c>
      <c r="O124" t="s">
        <v>6</v>
      </c>
      <c r="P124">
        <v>2015</v>
      </c>
      <c r="Q124" s="1">
        <v>0.2</v>
      </c>
      <c r="R124" s="26">
        <v>1126.6186</v>
      </c>
      <c r="S124" s="26">
        <v>361.74400000000003</v>
      </c>
      <c r="T124" s="26">
        <v>57.188639999999999</v>
      </c>
    </row>
    <row r="125" spans="1:20" x14ac:dyDescent="0.35">
      <c r="A125" t="s">
        <v>6</v>
      </c>
      <c r="B125">
        <v>2030</v>
      </c>
      <c r="C125" s="1">
        <v>0.4</v>
      </c>
      <c r="D125" s="2">
        <v>1833.558</v>
      </c>
      <c r="E125" s="2">
        <v>325.3956</v>
      </c>
      <c r="F125" s="2">
        <v>256.01979999999998</v>
      </c>
      <c r="G125" s="2"/>
      <c r="H125" t="s">
        <v>6</v>
      </c>
      <c r="I125">
        <v>2030</v>
      </c>
      <c r="J125" s="1">
        <v>0.4</v>
      </c>
      <c r="K125">
        <v>1209.6498999999999</v>
      </c>
      <c r="L125">
        <v>285.44159999999999</v>
      </c>
      <c r="M125">
        <v>65.131640000000004</v>
      </c>
      <c r="O125" t="s">
        <v>6</v>
      </c>
      <c r="P125">
        <v>2020</v>
      </c>
      <c r="Q125" s="1">
        <v>0.2</v>
      </c>
      <c r="R125" s="26">
        <v>1092.6445000000001</v>
      </c>
      <c r="S125" s="26">
        <v>355.3963</v>
      </c>
      <c r="T125" s="26">
        <v>48.849530000000001</v>
      </c>
    </row>
    <row r="126" spans="1:20" x14ac:dyDescent="0.35">
      <c r="A126" t="s">
        <v>10</v>
      </c>
      <c r="B126">
        <v>2015</v>
      </c>
      <c r="C126" s="1">
        <v>0.05</v>
      </c>
      <c r="D126" s="2">
        <v>1820.355</v>
      </c>
      <c r="E126" s="2">
        <v>456.87619999999998</v>
      </c>
      <c r="F126" s="2">
        <v>373.11700000000002</v>
      </c>
      <c r="G126" s="2"/>
      <c r="H126" t="s">
        <v>6</v>
      </c>
      <c r="I126">
        <v>2025</v>
      </c>
      <c r="J126" s="1">
        <v>0.2</v>
      </c>
      <c r="K126">
        <v>1182.0847000000001</v>
      </c>
      <c r="L126">
        <v>545.94460000000004</v>
      </c>
      <c r="M126">
        <v>74.838229999999996</v>
      </c>
      <c r="O126" t="s">
        <v>10</v>
      </c>
      <c r="P126">
        <v>2015</v>
      </c>
      <c r="Q126" s="1">
        <v>0.05</v>
      </c>
      <c r="R126" s="26">
        <v>1077.681</v>
      </c>
      <c r="S126" s="26">
        <v>333.11489999999998</v>
      </c>
      <c r="T126" s="26">
        <v>60.581969999999998</v>
      </c>
    </row>
    <row r="127" spans="1:20" x14ac:dyDescent="0.35">
      <c r="A127" t="s">
        <v>10</v>
      </c>
      <c r="B127">
        <v>2020</v>
      </c>
      <c r="C127" s="1">
        <v>0.05</v>
      </c>
      <c r="D127" s="2">
        <v>1815.36</v>
      </c>
      <c r="E127" s="2">
        <v>459.1026</v>
      </c>
      <c r="F127" s="2">
        <v>377.40719999999999</v>
      </c>
      <c r="G127" s="2"/>
      <c r="H127" t="s">
        <v>10</v>
      </c>
      <c r="I127">
        <v>2015</v>
      </c>
      <c r="J127" s="1">
        <v>0.05</v>
      </c>
      <c r="K127">
        <v>1144.7627</v>
      </c>
      <c r="L127">
        <v>384.5883</v>
      </c>
      <c r="M127">
        <v>92.094859999999997</v>
      </c>
      <c r="O127" t="s">
        <v>10</v>
      </c>
      <c r="P127">
        <v>2020</v>
      </c>
      <c r="Q127" s="1">
        <v>0.05</v>
      </c>
      <c r="R127" s="26">
        <v>1070.3021000000001</v>
      </c>
      <c r="S127" s="26">
        <v>334.79739999999998</v>
      </c>
      <c r="T127" s="26">
        <v>60.84113</v>
      </c>
    </row>
    <row r="128" spans="1:20" x14ac:dyDescent="0.35">
      <c r="A128" t="s">
        <v>10</v>
      </c>
      <c r="B128">
        <v>2025</v>
      </c>
      <c r="C128" s="1">
        <v>0.05</v>
      </c>
      <c r="D128" s="2">
        <v>1807.412</v>
      </c>
      <c r="E128" s="2">
        <v>462.17809999999997</v>
      </c>
      <c r="F128" s="2">
        <v>382.78829999999999</v>
      </c>
      <c r="G128" s="2"/>
      <c r="H128" t="s">
        <v>10</v>
      </c>
      <c r="I128">
        <v>2020</v>
      </c>
      <c r="J128" s="1">
        <v>0.05</v>
      </c>
      <c r="K128">
        <v>1138.1623</v>
      </c>
      <c r="L128">
        <v>386.6934</v>
      </c>
      <c r="M128">
        <v>92.992080000000001</v>
      </c>
      <c r="O128" t="s">
        <v>6</v>
      </c>
      <c r="P128">
        <v>2025</v>
      </c>
      <c r="Q128" s="1">
        <v>0.2</v>
      </c>
      <c r="R128" s="26">
        <v>1064.1565000000001</v>
      </c>
      <c r="S128" s="26">
        <v>349.34589999999997</v>
      </c>
      <c r="T128" s="26">
        <v>45.164479999999998</v>
      </c>
    </row>
    <row r="129" spans="1:20" x14ac:dyDescent="0.35">
      <c r="A129" t="s">
        <v>6</v>
      </c>
      <c r="B129">
        <v>2025</v>
      </c>
      <c r="C129" s="1">
        <v>0.2</v>
      </c>
      <c r="D129" s="2">
        <v>1803.9349999999999</v>
      </c>
      <c r="E129" s="2">
        <v>527.81809999999996</v>
      </c>
      <c r="F129" s="2">
        <v>258.73489999999998</v>
      </c>
      <c r="G129" s="2"/>
      <c r="H129" t="s">
        <v>10</v>
      </c>
      <c r="I129">
        <v>2025</v>
      </c>
      <c r="J129" s="1">
        <v>0.05</v>
      </c>
      <c r="K129">
        <v>1131.5209</v>
      </c>
      <c r="L129">
        <v>389.27749999999997</v>
      </c>
      <c r="M129">
        <v>94.342609999999993</v>
      </c>
      <c r="O129" t="s">
        <v>10</v>
      </c>
      <c r="P129">
        <v>2025</v>
      </c>
      <c r="Q129" s="1">
        <v>0.05</v>
      </c>
      <c r="R129" s="26">
        <v>1063.3399999999999</v>
      </c>
      <c r="S129" s="26">
        <v>336.68920000000003</v>
      </c>
      <c r="T129" s="26">
        <v>61.639040000000001</v>
      </c>
    </row>
    <row r="130" spans="1:20" x14ac:dyDescent="0.35">
      <c r="A130" t="s">
        <v>10</v>
      </c>
      <c r="B130">
        <v>2030</v>
      </c>
      <c r="C130" s="1">
        <v>0.05</v>
      </c>
      <c r="D130" s="2">
        <v>1796.135</v>
      </c>
      <c r="E130" s="2">
        <v>465.32650000000001</v>
      </c>
      <c r="F130" s="2">
        <v>387.53399999999999</v>
      </c>
      <c r="G130" s="2"/>
      <c r="H130" t="s">
        <v>6</v>
      </c>
      <c r="I130">
        <v>2030</v>
      </c>
      <c r="J130" s="1">
        <v>0.2</v>
      </c>
      <c r="K130">
        <v>1128.3597</v>
      </c>
      <c r="L130">
        <v>455.2054</v>
      </c>
      <c r="M130">
        <v>72.133930000000007</v>
      </c>
      <c r="O130" t="s">
        <v>10</v>
      </c>
      <c r="P130">
        <v>2030</v>
      </c>
      <c r="Q130" s="1">
        <v>0.05</v>
      </c>
      <c r="R130" s="26">
        <v>1056.0731000000001</v>
      </c>
      <c r="S130" s="26">
        <v>338.46449999999999</v>
      </c>
      <c r="T130" s="26">
        <v>62.376989999999999</v>
      </c>
    </row>
    <row r="131" spans="1:20" x14ac:dyDescent="0.35">
      <c r="A131" t="s">
        <v>6</v>
      </c>
      <c r="B131">
        <v>2030</v>
      </c>
      <c r="C131" s="1">
        <v>0.2</v>
      </c>
      <c r="D131" s="2">
        <v>1720.2850000000001</v>
      </c>
      <c r="E131" s="2">
        <v>479.8492</v>
      </c>
      <c r="F131" s="2">
        <v>267.12349999999998</v>
      </c>
      <c r="G131" s="2"/>
      <c r="H131" t="s">
        <v>10</v>
      </c>
      <c r="I131">
        <v>2030</v>
      </c>
      <c r="J131" s="1">
        <v>0.05</v>
      </c>
      <c r="K131">
        <v>1124.335</v>
      </c>
      <c r="L131">
        <v>391.45859999999999</v>
      </c>
      <c r="M131">
        <v>95.281220000000005</v>
      </c>
      <c r="O131" t="s">
        <v>6</v>
      </c>
      <c r="P131">
        <v>2030</v>
      </c>
      <c r="Q131" s="1">
        <v>0.2</v>
      </c>
      <c r="R131" s="26">
        <v>1033.7850000000001</v>
      </c>
      <c r="S131" s="26">
        <v>340.48110000000003</v>
      </c>
      <c r="T131" s="26">
        <v>43.31147</v>
      </c>
    </row>
    <row r="132" spans="1:20" x14ac:dyDescent="0.35">
      <c r="A132" t="s">
        <v>10</v>
      </c>
      <c r="B132" t="s">
        <v>7</v>
      </c>
      <c r="C132" t="s">
        <v>7</v>
      </c>
      <c r="D132" s="2">
        <v>1720.268</v>
      </c>
      <c r="E132" s="2">
        <v>477.66460000000001</v>
      </c>
      <c r="F132" s="2">
        <v>390.0942</v>
      </c>
      <c r="G132" s="2"/>
      <c r="H132" t="s">
        <v>10</v>
      </c>
      <c r="I132" t="s">
        <v>7</v>
      </c>
      <c r="J132" t="s">
        <v>7</v>
      </c>
      <c r="K132">
        <v>1076.086</v>
      </c>
      <c r="L132">
        <v>402.08749999999998</v>
      </c>
      <c r="M132">
        <v>96.28528</v>
      </c>
      <c r="O132" t="s">
        <v>10</v>
      </c>
      <c r="P132" t="s">
        <v>7</v>
      </c>
      <c r="Q132" t="s">
        <v>7</v>
      </c>
      <c r="R132" s="26">
        <v>1008.4475</v>
      </c>
      <c r="S132" s="26">
        <v>348.27190000000002</v>
      </c>
      <c r="T132" s="26">
        <v>63.338520000000003</v>
      </c>
    </row>
    <row r="133" spans="1:20" x14ac:dyDescent="0.35">
      <c r="A133" t="s">
        <v>9</v>
      </c>
      <c r="B133">
        <v>2015</v>
      </c>
      <c r="C133" s="1">
        <v>0.05</v>
      </c>
      <c r="D133" s="2">
        <v>1656.5550000000001</v>
      </c>
      <c r="E133" s="2">
        <v>397.55450000000002</v>
      </c>
      <c r="F133" s="2">
        <v>307.91079999999999</v>
      </c>
      <c r="G133" s="2"/>
      <c r="H133" t="s">
        <v>9</v>
      </c>
      <c r="I133">
        <v>2015</v>
      </c>
      <c r="J133" s="1">
        <v>0.05</v>
      </c>
      <c r="K133">
        <v>1053.9577999999999</v>
      </c>
      <c r="L133">
        <v>336.70460000000003</v>
      </c>
      <c r="M133">
        <v>99.52664</v>
      </c>
      <c r="O133" t="s">
        <v>9</v>
      </c>
      <c r="P133">
        <v>2015</v>
      </c>
      <c r="Q133" s="1">
        <v>0.05</v>
      </c>
      <c r="R133" s="26">
        <v>996.6694</v>
      </c>
      <c r="S133" s="26">
        <v>295.84059999999999</v>
      </c>
      <c r="T133" s="26">
        <v>76.458579999999998</v>
      </c>
    </row>
    <row r="134" spans="1:20" x14ac:dyDescent="0.35">
      <c r="A134" t="s">
        <v>9</v>
      </c>
      <c r="B134">
        <v>2020</v>
      </c>
      <c r="C134" s="1">
        <v>0.05</v>
      </c>
      <c r="D134" s="2">
        <v>1653.047</v>
      </c>
      <c r="E134" s="2">
        <v>399.25220000000002</v>
      </c>
      <c r="F134" s="2">
        <v>311.04180000000002</v>
      </c>
      <c r="G134" s="2"/>
      <c r="H134" t="s">
        <v>9</v>
      </c>
      <c r="I134">
        <v>2020</v>
      </c>
      <c r="J134" s="1">
        <v>0.05</v>
      </c>
      <c r="K134">
        <v>1049.2274</v>
      </c>
      <c r="L134">
        <v>338.32040000000001</v>
      </c>
      <c r="M134">
        <v>100.30410999999999</v>
      </c>
      <c r="O134" t="s">
        <v>9</v>
      </c>
      <c r="P134">
        <v>2020</v>
      </c>
      <c r="Q134" s="1">
        <v>0.05</v>
      </c>
      <c r="R134" s="26">
        <v>991.39049999999997</v>
      </c>
      <c r="S134" s="26">
        <v>297.15390000000002</v>
      </c>
      <c r="T134" s="26">
        <v>76.788229999999999</v>
      </c>
    </row>
    <row r="135" spans="1:20" x14ac:dyDescent="0.35">
      <c r="A135" t="s">
        <v>9</v>
      </c>
      <c r="B135">
        <v>2025</v>
      </c>
      <c r="C135" s="1">
        <v>0.05</v>
      </c>
      <c r="D135" s="2">
        <v>1646.999</v>
      </c>
      <c r="E135" s="2">
        <v>401.93549999999999</v>
      </c>
      <c r="F135" s="2">
        <v>315.28390000000002</v>
      </c>
      <c r="G135" s="2"/>
      <c r="H135" t="s">
        <v>9</v>
      </c>
      <c r="I135">
        <v>2025</v>
      </c>
      <c r="J135" s="1">
        <v>0.05</v>
      </c>
      <c r="K135">
        <v>1044.194</v>
      </c>
      <c r="L135">
        <v>340.63659999999999</v>
      </c>
      <c r="M135">
        <v>101.75982999999999</v>
      </c>
      <c r="O135" t="s">
        <v>9</v>
      </c>
      <c r="P135">
        <v>2025</v>
      </c>
      <c r="Q135" s="1">
        <v>0.05</v>
      </c>
      <c r="R135" s="26">
        <v>986.04300000000001</v>
      </c>
      <c r="S135" s="26">
        <v>298.95190000000002</v>
      </c>
      <c r="T135" s="26">
        <v>77.84066</v>
      </c>
    </row>
    <row r="136" spans="1:20" x14ac:dyDescent="0.35">
      <c r="A136" t="s">
        <v>9</v>
      </c>
      <c r="B136">
        <v>2030</v>
      </c>
      <c r="C136" s="1">
        <v>0.05</v>
      </c>
      <c r="D136" s="2">
        <v>1637.962</v>
      </c>
      <c r="E136" s="2">
        <v>404.81169999999997</v>
      </c>
      <c r="F136" s="2">
        <v>319.26519999999999</v>
      </c>
      <c r="G136" s="2"/>
      <c r="H136" t="s">
        <v>9</v>
      </c>
      <c r="I136">
        <v>2030</v>
      </c>
      <c r="J136" s="1">
        <v>0.05</v>
      </c>
      <c r="K136">
        <v>1038.3488</v>
      </c>
      <c r="L136">
        <v>342.72199999999998</v>
      </c>
      <c r="M136">
        <v>102.85326999999999</v>
      </c>
      <c r="O136" t="s">
        <v>9</v>
      </c>
      <c r="P136">
        <v>2030</v>
      </c>
      <c r="Q136" s="1">
        <v>0.05</v>
      </c>
      <c r="R136" s="26">
        <v>980.03660000000002</v>
      </c>
      <c r="S136" s="26">
        <v>300.72309999999999</v>
      </c>
      <c r="T136" s="26">
        <v>78.774420000000006</v>
      </c>
    </row>
    <row r="137" spans="1:20" x14ac:dyDescent="0.35">
      <c r="A137" t="s">
        <v>8</v>
      </c>
      <c r="B137">
        <v>2015</v>
      </c>
      <c r="C137" s="1">
        <v>0.05</v>
      </c>
      <c r="D137" s="2">
        <v>1540.5219999999999</v>
      </c>
      <c r="E137" s="2">
        <v>387.02019999999999</v>
      </c>
      <c r="F137" s="2">
        <v>315.0532</v>
      </c>
      <c r="G137" s="2"/>
      <c r="H137" t="s">
        <v>8</v>
      </c>
      <c r="I137">
        <v>2015</v>
      </c>
      <c r="J137" s="1">
        <v>0.05</v>
      </c>
      <c r="K137">
        <v>982.07380000000001</v>
      </c>
      <c r="L137">
        <v>328.86009999999999</v>
      </c>
      <c r="M137">
        <v>70.975059999999999</v>
      </c>
      <c r="O137" t="s">
        <v>8</v>
      </c>
      <c r="P137">
        <v>2015</v>
      </c>
      <c r="Q137" s="1">
        <v>0.05</v>
      </c>
      <c r="R137" s="26">
        <v>919.99</v>
      </c>
      <c r="S137" s="26">
        <v>283.5009</v>
      </c>
      <c r="T137" s="26">
        <v>42.408059999999999</v>
      </c>
    </row>
    <row r="138" spans="1:20" x14ac:dyDescent="0.35">
      <c r="A138" t="s">
        <v>8</v>
      </c>
      <c r="B138">
        <v>2020</v>
      </c>
      <c r="C138" s="1">
        <v>0.05</v>
      </c>
      <c r="D138" s="2">
        <v>1536.2429999999999</v>
      </c>
      <c r="E138" s="2">
        <v>388.9092</v>
      </c>
      <c r="F138" s="2">
        <v>318.69009999999997</v>
      </c>
      <c r="G138" s="2"/>
      <c r="H138" t="s">
        <v>8</v>
      </c>
      <c r="I138">
        <v>2020</v>
      </c>
      <c r="J138" s="1">
        <v>0.05</v>
      </c>
      <c r="K138">
        <v>976.40480000000002</v>
      </c>
      <c r="L138">
        <v>330.66899999999998</v>
      </c>
      <c r="M138">
        <v>71.603309999999993</v>
      </c>
      <c r="O138" t="s">
        <v>8</v>
      </c>
      <c r="P138">
        <v>2020</v>
      </c>
      <c r="Q138" s="1">
        <v>0.05</v>
      </c>
      <c r="R138" s="26">
        <v>913.65689999999995</v>
      </c>
      <c r="S138" s="26">
        <v>284.92599999999999</v>
      </c>
      <c r="T138" s="26">
        <v>42.456130000000002</v>
      </c>
    </row>
    <row r="139" spans="1:20" x14ac:dyDescent="0.35">
      <c r="A139" t="s">
        <v>8</v>
      </c>
      <c r="B139">
        <v>2025</v>
      </c>
      <c r="C139" s="1">
        <v>0.05</v>
      </c>
      <c r="D139" s="2">
        <v>1529.4739999999999</v>
      </c>
      <c r="E139" s="2">
        <v>391.49259999999998</v>
      </c>
      <c r="F139" s="2">
        <v>323.23989999999998</v>
      </c>
      <c r="G139" s="2"/>
      <c r="H139" t="s">
        <v>8</v>
      </c>
      <c r="I139">
        <v>2025</v>
      </c>
      <c r="J139" s="1">
        <v>0.05</v>
      </c>
      <c r="K139">
        <v>970.71659999999997</v>
      </c>
      <c r="L139">
        <v>332.88499999999999</v>
      </c>
      <c r="M139">
        <v>72.657169999999994</v>
      </c>
      <c r="O139" t="s">
        <v>8</v>
      </c>
      <c r="P139">
        <v>2025</v>
      </c>
      <c r="Q139" s="1">
        <v>0.05</v>
      </c>
      <c r="R139" s="26">
        <v>907.75739999999996</v>
      </c>
      <c r="S139" s="26">
        <v>286.5043</v>
      </c>
      <c r="T139" s="26">
        <v>43.006729999999997</v>
      </c>
    </row>
    <row r="140" spans="1:20" x14ac:dyDescent="0.35">
      <c r="A140" t="s">
        <v>8</v>
      </c>
      <c r="B140">
        <v>2030</v>
      </c>
      <c r="C140" s="1">
        <v>0.05</v>
      </c>
      <c r="D140" s="2">
        <v>1519.894</v>
      </c>
      <c r="E140" s="2">
        <v>394.14049999999997</v>
      </c>
      <c r="F140" s="2">
        <v>327.24720000000002</v>
      </c>
      <c r="G140" s="2"/>
      <c r="H140" t="s">
        <v>8</v>
      </c>
      <c r="I140">
        <v>2030</v>
      </c>
      <c r="J140" s="1">
        <v>0.05</v>
      </c>
      <c r="K140">
        <v>964.59630000000004</v>
      </c>
      <c r="L140">
        <v>334.74520000000001</v>
      </c>
      <c r="M140">
        <v>73.386309999999995</v>
      </c>
      <c r="O140" t="s">
        <v>8</v>
      </c>
      <c r="P140">
        <v>2030</v>
      </c>
      <c r="Q140" s="1">
        <v>0.05</v>
      </c>
      <c r="R140" s="26">
        <v>901.64880000000005</v>
      </c>
      <c r="S140" s="26">
        <v>287.98700000000002</v>
      </c>
      <c r="T140" s="26">
        <v>43.553460000000001</v>
      </c>
    </row>
    <row r="141" spans="1:20" x14ac:dyDescent="0.35">
      <c r="A141" t="s">
        <v>8</v>
      </c>
      <c r="B141" t="s">
        <v>7</v>
      </c>
      <c r="C141" t="s">
        <v>7</v>
      </c>
      <c r="D141" s="2">
        <v>1455.626</v>
      </c>
      <c r="E141" s="2">
        <v>404.63010000000003</v>
      </c>
      <c r="F141" s="2">
        <v>329.38850000000002</v>
      </c>
      <c r="G141" s="2"/>
      <c r="H141" t="s">
        <v>8</v>
      </c>
      <c r="I141" t="s">
        <v>7</v>
      </c>
      <c r="J141" t="s">
        <v>7</v>
      </c>
      <c r="K141">
        <v>923.77719999999999</v>
      </c>
      <c r="L141">
        <v>343.8236</v>
      </c>
      <c r="M141">
        <v>74.204499999999996</v>
      </c>
      <c r="O141" t="s">
        <v>8</v>
      </c>
      <c r="P141" t="s">
        <v>7</v>
      </c>
      <c r="Q141" t="s">
        <v>7</v>
      </c>
      <c r="R141" s="26">
        <v>861.49590000000001</v>
      </c>
      <c r="S141" s="26">
        <v>296.40050000000002</v>
      </c>
      <c r="T141" s="26">
        <v>44.337679999999999</v>
      </c>
    </row>
    <row r="142" spans="1:20" x14ac:dyDescent="0.35">
      <c r="A142" t="s">
        <v>6</v>
      </c>
      <c r="B142">
        <v>2015</v>
      </c>
      <c r="C142" s="1">
        <v>0.05</v>
      </c>
      <c r="D142" s="2">
        <v>1241.8910000000001</v>
      </c>
      <c r="E142" s="2">
        <v>316.28250000000003</v>
      </c>
      <c r="F142" s="2">
        <v>252.19110000000001</v>
      </c>
      <c r="G142" s="2"/>
      <c r="H142" t="s">
        <v>6</v>
      </c>
      <c r="I142">
        <v>2015</v>
      </c>
      <c r="J142" s="1">
        <v>0.05</v>
      </c>
      <c r="K142">
        <v>826.04589999999996</v>
      </c>
      <c r="L142">
        <v>277.11500000000001</v>
      </c>
      <c r="M142">
        <v>63.94314</v>
      </c>
      <c r="O142" t="s">
        <v>6</v>
      </c>
      <c r="P142">
        <v>2015</v>
      </c>
      <c r="Q142" s="1">
        <v>0.05</v>
      </c>
      <c r="R142" s="26">
        <v>762.90229999999997</v>
      </c>
      <c r="S142" s="26">
        <v>233.93369999999999</v>
      </c>
      <c r="T142" s="26">
        <v>37.900579999999998</v>
      </c>
    </row>
    <row r="143" spans="1:20" x14ac:dyDescent="0.35">
      <c r="A143" t="s">
        <v>6</v>
      </c>
      <c r="B143">
        <v>2020</v>
      </c>
      <c r="C143" s="1">
        <v>0.05</v>
      </c>
      <c r="D143" s="2">
        <v>1238.327</v>
      </c>
      <c r="E143" s="2">
        <v>317.83260000000001</v>
      </c>
      <c r="F143" s="2">
        <v>255.1671</v>
      </c>
      <c r="G143" s="2"/>
      <c r="H143" t="s">
        <v>6</v>
      </c>
      <c r="I143">
        <v>2020</v>
      </c>
      <c r="J143" s="1">
        <v>0.05</v>
      </c>
      <c r="K143">
        <v>821.3338</v>
      </c>
      <c r="L143">
        <v>278.62709999999998</v>
      </c>
      <c r="M143">
        <v>64.529679999999999</v>
      </c>
      <c r="O143" t="s">
        <v>6</v>
      </c>
      <c r="P143">
        <v>2020</v>
      </c>
      <c r="Q143" s="1">
        <v>0.05</v>
      </c>
      <c r="R143" s="26">
        <v>757.64670000000001</v>
      </c>
      <c r="S143" s="26">
        <v>235.0977</v>
      </c>
      <c r="T143" s="26">
        <v>37.967179999999999</v>
      </c>
    </row>
    <row r="144" spans="1:20" x14ac:dyDescent="0.35">
      <c r="A144" t="s">
        <v>6</v>
      </c>
      <c r="B144">
        <v>2025</v>
      </c>
      <c r="C144" s="1">
        <v>0.05</v>
      </c>
      <c r="D144" s="2">
        <v>1232.7529999999999</v>
      </c>
      <c r="E144" s="2">
        <v>319.91809999999998</v>
      </c>
      <c r="F144" s="2">
        <v>258.85860000000002</v>
      </c>
      <c r="G144" s="2"/>
      <c r="H144" t="s">
        <v>6</v>
      </c>
      <c r="I144">
        <v>2025</v>
      </c>
      <c r="J144" s="1">
        <v>0.05</v>
      </c>
      <c r="K144">
        <v>816.59029999999996</v>
      </c>
      <c r="L144">
        <v>280.49470000000002</v>
      </c>
      <c r="M144">
        <v>65.46866</v>
      </c>
      <c r="O144" t="s">
        <v>6</v>
      </c>
      <c r="P144">
        <v>2025</v>
      </c>
      <c r="Q144" s="1">
        <v>0.05</v>
      </c>
      <c r="R144" s="26">
        <v>752.79849999999999</v>
      </c>
      <c r="S144" s="26">
        <v>236.35290000000001</v>
      </c>
      <c r="T144" s="26">
        <v>38.442529999999998</v>
      </c>
    </row>
    <row r="145" spans="1:20" x14ac:dyDescent="0.35">
      <c r="A145" t="s">
        <v>6</v>
      </c>
      <c r="B145">
        <v>2030</v>
      </c>
      <c r="C145" s="1">
        <v>0.05</v>
      </c>
      <c r="D145" s="2">
        <v>1224.915</v>
      </c>
      <c r="E145" s="2">
        <v>322.0487</v>
      </c>
      <c r="F145" s="2">
        <v>262.05040000000002</v>
      </c>
      <c r="G145" s="2"/>
      <c r="H145" t="s">
        <v>6</v>
      </c>
      <c r="I145">
        <v>2030</v>
      </c>
      <c r="J145" s="1">
        <v>0.05</v>
      </c>
      <c r="K145">
        <v>811.46460000000002</v>
      </c>
      <c r="L145">
        <v>282.07159999999999</v>
      </c>
      <c r="M145">
        <v>66.126959999999997</v>
      </c>
      <c r="O145" t="s">
        <v>6</v>
      </c>
      <c r="P145">
        <v>2030</v>
      </c>
      <c r="Q145" s="1">
        <v>0.05</v>
      </c>
      <c r="R145" s="26">
        <v>747.77760000000001</v>
      </c>
      <c r="S145" s="26">
        <v>237.54390000000001</v>
      </c>
      <c r="T145" s="26">
        <v>38.927610000000001</v>
      </c>
    </row>
    <row r="146" spans="1:20" x14ac:dyDescent="0.35">
      <c r="A146" t="s">
        <v>6</v>
      </c>
      <c r="B146" t="s">
        <v>7</v>
      </c>
      <c r="C146" t="s">
        <v>7</v>
      </c>
      <c r="D146" s="2">
        <v>1172.9580000000001</v>
      </c>
      <c r="E146" s="2">
        <v>330.6737</v>
      </c>
      <c r="F146" s="2">
        <v>263.66609999999997</v>
      </c>
      <c r="G146" s="2"/>
      <c r="H146" t="s">
        <v>6</v>
      </c>
      <c r="I146" t="s">
        <v>7</v>
      </c>
      <c r="J146" t="s">
        <v>7</v>
      </c>
      <c r="K146">
        <v>777.05870000000004</v>
      </c>
      <c r="L146">
        <v>289.72399999999999</v>
      </c>
      <c r="M146">
        <v>66.852630000000005</v>
      </c>
      <c r="O146" t="s">
        <v>6</v>
      </c>
      <c r="P146" t="s">
        <v>7</v>
      </c>
      <c r="Q146" t="s">
        <v>7</v>
      </c>
      <c r="R146" s="26">
        <v>714.17449999999997</v>
      </c>
      <c r="S146" s="26">
        <v>244.5779</v>
      </c>
      <c r="T146" s="26">
        <v>39.62509</v>
      </c>
    </row>
  </sheetData>
  <autoFilter ref="O2:T146" xr:uid="{D5B8D412-34CD-45CD-8B7F-4C671203D5BF}">
    <sortState xmlns:xlrd2="http://schemas.microsoft.com/office/spreadsheetml/2017/richdata2" ref="O3:T146">
      <sortCondition descending="1" ref="R2:R146"/>
    </sortState>
  </autoFilter>
  <mergeCells count="3">
    <mergeCell ref="D1:F1"/>
    <mergeCell ref="O1:T1"/>
    <mergeCell ref="H1:M1"/>
  </mergeCells>
  <conditionalFormatting sqref="D3:D14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14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G14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3:R14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3:S14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3:T14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3:K14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4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1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6BC31-4940-4E57-ACA0-C5A1FAD57972}">
  <dimension ref="A1:Z30"/>
  <sheetViews>
    <sheetView topLeftCell="A13" workbookViewId="0">
      <selection activeCell="S30" sqref="S30"/>
    </sheetView>
  </sheetViews>
  <sheetFormatPr defaultRowHeight="14.5" x14ac:dyDescent="0.35"/>
  <cols>
    <col min="1" max="1" width="14.6328125" bestFit="1" customWidth="1"/>
    <col min="3" max="19" width="5.90625" customWidth="1"/>
    <col min="20" max="20" width="6.7265625" customWidth="1"/>
    <col min="21" max="21" width="5.90625" customWidth="1"/>
    <col min="22" max="22" width="7.08984375" customWidth="1"/>
    <col min="23" max="23" width="5.90625" customWidth="1"/>
    <col min="24" max="24" width="7.54296875" customWidth="1"/>
    <col min="25" max="25" width="6.81640625" customWidth="1"/>
    <col min="26" max="26" width="5.90625" customWidth="1"/>
  </cols>
  <sheetData>
    <row r="1" spans="1:26" x14ac:dyDescent="0.35">
      <c r="C1" s="23" t="s">
        <v>36</v>
      </c>
      <c r="D1" s="24"/>
      <c r="E1" s="24"/>
      <c r="F1" s="24"/>
      <c r="G1" s="24"/>
      <c r="H1" s="24"/>
      <c r="I1" s="24"/>
      <c r="J1" s="25"/>
      <c r="K1" s="23" t="s">
        <v>37</v>
      </c>
      <c r="L1" s="24"/>
      <c r="M1" s="24"/>
      <c r="N1" s="24"/>
      <c r="O1" s="24"/>
      <c r="P1" s="24"/>
      <c r="Q1" s="24"/>
      <c r="R1" s="25"/>
      <c r="S1" s="23" t="s">
        <v>43</v>
      </c>
      <c r="T1" s="24"/>
      <c r="U1" s="24"/>
      <c r="V1" s="24"/>
      <c r="W1" s="24"/>
      <c r="X1" s="24"/>
      <c r="Y1" s="24"/>
      <c r="Z1" s="25"/>
    </row>
    <row r="2" spans="1:26" x14ac:dyDescent="0.35">
      <c r="A2" t="s">
        <v>15</v>
      </c>
      <c r="B2" t="s">
        <v>0</v>
      </c>
      <c r="C2" s="8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s="9" t="s">
        <v>23</v>
      </c>
      <c r="K2" s="8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s="9" t="s">
        <v>23</v>
      </c>
      <c r="S2" s="8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s="9" t="s">
        <v>23</v>
      </c>
    </row>
    <row r="3" spans="1:26" x14ac:dyDescent="0.35">
      <c r="A3" t="s">
        <v>24</v>
      </c>
      <c r="B3" t="s">
        <v>6</v>
      </c>
      <c r="C3" s="15">
        <v>0.28223929599999997</v>
      </c>
      <c r="D3" s="2">
        <v>15693.057150000001</v>
      </c>
      <c r="E3" s="4">
        <v>0.15093984499999999</v>
      </c>
      <c r="F3" s="2">
        <v>2525.6949140000002</v>
      </c>
      <c r="G3" s="4">
        <v>0.02</v>
      </c>
      <c r="H3" s="2">
        <v>1107.2993509999999</v>
      </c>
      <c r="I3" s="2">
        <v>7846.5285759999997</v>
      </c>
      <c r="J3" s="16">
        <v>9.0849137999999996E-2</v>
      </c>
      <c r="K3" s="15">
        <v>0.28223929599999997</v>
      </c>
      <c r="L3" s="2">
        <v>30806.009190000001</v>
      </c>
      <c r="M3" s="4">
        <v>2.796906E-2</v>
      </c>
      <c r="N3" s="2">
        <v>16356.41648</v>
      </c>
      <c r="O3">
        <v>0.02</v>
      </c>
      <c r="P3" s="2">
        <v>2173.666588</v>
      </c>
      <c r="Q3" s="2">
        <v>15403.0046</v>
      </c>
      <c r="R3" s="16">
        <v>0.14111964799999999</v>
      </c>
      <c r="S3" s="15">
        <f>C3-K3</f>
        <v>0</v>
      </c>
      <c r="T3" s="2">
        <f>D3-L3</f>
        <v>-15112.95204</v>
      </c>
      <c r="U3" s="4">
        <f t="shared" ref="T3:Z14" si="0">E3-M3</f>
        <v>0.12297078499999999</v>
      </c>
      <c r="V3" s="2">
        <f t="shared" si="0"/>
        <v>-13830.721566</v>
      </c>
      <c r="W3">
        <f t="shared" si="0"/>
        <v>0</v>
      </c>
      <c r="X3" s="2">
        <f t="shared" si="0"/>
        <v>-1066.3672370000002</v>
      </c>
      <c r="Y3" s="2">
        <f>I3-Q3</f>
        <v>-7556.4760240000005</v>
      </c>
      <c r="Z3" s="16">
        <f t="shared" si="0"/>
        <v>-5.027050999999999E-2</v>
      </c>
    </row>
    <row r="4" spans="1:26" s="5" customFormat="1" x14ac:dyDescent="0.35">
      <c r="A4" s="5" t="s">
        <v>25</v>
      </c>
      <c r="B4" s="5" t="s">
        <v>6</v>
      </c>
      <c r="C4" s="7">
        <v>1.19</v>
      </c>
      <c r="D4" s="7">
        <v>6725.5349210000004</v>
      </c>
      <c r="E4" s="6">
        <v>0.24382109699999999</v>
      </c>
      <c r="F4" s="7">
        <v>3266.9855520000001</v>
      </c>
      <c r="G4" s="6">
        <v>0.46</v>
      </c>
      <c r="H4" s="7">
        <v>2007.955627</v>
      </c>
      <c r="I4" s="7">
        <v>3362.7674609999999</v>
      </c>
      <c r="J4" s="18">
        <v>0.59711402899999999</v>
      </c>
      <c r="K4" s="20">
        <v>0.5</v>
      </c>
      <c r="L4" s="7">
        <v>6395.6573950000002</v>
      </c>
      <c r="M4" s="6">
        <v>0.43896204300000002</v>
      </c>
      <c r="N4" s="7">
        <v>1814.6443710000001</v>
      </c>
      <c r="O4" s="5">
        <v>0.46</v>
      </c>
      <c r="P4" s="7">
        <v>1904.7006690000001</v>
      </c>
      <c r="Q4" s="7">
        <v>3197.8286979999998</v>
      </c>
      <c r="R4" s="18">
        <v>0.59562310799999996</v>
      </c>
      <c r="S4" s="20">
        <f t="shared" ref="S4:S14" si="1">C4-K4</f>
        <v>0.69</v>
      </c>
      <c r="T4" s="7">
        <f t="shared" si="0"/>
        <v>329.87752600000022</v>
      </c>
      <c r="U4" s="6">
        <f t="shared" si="0"/>
        <v>-0.19514094600000004</v>
      </c>
      <c r="V4" s="7">
        <f t="shared" si="0"/>
        <v>1452.341181</v>
      </c>
      <c r="W4" s="5">
        <f t="shared" si="0"/>
        <v>0</v>
      </c>
      <c r="X4" s="7">
        <f t="shared" si="0"/>
        <v>103.25495799999999</v>
      </c>
      <c r="Y4" s="7">
        <f t="shared" si="0"/>
        <v>164.93876300000011</v>
      </c>
      <c r="Z4" s="18">
        <f t="shared" si="0"/>
        <v>1.4909210000000339E-3</v>
      </c>
    </row>
    <row r="5" spans="1:26" x14ac:dyDescent="0.35">
      <c r="A5" t="s">
        <v>26</v>
      </c>
      <c r="B5" t="s">
        <v>6</v>
      </c>
      <c r="C5" s="15">
        <v>0.45327784399999999</v>
      </c>
      <c r="D5" s="2">
        <v>1512.7370759999999</v>
      </c>
      <c r="E5" s="4">
        <v>0.55549061600000005</v>
      </c>
      <c r="F5" s="2">
        <v>413.59361159999997</v>
      </c>
      <c r="G5" s="4">
        <v>0.09</v>
      </c>
      <c r="H5" s="2">
        <v>171.42255</v>
      </c>
      <c r="I5" s="2">
        <v>756.36853819999999</v>
      </c>
      <c r="J5" s="16">
        <v>0.22663892199999999</v>
      </c>
      <c r="K5" s="15">
        <v>0.56129986399999998</v>
      </c>
      <c r="L5" s="2">
        <v>1574.1384700000001</v>
      </c>
      <c r="M5" s="4">
        <v>0.275382077</v>
      </c>
      <c r="N5" s="2">
        <v>700.80011390000004</v>
      </c>
      <c r="O5">
        <v>0.09</v>
      </c>
      <c r="P5" s="2">
        <v>220.8909271</v>
      </c>
      <c r="Q5" s="2">
        <v>787.0692348</v>
      </c>
      <c r="R5" s="16">
        <v>0.28064993199999999</v>
      </c>
      <c r="S5" s="15">
        <f t="shared" si="1"/>
        <v>-0.10802202</v>
      </c>
      <c r="T5" s="2">
        <f t="shared" si="0"/>
        <v>-61.401394000000209</v>
      </c>
      <c r="U5" s="4">
        <f t="shared" si="0"/>
        <v>0.28010853900000005</v>
      </c>
      <c r="V5" s="2">
        <f t="shared" si="0"/>
        <v>-287.20650230000007</v>
      </c>
      <c r="W5">
        <f t="shared" si="0"/>
        <v>0</v>
      </c>
      <c r="X5" s="2">
        <f t="shared" si="0"/>
        <v>-49.468377099999998</v>
      </c>
      <c r="Y5" s="2">
        <f t="shared" si="0"/>
        <v>-30.700696600000015</v>
      </c>
      <c r="Z5" s="16">
        <f t="shared" si="0"/>
        <v>-5.4011009999999998E-2</v>
      </c>
    </row>
    <row r="6" spans="1:26" x14ac:dyDescent="0.35">
      <c r="A6" t="s">
        <v>27</v>
      </c>
      <c r="B6" t="s">
        <v>6</v>
      </c>
      <c r="C6" s="15">
        <v>0.60957090700000005</v>
      </c>
      <c r="D6" s="2">
        <v>936.6880261</v>
      </c>
      <c r="E6" s="4">
        <v>0.25941128699999999</v>
      </c>
      <c r="F6" s="2">
        <v>382.41088550000001</v>
      </c>
      <c r="G6" s="4">
        <v>0.26</v>
      </c>
      <c r="H6" s="2">
        <v>142.74444249999999</v>
      </c>
      <c r="I6" s="2">
        <v>468.34401300000002</v>
      </c>
      <c r="J6" s="16">
        <v>0.30478545400000001</v>
      </c>
      <c r="K6" s="15">
        <v>0.28223929599999997</v>
      </c>
      <c r="L6" s="2">
        <v>3038.4276730000001</v>
      </c>
      <c r="M6" s="4">
        <v>0.11547091</v>
      </c>
      <c r="N6" s="2">
        <v>721.6486668</v>
      </c>
      <c r="O6">
        <v>0.26</v>
      </c>
      <c r="P6" s="2">
        <v>214.39092199999999</v>
      </c>
      <c r="Q6" s="2">
        <v>1519.213837</v>
      </c>
      <c r="R6" s="16">
        <v>0.13406777</v>
      </c>
      <c r="S6" s="15">
        <f t="shared" si="1"/>
        <v>0.32733161100000008</v>
      </c>
      <c r="T6" s="2">
        <f t="shared" si="0"/>
        <v>-2101.7396469</v>
      </c>
      <c r="U6" s="4">
        <f t="shared" si="0"/>
        <v>0.14394037700000001</v>
      </c>
      <c r="V6" s="2">
        <f t="shared" si="0"/>
        <v>-339.23778129999999</v>
      </c>
      <c r="W6">
        <f t="shared" si="0"/>
        <v>0</v>
      </c>
      <c r="X6" s="2">
        <f t="shared" si="0"/>
        <v>-71.646479499999998</v>
      </c>
      <c r="Y6" s="2">
        <f t="shared" si="0"/>
        <v>-1050.8698239999999</v>
      </c>
      <c r="Z6" s="16">
        <f t="shared" si="0"/>
        <v>0.17071768400000001</v>
      </c>
    </row>
    <row r="7" spans="1:26" x14ac:dyDescent="0.35">
      <c r="A7" t="s">
        <v>28</v>
      </c>
      <c r="B7" t="s">
        <v>6</v>
      </c>
      <c r="C7" s="15">
        <v>0.447087927</v>
      </c>
      <c r="D7" s="2">
        <v>773.12022430000002</v>
      </c>
      <c r="E7" s="4">
        <v>1.573857238</v>
      </c>
      <c r="F7" s="2">
        <v>269.13416910000001</v>
      </c>
      <c r="G7" s="4">
        <v>0.25</v>
      </c>
      <c r="H7" s="2">
        <v>86.41317952</v>
      </c>
      <c r="I7" s="2">
        <v>386.56011219999999</v>
      </c>
      <c r="J7" s="16">
        <v>0.22354396300000001</v>
      </c>
      <c r="K7" s="15">
        <v>6.2038507E-2</v>
      </c>
      <c r="L7" s="2">
        <v>31068.992770000001</v>
      </c>
      <c r="M7" s="4">
        <v>2.0484414999999999E-2</v>
      </c>
      <c r="N7" s="2">
        <v>19850.974719999998</v>
      </c>
      <c r="O7">
        <v>0.25</v>
      </c>
      <c r="P7" s="2">
        <v>481.86848429999998</v>
      </c>
      <c r="Q7" s="2">
        <v>15534.49639</v>
      </c>
      <c r="R7" s="16">
        <v>3.1019254E-2</v>
      </c>
      <c r="S7" s="15">
        <f t="shared" si="1"/>
        <v>0.38504941999999998</v>
      </c>
      <c r="T7" s="2">
        <f t="shared" si="0"/>
        <v>-30295.8725457</v>
      </c>
      <c r="U7" s="4">
        <f t="shared" si="0"/>
        <v>1.5533728229999999</v>
      </c>
      <c r="V7" s="2">
        <f t="shared" si="0"/>
        <v>-19581.840550899997</v>
      </c>
      <c r="W7">
        <f t="shared" si="0"/>
        <v>0</v>
      </c>
      <c r="X7" s="2">
        <f t="shared" si="0"/>
        <v>-395.45530478000001</v>
      </c>
      <c r="Y7" s="2">
        <f t="shared" si="0"/>
        <v>-15147.9362778</v>
      </c>
      <c r="Z7" s="16">
        <f t="shared" si="0"/>
        <v>0.19252470900000002</v>
      </c>
    </row>
    <row r="8" spans="1:26" x14ac:dyDescent="0.35">
      <c r="A8" t="s">
        <v>29</v>
      </c>
      <c r="B8" t="s">
        <v>6</v>
      </c>
      <c r="C8" s="15">
        <v>0.37813651399999998</v>
      </c>
      <c r="D8" s="2">
        <v>954.60448829999996</v>
      </c>
      <c r="E8" s="4">
        <v>0.22816588900000001</v>
      </c>
      <c r="F8" s="2">
        <v>178.05658969999999</v>
      </c>
      <c r="G8" s="4">
        <v>0.12</v>
      </c>
      <c r="H8" s="2">
        <v>90.242703410000004</v>
      </c>
      <c r="I8" s="2">
        <v>477.30224420000002</v>
      </c>
      <c r="J8" s="16">
        <v>0.14106302400000001</v>
      </c>
      <c r="K8" s="15">
        <v>0.28223929599999997</v>
      </c>
      <c r="L8" s="2">
        <v>1469.2191049999999</v>
      </c>
      <c r="M8" s="4">
        <v>6.4635737999999998E-2</v>
      </c>
      <c r="N8" s="2">
        <v>603.40275010000005</v>
      </c>
      <c r="O8">
        <v>0.12</v>
      </c>
      <c r="P8" s="2">
        <v>103.66784149999999</v>
      </c>
      <c r="Q8" s="2">
        <v>734.60955249999995</v>
      </c>
      <c r="R8" s="16">
        <v>0.14111964799999999</v>
      </c>
      <c r="S8" s="15">
        <f t="shared" si="1"/>
        <v>9.5897218000000006E-2</v>
      </c>
      <c r="T8" s="2">
        <f t="shared" si="0"/>
        <v>-514.61461669999994</v>
      </c>
      <c r="U8" s="4">
        <f t="shared" si="0"/>
        <v>0.16353015100000001</v>
      </c>
      <c r="V8" s="2">
        <f t="shared" si="0"/>
        <v>-425.34616040000003</v>
      </c>
      <c r="W8">
        <f t="shared" si="0"/>
        <v>0</v>
      </c>
      <c r="X8" s="2">
        <f t="shared" si="0"/>
        <v>-13.42513808999999</v>
      </c>
      <c r="Y8" s="2">
        <f t="shared" si="0"/>
        <v>-257.30730829999993</v>
      </c>
      <c r="Z8" s="16">
        <f t="shared" si="0"/>
        <v>-5.6623999999977359E-5</v>
      </c>
    </row>
    <row r="9" spans="1:26" x14ac:dyDescent="0.35">
      <c r="A9" s="5" t="s">
        <v>30</v>
      </c>
      <c r="B9" s="5" t="s">
        <v>6</v>
      </c>
      <c r="C9" s="17">
        <v>0.61878339199999999</v>
      </c>
      <c r="D9" s="7">
        <v>1419.414685</v>
      </c>
      <c r="E9" s="6">
        <v>0.35911415400000002</v>
      </c>
      <c r="F9" s="7">
        <v>383.67103739999999</v>
      </c>
      <c r="G9" s="21">
        <v>0.9</v>
      </c>
      <c r="H9" s="7">
        <v>219.57755829999999</v>
      </c>
      <c r="I9" s="7">
        <v>709.70734259999995</v>
      </c>
      <c r="J9" s="18">
        <v>0.30939169599999999</v>
      </c>
      <c r="K9" s="17">
        <v>0.56552543899999996</v>
      </c>
      <c r="L9" s="7">
        <v>1249.360535</v>
      </c>
      <c r="M9" s="6">
        <v>0.32203148199999998</v>
      </c>
      <c r="N9" s="7">
        <v>513.42197699999997</v>
      </c>
      <c r="O9" s="19">
        <v>0.7</v>
      </c>
      <c r="P9" s="7">
        <v>176.63629119999999</v>
      </c>
      <c r="Q9" s="7">
        <v>624.68026750000001</v>
      </c>
      <c r="R9" s="18">
        <v>0.282762719</v>
      </c>
      <c r="S9" s="17">
        <f t="shared" si="1"/>
        <v>5.3257953000000025E-2</v>
      </c>
      <c r="T9" s="7">
        <f t="shared" si="0"/>
        <v>170.05414999999994</v>
      </c>
      <c r="U9" s="6">
        <f t="shared" si="0"/>
        <v>3.7082672000000039E-2</v>
      </c>
      <c r="V9" s="7">
        <f t="shared" si="0"/>
        <v>-129.75093959999998</v>
      </c>
      <c r="W9" s="19">
        <f t="shared" si="0"/>
        <v>0.20000000000000007</v>
      </c>
      <c r="X9" s="7">
        <f t="shared" si="0"/>
        <v>42.941267100000005</v>
      </c>
      <c r="Y9" s="7">
        <f t="shared" si="0"/>
        <v>85.027075099999934</v>
      </c>
      <c r="Z9" s="18">
        <f t="shared" si="0"/>
        <v>2.6628976999999998E-2</v>
      </c>
    </row>
    <row r="10" spans="1:26" x14ac:dyDescent="0.35">
      <c r="A10" t="s">
        <v>31</v>
      </c>
      <c r="B10" t="s">
        <v>6</v>
      </c>
      <c r="C10" s="15">
        <v>0.57911743400000004</v>
      </c>
      <c r="D10" s="2">
        <v>3402.7397740000001</v>
      </c>
      <c r="E10" s="4">
        <v>0.344497952</v>
      </c>
      <c r="F10" s="2">
        <v>659.14470200000005</v>
      </c>
      <c r="G10" s="4">
        <v>0.53</v>
      </c>
      <c r="H10" s="2">
        <v>492.64648160000002</v>
      </c>
      <c r="I10" s="2">
        <v>1701.3698870000001</v>
      </c>
      <c r="J10" s="16">
        <v>0.22436167000000001</v>
      </c>
      <c r="K10" s="15">
        <v>0.56552543899999996</v>
      </c>
      <c r="L10" s="2">
        <v>4513.8690640000004</v>
      </c>
      <c r="M10" s="4">
        <v>0.29691501300000001</v>
      </c>
      <c r="N10" s="2">
        <v>1223.644423</v>
      </c>
      <c r="O10">
        <v>0.53</v>
      </c>
      <c r="P10" s="2">
        <v>638.17694570000003</v>
      </c>
      <c r="Q10" s="2">
        <v>2256.9345320000002</v>
      </c>
      <c r="R10" s="16">
        <v>0.282762719</v>
      </c>
      <c r="S10" s="15">
        <f t="shared" si="1"/>
        <v>1.3591995000000079E-2</v>
      </c>
      <c r="T10" s="2">
        <f t="shared" si="0"/>
        <v>-1111.1292900000003</v>
      </c>
      <c r="U10" s="4">
        <f t="shared" si="0"/>
        <v>4.7582938999999991E-2</v>
      </c>
      <c r="V10" s="2">
        <f t="shared" si="0"/>
        <v>-564.49972099999991</v>
      </c>
      <c r="W10">
        <f t="shared" si="0"/>
        <v>0</v>
      </c>
      <c r="X10" s="2">
        <f t="shared" si="0"/>
        <v>-145.53046410000002</v>
      </c>
      <c r="Y10" s="2">
        <f t="shared" si="0"/>
        <v>-555.56464500000016</v>
      </c>
      <c r="Z10" s="16">
        <f t="shared" si="0"/>
        <v>-5.8401048999999983E-2</v>
      </c>
    </row>
    <row r="11" spans="1:26" x14ac:dyDescent="0.35">
      <c r="A11" t="s">
        <v>32</v>
      </c>
      <c r="B11" t="s">
        <v>6</v>
      </c>
      <c r="C11" s="15">
        <v>0.66365025</v>
      </c>
      <c r="D11" s="2">
        <v>3918.4112359999999</v>
      </c>
      <c r="E11" s="4">
        <v>0.43016620100000003</v>
      </c>
      <c r="F11" s="2">
        <v>1127.9018189999999</v>
      </c>
      <c r="G11" s="4">
        <v>0.11</v>
      </c>
      <c r="H11" s="2">
        <v>650.11364920000005</v>
      </c>
      <c r="I11" s="2">
        <v>1959.205618</v>
      </c>
      <c r="J11" s="16">
        <v>0.331825125</v>
      </c>
      <c r="K11" s="15">
        <v>0.56552543899999996</v>
      </c>
      <c r="L11" s="2">
        <v>5808.1955710000002</v>
      </c>
      <c r="M11" s="4">
        <v>0.17033052400000001</v>
      </c>
      <c r="N11" s="2">
        <v>2734.5529059999999</v>
      </c>
      <c r="O11">
        <v>0.11</v>
      </c>
      <c r="P11" s="2">
        <v>821.17058710000003</v>
      </c>
      <c r="Q11" s="2">
        <v>2904.0977849999999</v>
      </c>
      <c r="R11" s="16">
        <v>0.282762719</v>
      </c>
      <c r="S11" s="15">
        <f t="shared" si="1"/>
        <v>9.8124811000000034E-2</v>
      </c>
      <c r="T11" s="2">
        <f t="shared" si="0"/>
        <v>-1889.7843350000003</v>
      </c>
      <c r="U11" s="4">
        <f t="shared" si="0"/>
        <v>0.25983567699999999</v>
      </c>
      <c r="V11" s="2">
        <f t="shared" si="0"/>
        <v>-1606.651087</v>
      </c>
      <c r="W11">
        <f t="shared" si="0"/>
        <v>0</v>
      </c>
      <c r="X11" s="2">
        <f t="shared" si="0"/>
        <v>-171.05693789999998</v>
      </c>
      <c r="Y11" s="2">
        <f t="shared" si="0"/>
        <v>-944.89216699999997</v>
      </c>
      <c r="Z11" s="16">
        <f t="shared" si="0"/>
        <v>4.9062406000000003E-2</v>
      </c>
    </row>
    <row r="12" spans="1:26" x14ac:dyDescent="0.35">
      <c r="A12" t="s">
        <v>33</v>
      </c>
      <c r="B12" t="s">
        <v>6</v>
      </c>
      <c r="C12" s="15">
        <v>0.28223929599999997</v>
      </c>
      <c r="D12" s="2">
        <v>288.06809670000001</v>
      </c>
      <c r="E12" s="4">
        <v>0.12670308399999999</v>
      </c>
      <c r="F12" s="2">
        <v>113.8093844</v>
      </c>
      <c r="G12" s="4">
        <v>0.06</v>
      </c>
      <c r="H12" s="2">
        <v>20.32603422</v>
      </c>
      <c r="I12" s="2">
        <v>144.03404839999999</v>
      </c>
      <c r="J12" s="16">
        <v>0.14111964799999999</v>
      </c>
      <c r="K12" s="15">
        <v>0.28223929599999997</v>
      </c>
      <c r="L12" s="2">
        <v>471.81619860000001</v>
      </c>
      <c r="M12" s="4">
        <v>7.7842214000000007E-2</v>
      </c>
      <c r="N12" s="2">
        <v>177.83666719999999</v>
      </c>
      <c r="O12">
        <v>0.06</v>
      </c>
      <c r="P12" s="2">
        <v>33.291267949999998</v>
      </c>
      <c r="Q12" s="2">
        <v>235.9080993</v>
      </c>
      <c r="R12" s="16">
        <v>0.14111964799999999</v>
      </c>
      <c r="S12" s="15">
        <f t="shared" si="1"/>
        <v>0</v>
      </c>
      <c r="T12" s="2">
        <f t="shared" si="0"/>
        <v>-183.74810189999999</v>
      </c>
      <c r="U12" s="4">
        <f t="shared" si="0"/>
        <v>4.8860869999999987E-2</v>
      </c>
      <c r="V12" s="2">
        <f t="shared" si="0"/>
        <v>-64.027282799999995</v>
      </c>
      <c r="W12">
        <f t="shared" si="0"/>
        <v>0</v>
      </c>
      <c r="X12" s="2">
        <f t="shared" si="0"/>
        <v>-12.965233729999998</v>
      </c>
      <c r="Y12" s="2">
        <f t="shared" si="0"/>
        <v>-91.874050900000015</v>
      </c>
      <c r="Z12" s="16">
        <f t="shared" si="0"/>
        <v>0</v>
      </c>
    </row>
    <row r="13" spans="1:26" x14ac:dyDescent="0.35">
      <c r="A13" s="5" t="s">
        <v>34</v>
      </c>
      <c r="B13" s="5" t="s">
        <v>6</v>
      </c>
      <c r="C13" s="17">
        <v>0.63603607200000001</v>
      </c>
      <c r="D13" s="7">
        <v>22733.48617</v>
      </c>
      <c r="E13" s="6">
        <v>0.238540057</v>
      </c>
      <c r="F13" s="7">
        <v>9775.8507730000001</v>
      </c>
      <c r="G13" s="21">
        <v>0.9</v>
      </c>
      <c r="H13" s="7">
        <v>3614.8293119999998</v>
      </c>
      <c r="I13" s="7">
        <v>11366.74308</v>
      </c>
      <c r="J13" s="18">
        <v>0.318018036</v>
      </c>
      <c r="K13" s="17">
        <v>0.56552543899999996</v>
      </c>
      <c r="L13" s="7">
        <v>35905.861129999998</v>
      </c>
      <c r="M13" s="6">
        <v>0.27738268399999999</v>
      </c>
      <c r="N13" s="7">
        <v>8070.6361669999997</v>
      </c>
      <c r="O13" s="19">
        <v>0.7</v>
      </c>
      <c r="P13" s="7">
        <v>5076.4194669999997</v>
      </c>
      <c r="Q13" s="7">
        <v>17952.93057</v>
      </c>
      <c r="R13" s="18">
        <v>0.24900172000000001</v>
      </c>
      <c r="S13" s="17">
        <f t="shared" si="1"/>
        <v>7.0510633000000045E-2</v>
      </c>
      <c r="T13" s="7">
        <f t="shared" si="0"/>
        <v>-13172.374959999997</v>
      </c>
      <c r="U13" s="6">
        <f t="shared" si="0"/>
        <v>-3.8842626999999991E-2</v>
      </c>
      <c r="V13" s="7">
        <f t="shared" si="0"/>
        <v>1705.2146060000005</v>
      </c>
      <c r="W13" s="19">
        <f t="shared" si="0"/>
        <v>0.20000000000000007</v>
      </c>
      <c r="X13" s="7">
        <f t="shared" si="0"/>
        <v>-1461.5901549999999</v>
      </c>
      <c r="Y13" s="7">
        <f t="shared" si="0"/>
        <v>-6586.1874900000003</v>
      </c>
      <c r="Z13" s="18">
        <f t="shared" si="0"/>
        <v>6.9016315999999994E-2</v>
      </c>
    </row>
    <row r="14" spans="1:26" ht="15" thickBot="1" x14ac:dyDescent="0.4">
      <c r="A14" t="s">
        <v>35</v>
      </c>
      <c r="B14" t="s">
        <v>6</v>
      </c>
      <c r="C14" s="10">
        <v>9.5607883000000005E-2</v>
      </c>
      <c r="D14" s="11">
        <v>6366.6124799999998</v>
      </c>
      <c r="E14" s="12">
        <v>9.1911839999999998E-3</v>
      </c>
      <c r="F14" s="11">
        <v>1531.5872079999999</v>
      </c>
      <c r="G14" s="12">
        <v>0.81</v>
      </c>
      <c r="H14" s="11">
        <v>152.17458590000001</v>
      </c>
      <c r="I14" s="11">
        <v>3183.3062399999999</v>
      </c>
      <c r="J14" s="14">
        <v>4.5999913000000003E-2</v>
      </c>
      <c r="K14" s="10">
        <v>6.2038507E-2</v>
      </c>
      <c r="L14" s="11">
        <v>5852.2402330000004</v>
      </c>
      <c r="M14" s="12">
        <v>1.7253772000000001E-2</v>
      </c>
      <c r="N14" s="11">
        <v>685.34372359999998</v>
      </c>
      <c r="O14" s="13">
        <v>0.81</v>
      </c>
      <c r="P14" s="11">
        <v>90.766062219999995</v>
      </c>
      <c r="Q14" s="11">
        <v>2926.1201169999999</v>
      </c>
      <c r="R14" s="14">
        <v>1.4530402E-2</v>
      </c>
      <c r="S14" s="10">
        <f t="shared" si="1"/>
        <v>3.3569376000000005E-2</v>
      </c>
      <c r="T14" s="11">
        <f t="shared" si="0"/>
        <v>514.37224699999933</v>
      </c>
      <c r="U14" s="12">
        <f t="shared" si="0"/>
        <v>-8.0625880000000007E-3</v>
      </c>
      <c r="V14" s="11">
        <f t="shared" si="0"/>
        <v>846.24348439999994</v>
      </c>
      <c r="W14" s="13">
        <f t="shared" si="0"/>
        <v>0</v>
      </c>
      <c r="X14" s="11">
        <f t="shared" si="0"/>
        <v>61.408523680000016</v>
      </c>
      <c r="Y14" s="11">
        <f t="shared" si="0"/>
        <v>257.18612299999995</v>
      </c>
      <c r="Z14" s="14">
        <f t="shared" si="0"/>
        <v>3.1469511000000006E-2</v>
      </c>
    </row>
    <row r="16" spans="1:26" ht="15" thickBot="1" x14ac:dyDescent="0.4"/>
    <row r="17" spans="1:11" x14ac:dyDescent="0.35">
      <c r="C17" s="23" t="s">
        <v>38</v>
      </c>
      <c r="D17" s="24"/>
      <c r="E17" s="24"/>
      <c r="F17" s="24"/>
      <c r="G17" s="24"/>
      <c r="H17" s="24"/>
      <c r="I17" s="24"/>
      <c r="J17" s="25"/>
    </row>
    <row r="18" spans="1:11" x14ac:dyDescent="0.35">
      <c r="A18" t="s">
        <v>15</v>
      </c>
      <c r="B18" t="s">
        <v>0</v>
      </c>
      <c r="C18" s="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s="9" t="s">
        <v>23</v>
      </c>
    </row>
    <row r="19" spans="1:11" x14ac:dyDescent="0.35">
      <c r="A19" t="s">
        <v>24</v>
      </c>
      <c r="B19" t="s">
        <v>6</v>
      </c>
      <c r="C19" s="15">
        <v>0.28223929599999997</v>
      </c>
      <c r="D19" s="2">
        <v>15693.057150000001</v>
      </c>
      <c r="E19" s="4">
        <v>0.15093984499999999</v>
      </c>
      <c r="F19" s="2">
        <v>2525.6949140000002</v>
      </c>
      <c r="G19" s="4">
        <v>0.02</v>
      </c>
      <c r="H19" s="2">
        <v>1107.2993509999999</v>
      </c>
      <c r="I19" s="2">
        <v>7846.5285759999997</v>
      </c>
      <c r="J19" s="16">
        <v>9.0849137999999996E-2</v>
      </c>
      <c r="K19" t="s">
        <v>14</v>
      </c>
    </row>
    <row r="20" spans="1:11" x14ac:dyDescent="0.35">
      <c r="A20" s="5" t="s">
        <v>25</v>
      </c>
      <c r="B20" s="5" t="s">
        <v>6</v>
      </c>
      <c r="C20" s="20">
        <v>0.5</v>
      </c>
      <c r="D20" s="7">
        <v>6395.6573950000002</v>
      </c>
      <c r="E20" s="6">
        <v>0.43896204300000002</v>
      </c>
      <c r="F20" s="7">
        <v>1814.6443710000001</v>
      </c>
      <c r="G20" s="5">
        <v>0.46</v>
      </c>
      <c r="H20" s="7">
        <v>1904.7006690000001</v>
      </c>
      <c r="I20" s="7">
        <v>3197.8286979999998</v>
      </c>
      <c r="J20" s="18">
        <v>0.59562310799999996</v>
      </c>
      <c r="K20" t="s">
        <v>39</v>
      </c>
    </row>
    <row r="21" spans="1:11" x14ac:dyDescent="0.35">
      <c r="A21" t="s">
        <v>26</v>
      </c>
      <c r="B21" t="s">
        <v>6</v>
      </c>
      <c r="C21" s="15">
        <v>0.45327784399999999</v>
      </c>
      <c r="D21" s="2">
        <v>1512.7370759999999</v>
      </c>
      <c r="E21" s="4">
        <v>0.55549061600000005</v>
      </c>
      <c r="F21" s="2">
        <v>413.59361159999997</v>
      </c>
      <c r="G21" s="4">
        <v>0.09</v>
      </c>
      <c r="H21" s="2">
        <v>171.42255</v>
      </c>
      <c r="I21" s="2">
        <v>756.36853819999999</v>
      </c>
      <c r="J21" s="16">
        <v>0.22663892199999999</v>
      </c>
      <c r="K21" t="s">
        <v>14</v>
      </c>
    </row>
    <row r="22" spans="1:11" x14ac:dyDescent="0.35">
      <c r="A22" t="s">
        <v>27</v>
      </c>
      <c r="B22" t="s">
        <v>6</v>
      </c>
      <c r="C22" s="15">
        <v>0.60957090700000005</v>
      </c>
      <c r="D22" s="2">
        <v>936.6880261</v>
      </c>
      <c r="E22" s="4">
        <v>0.25941128699999999</v>
      </c>
      <c r="F22" s="2">
        <v>382.41088550000001</v>
      </c>
      <c r="G22" s="4">
        <v>0.26</v>
      </c>
      <c r="H22" s="2">
        <v>142.74444249999999</v>
      </c>
      <c r="I22" s="2">
        <v>468.34401300000002</v>
      </c>
      <c r="J22" s="16">
        <v>0.30478545400000001</v>
      </c>
      <c r="K22" t="s">
        <v>14</v>
      </c>
    </row>
    <row r="23" spans="1:11" x14ac:dyDescent="0.35">
      <c r="A23" t="s">
        <v>28</v>
      </c>
      <c r="B23" t="s">
        <v>6</v>
      </c>
      <c r="C23" s="15">
        <v>0.447087927</v>
      </c>
      <c r="D23" s="2">
        <v>773.12022430000002</v>
      </c>
      <c r="E23" s="4">
        <v>1.573857238</v>
      </c>
      <c r="F23" s="2">
        <v>269.13416910000001</v>
      </c>
      <c r="G23" s="4">
        <v>0.25</v>
      </c>
      <c r="H23" s="2">
        <v>86.41317952</v>
      </c>
      <c r="I23" s="2">
        <v>386.56011219999999</v>
      </c>
      <c r="J23" s="16">
        <v>0.22354396300000001</v>
      </c>
      <c r="K23" t="s">
        <v>14</v>
      </c>
    </row>
    <row r="24" spans="1:11" x14ac:dyDescent="0.35">
      <c r="A24" t="s">
        <v>29</v>
      </c>
      <c r="B24" t="s">
        <v>6</v>
      </c>
      <c r="C24" s="15">
        <v>0.37813651399999998</v>
      </c>
      <c r="D24" s="2">
        <v>954.60448829999996</v>
      </c>
      <c r="E24" s="4">
        <v>0.22816588900000001</v>
      </c>
      <c r="F24" s="2">
        <v>178.05658969999999</v>
      </c>
      <c r="G24" s="4">
        <v>0.12</v>
      </c>
      <c r="H24" s="2">
        <v>90.242703410000004</v>
      </c>
      <c r="I24" s="2">
        <v>477.30224420000002</v>
      </c>
      <c r="J24" s="16">
        <v>0.14106302400000001</v>
      </c>
      <c r="K24" t="s">
        <v>14</v>
      </c>
    </row>
    <row r="25" spans="1:11" x14ac:dyDescent="0.35">
      <c r="A25" s="5" t="s">
        <v>30</v>
      </c>
      <c r="B25" s="5" t="s">
        <v>6</v>
      </c>
      <c r="C25" s="17">
        <v>0.61878339199999999</v>
      </c>
      <c r="D25" s="7">
        <v>1419.414685</v>
      </c>
      <c r="E25" s="6">
        <v>0.35911415400000002</v>
      </c>
      <c r="F25" s="7">
        <v>383.67103739999999</v>
      </c>
      <c r="G25" s="21">
        <v>0.9</v>
      </c>
      <c r="H25" s="7">
        <v>219.57755829999999</v>
      </c>
      <c r="I25" s="7">
        <v>709.70734259999995</v>
      </c>
      <c r="J25" s="18">
        <v>0.30939169599999999</v>
      </c>
      <c r="K25" t="s">
        <v>40</v>
      </c>
    </row>
    <row r="26" spans="1:11" x14ac:dyDescent="0.35">
      <c r="A26" t="s">
        <v>31</v>
      </c>
      <c r="B26" t="s">
        <v>6</v>
      </c>
      <c r="C26" s="15">
        <v>0.57911743400000004</v>
      </c>
      <c r="D26" s="2">
        <v>3402.7397740000001</v>
      </c>
      <c r="E26" s="4">
        <v>0.344497952</v>
      </c>
      <c r="F26" s="2">
        <v>659.14470200000005</v>
      </c>
      <c r="G26" s="4">
        <v>0.53</v>
      </c>
      <c r="H26" s="2">
        <v>492.64648160000002</v>
      </c>
      <c r="I26" s="2">
        <v>1701.3698870000001</v>
      </c>
      <c r="J26" s="16">
        <v>0.22436167000000001</v>
      </c>
      <c r="K26" t="s">
        <v>14</v>
      </c>
    </row>
    <row r="27" spans="1:11" x14ac:dyDescent="0.35">
      <c r="A27" t="s">
        <v>32</v>
      </c>
      <c r="B27" t="s">
        <v>6</v>
      </c>
      <c r="C27" s="15">
        <v>0.66365025</v>
      </c>
      <c r="D27" s="2">
        <v>3918.4112359999999</v>
      </c>
      <c r="E27" s="4">
        <v>0.43016620100000003</v>
      </c>
      <c r="F27" s="2">
        <v>1127.9018189999999</v>
      </c>
      <c r="G27" s="4">
        <v>0.11</v>
      </c>
      <c r="H27" s="2">
        <v>650.11364920000005</v>
      </c>
      <c r="I27" s="2">
        <v>1959.205618</v>
      </c>
      <c r="J27" s="16">
        <v>0.331825125</v>
      </c>
      <c r="K27" t="s">
        <v>14</v>
      </c>
    </row>
    <row r="28" spans="1:11" x14ac:dyDescent="0.35">
      <c r="A28" t="s">
        <v>33</v>
      </c>
      <c r="B28" t="s">
        <v>6</v>
      </c>
      <c r="C28" s="15">
        <v>0.28223929599999997</v>
      </c>
      <c r="D28" s="2">
        <v>288.06809670000001</v>
      </c>
      <c r="E28" s="4">
        <v>0.12670308399999999</v>
      </c>
      <c r="F28" s="2">
        <v>113.8093844</v>
      </c>
      <c r="G28" s="4">
        <v>0.06</v>
      </c>
      <c r="H28" s="2">
        <v>20.32603422</v>
      </c>
      <c r="I28" s="2">
        <v>144.03404839999999</v>
      </c>
      <c r="J28" s="16">
        <v>0.14111964799999999</v>
      </c>
      <c r="K28" t="s">
        <v>14</v>
      </c>
    </row>
    <row r="29" spans="1:11" x14ac:dyDescent="0.35">
      <c r="A29" s="5" t="s">
        <v>34</v>
      </c>
      <c r="B29" s="5" t="s">
        <v>6</v>
      </c>
      <c r="C29" s="17">
        <v>0.63603607200000001</v>
      </c>
      <c r="D29" s="7">
        <v>22733.48617</v>
      </c>
      <c r="E29" s="6">
        <v>0.238540057</v>
      </c>
      <c r="F29" s="7">
        <v>9775.8507730000001</v>
      </c>
      <c r="G29" s="21">
        <v>0.9</v>
      </c>
      <c r="H29" s="7">
        <v>3614.8293119999998</v>
      </c>
      <c r="I29" s="7">
        <v>11366.74308</v>
      </c>
      <c r="J29" s="18">
        <v>0.318018036</v>
      </c>
      <c r="K29" t="s">
        <v>40</v>
      </c>
    </row>
    <row r="30" spans="1:11" ht="15" thickBot="1" x14ac:dyDescent="0.4">
      <c r="A30" t="s">
        <v>35</v>
      </c>
      <c r="B30" t="s">
        <v>6</v>
      </c>
      <c r="C30" s="10">
        <v>9.5607883000000005E-2</v>
      </c>
      <c r="D30" s="11">
        <v>6366.6124799999998</v>
      </c>
      <c r="E30" s="12">
        <v>9.1911839999999998E-3</v>
      </c>
      <c r="F30" s="11">
        <v>1531.5872079999999</v>
      </c>
      <c r="G30" s="12">
        <v>0.81</v>
      </c>
      <c r="H30" s="11">
        <v>152.17458590000001</v>
      </c>
      <c r="I30" s="11">
        <v>3183.3062399999999</v>
      </c>
      <c r="J30" s="14">
        <v>4.5999913000000003E-2</v>
      </c>
      <c r="K30" t="s">
        <v>41</v>
      </c>
    </row>
  </sheetData>
  <mergeCells count="4">
    <mergeCell ref="C1:J1"/>
    <mergeCell ref="K1:R1"/>
    <mergeCell ref="S1:Z1"/>
    <mergeCell ref="C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NoPriors</vt:lpstr>
      <vt:lpstr>Inputs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Seleni Cruz</dc:creator>
  <cp:lastModifiedBy>Seleni Cruz</cp:lastModifiedBy>
  <dcterms:created xsi:type="dcterms:W3CDTF">2019-03-12T01:52:36Z</dcterms:created>
  <dcterms:modified xsi:type="dcterms:W3CDTF">2019-03-13T16:44:59Z</dcterms:modified>
</cp:coreProperties>
</file>