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dunn\Google Drive\manuscripts\ssa_fishes_current\FSP\software_review\dunn_etal-code_review\dunn_etal-code_review\"/>
    </mc:Choice>
  </mc:AlternateContent>
  <xr:revisionPtr revIDLastSave="0" documentId="13_ncr:1_{CF9B157E-5037-4FA7-B6FC-6E65BEA08B4D}" xr6:coauthVersionLast="47" xr6:coauthVersionMax="47" xr10:uidLastSave="{00000000-0000-0000-0000-000000000000}"/>
  <bookViews>
    <workbookView xWindow="32340" yWindow="630" windowWidth="19455" windowHeight="13470" tabRatio="707" xr2:uid="{330C514F-3EB4-4991-9333-5D67B65268A0}"/>
  </bookViews>
  <sheets>
    <sheet name="parent_priors" sheetId="15" r:id="rId1"/>
    <sheet name="observed_resiliency" sheetId="2" r:id="rId2"/>
    <sheet name="observed_redundancy" sheetId="19" r:id="rId3"/>
    <sheet name="observed_vulnerability" sheetId="20" r:id="rId4"/>
    <sheet name="cpt_population_structure" sheetId="3" r:id="rId5"/>
    <sheet name="cpt_local_distribution" sheetId="4" r:id="rId6"/>
    <sheet name="cpt_other_threats" sheetId="8" r:id="rId7"/>
    <sheet name="cpt_pop_resiliency" sheetId="7" r:id="rId8"/>
    <sheet name="cpt_specialization" sheetId="23" r:id="rId9"/>
    <sheet name="cpt_taxon_vulnerability" sheetId="22" r:id="rId10"/>
    <sheet name="cpt_pop_connectivity" sheetId="17" r:id="rId11"/>
    <sheet name="cpt_ES_redundancy" sheetId="18" r:id="rId12"/>
    <sheet name="cpt_ES_extinction_risk" sheetId="21" r:id="rId13"/>
  </sheets>
  <definedNames>
    <definedName name="_xlnm._FilterDatabase" localSheetId="1" hidden="1">observed_resiliency!$W$1:$W$36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6" i="15" l="1"/>
  <c r="B55" i="15"/>
  <c r="B54" i="15"/>
  <c r="B53" i="15"/>
  <c r="B52" i="15"/>
  <c r="B51" i="15"/>
  <c r="B50" i="15"/>
  <c r="B49" i="15"/>
  <c r="B48" i="15"/>
  <c r="B47" i="15"/>
  <c r="B46" i="15"/>
  <c r="B45" i="15"/>
  <c r="B43" i="15"/>
  <c r="B44" i="15"/>
  <c r="B42" i="15"/>
  <c r="B40" i="15"/>
  <c r="B41" i="15"/>
  <c r="B39" i="15"/>
  <c r="B37" i="15"/>
  <c r="B38" i="15"/>
  <c r="B36" i="15"/>
  <c r="B34" i="15"/>
  <c r="B35" i="15"/>
  <c r="B33" i="15"/>
  <c r="B31" i="15"/>
  <c r="B32" i="15"/>
  <c r="B30" i="15"/>
  <c r="B6" i="15"/>
  <c r="B5" i="15"/>
  <c r="B3" i="15"/>
  <c r="B4" i="15"/>
  <c r="B2" i="15"/>
  <c r="B24" i="15"/>
  <c r="B25" i="15"/>
  <c r="B23" i="15"/>
  <c r="B21" i="15"/>
  <c r="B22" i="15"/>
  <c r="B20" i="15"/>
  <c r="B27" i="15"/>
  <c r="B28" i="15"/>
  <c r="B29" i="15"/>
  <c r="B26" i="15"/>
  <c r="B19" i="15"/>
  <c r="B18" i="15"/>
  <c r="B17" i="15"/>
  <c r="B16" i="15"/>
  <c r="B15" i="15"/>
  <c r="B14" i="15"/>
  <c r="B13" i="15"/>
  <c r="B12" i="15"/>
  <c r="B11" i="15"/>
  <c r="B10" i="15"/>
  <c r="B9" i="15"/>
  <c r="B8" i="15"/>
  <c r="B7" i="15"/>
</calcChain>
</file>

<file path=xl/sharedStrings.xml><?xml version="1.0" encoding="utf-8"?>
<sst xmlns="http://schemas.openxmlformats.org/spreadsheetml/2006/main" count="1310" uniqueCount="117">
  <si>
    <t>Local Distribution</t>
  </si>
  <si>
    <t>Naive Occupancy (Current)</t>
  </si>
  <si>
    <t>Other Threats</t>
  </si>
  <si>
    <t>Population Structure</t>
  </si>
  <si>
    <t>Qualitative Abundance (count)</t>
  </si>
  <si>
    <t>Time Since Last Encounter (years)</t>
  </si>
  <si>
    <t>Mainstem</t>
  </si>
  <si>
    <t>Restricted</t>
  </si>
  <si>
    <t>One</t>
  </si>
  <si>
    <t>Rare</t>
  </si>
  <si>
    <t>Widespread</t>
  </si>
  <si>
    <t>Moderate</t>
  </si>
  <si>
    <t>Adequate</t>
  </si>
  <si>
    <t>Inadequate</t>
  </si>
  <si>
    <t>Recent</t>
  </si>
  <si>
    <t>Relatively Stable</t>
  </si>
  <si>
    <t>Moderate Decline</t>
  </si>
  <si>
    <t>Strong Decline</t>
  </si>
  <si>
    <t>Uncommon</t>
  </si>
  <si>
    <t>Abundant</t>
  </si>
  <si>
    <t>Common</t>
  </si>
  <si>
    <t>Low risk</t>
  </si>
  <si>
    <t>High risk</t>
  </si>
  <si>
    <t>node</t>
  </si>
  <si>
    <t>state</t>
  </si>
  <si>
    <t>Secure</t>
  </si>
  <si>
    <t>At risk</t>
  </si>
  <si>
    <t>Hybridization</t>
  </si>
  <si>
    <t>Absent</t>
  </si>
  <si>
    <t>Few</t>
  </si>
  <si>
    <t>Many</t>
  </si>
  <si>
    <t>Yes</t>
  </si>
  <si>
    <t>No</t>
  </si>
  <si>
    <t>prob</t>
  </si>
  <si>
    <t>Population Isolation (km)</t>
  </si>
  <si>
    <t>Ranging Movements (km)</t>
  </si>
  <si>
    <t>Network Connectivity (km)</t>
  </si>
  <si>
    <t>Low</t>
  </si>
  <si>
    <t>High</t>
  </si>
  <si>
    <t>Proportion Extant (count)</t>
  </si>
  <si>
    <t>Life History Strategy</t>
  </si>
  <si>
    <t>Adult Feeding Guild</t>
  </si>
  <si>
    <t>Maximum Length (mm)</t>
  </si>
  <si>
    <t>Opportunistic</t>
  </si>
  <si>
    <t>Periodic</t>
  </si>
  <si>
    <t>Equilibrium</t>
  </si>
  <si>
    <t>Piscivore</t>
  </si>
  <si>
    <t>Invertivore</t>
  </si>
  <si>
    <t>Other</t>
  </si>
  <si>
    <t>Small</t>
  </si>
  <si>
    <t>Medium</t>
  </si>
  <si>
    <t>Large</t>
  </si>
  <si>
    <t>child_node</t>
  </si>
  <si>
    <t>Population Connectivity</t>
  </si>
  <si>
    <t>Redundancy</t>
  </si>
  <si>
    <t>Resistant</t>
  </si>
  <si>
    <t>MaximumLength</t>
  </si>
  <si>
    <t>PopulationConnectivity</t>
  </si>
  <si>
    <t>Reseiliency</t>
  </si>
  <si>
    <t>Vulnerability</t>
  </si>
  <si>
    <t>At_Risk</t>
  </si>
  <si>
    <t>HUC_0801020202</t>
  </si>
  <si>
    <t>HUC_0801020304</t>
  </si>
  <si>
    <t>HUC_0801020306</t>
  </si>
  <si>
    <t>HUC_0801020701</t>
  </si>
  <si>
    <t>HUC_0801020702</t>
  </si>
  <si>
    <t>HUC_0801020705</t>
  </si>
  <si>
    <t>HUC_0801020708</t>
  </si>
  <si>
    <t>HUC_0801020801</t>
  </si>
  <si>
    <t>HUC_0801020802</t>
  </si>
  <si>
    <t>HUC_0801020805</t>
  </si>
  <si>
    <t>HUC_0801020901</t>
  </si>
  <si>
    <t>HUC_0801021002</t>
  </si>
  <si>
    <t>HUC_0801021003</t>
  </si>
  <si>
    <t>HUC_0803020106</t>
  </si>
  <si>
    <t>HUC_0803020401</t>
  </si>
  <si>
    <t>HUC_0803020403</t>
  </si>
  <si>
    <t>HUC_0806020101</t>
  </si>
  <si>
    <t>HUC_0806020104</t>
  </si>
  <si>
    <t>HUC_0806020107</t>
  </si>
  <si>
    <t>HUC_0806020204</t>
  </si>
  <si>
    <t>BigBlack</t>
  </si>
  <si>
    <t>Hatchie_Wolf</t>
  </si>
  <si>
    <t>Obion</t>
  </si>
  <si>
    <t>Yazoo</t>
  </si>
  <si>
    <t>N_gladiator</t>
  </si>
  <si>
    <t>Specialist</t>
  </si>
  <si>
    <t>Generalist</t>
  </si>
  <si>
    <t>Lotic</t>
  </si>
  <si>
    <t>Lentic</t>
  </si>
  <si>
    <t>HUC_0801020201</t>
  </si>
  <si>
    <t>Single Tributary</t>
  </si>
  <si>
    <t>Multiple Tributaries</t>
  </si>
  <si>
    <t>Complex</t>
  </si>
  <si>
    <t>Network Complexity</t>
  </si>
  <si>
    <t>Occupied Stream Length (km)</t>
  </si>
  <si>
    <t>Naive Occupancy Trend (%)</t>
  </si>
  <si>
    <t>Potentially Extirpated</t>
  </si>
  <si>
    <t>Occupied Segments</t>
  </si>
  <si>
    <t>Historical</t>
  </si>
  <si>
    <t>Nonnative Species (count)</t>
  </si>
  <si>
    <t>Fragmented</t>
  </si>
  <si>
    <t>Near</t>
  </si>
  <si>
    <t>Far</t>
  </si>
  <si>
    <t>Short</t>
  </si>
  <si>
    <t>Long</t>
  </si>
  <si>
    <t>Extant Populations</t>
  </si>
  <si>
    <t>Drift Dependency</t>
  </si>
  <si>
    <t>Drift Dependent</t>
  </si>
  <si>
    <t>Benthic Dependency</t>
  </si>
  <si>
    <t>Partially Benthic</t>
  </si>
  <si>
    <t>Benthic Syndrome</t>
  </si>
  <si>
    <t>Lotic Dependency</t>
  </si>
  <si>
    <t>Resource Use</t>
  </si>
  <si>
    <t>Vulnerable</t>
  </si>
  <si>
    <t>Non Benthic</t>
  </si>
  <si>
    <t>Specialization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</si>
</sst>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Border="1"/>
    <xf numFmtId="0" fontId="2" fillId="0" borderId="0" xfId="0" applyFont="1" applyBorder="1" applyAlignment="1">
      <alignment vertical="center" wrapText="1"/>
    </xf>
    <xf numFmtId="49" fontId="2" fillId="0" borderId="0" xfId="0" applyNumberFormat="1" applyFont="1"/>
    <xf numFmtId="49" fontId="2" fillId="0" borderId="0" xfId="0" applyNumberFormat="1" applyFont="1" applyAlignment="1">
      <alignment vertical="center" wrapText="1"/>
    </xf>
    <xf numFmtId="2" fontId="2" fillId="0" borderId="0" xfId="0" applyNumberFormat="1" applyFont="1" applyBorder="1" applyAlignment="1">
      <alignment horizontal="center" vertical="center" wrapText="1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2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 wrapText="1"/>
    </xf>
    <xf numFmtId="2" fontId="2" fillId="0" borderId="0" xfId="0" applyNumberFormat="1" applyFont="1" applyFill="1" applyAlignment="1">
      <alignment horizontal="center"/>
    </xf>
    <xf numFmtId="2" fontId="2" fillId="0" borderId="0" xfId="0" applyNumberFormat="1" applyFont="1" applyBorder="1"/>
    <xf numFmtId="1" fontId="2" fillId="0" borderId="0" xfId="0" applyNumberFormat="1" applyFont="1" applyAlignment="1">
      <alignment horizontal="center"/>
    </xf>
    <xf numFmtId="2" fontId="2" fillId="0" borderId="0" xfId="0" applyNumberFormat="1" applyFont="1"/>
    <xf numFmtId="0" fontId="2" fillId="0" borderId="0" xfId="0" applyNumberFormat="1" applyFont="1" applyAlignment="1"/>
    <xf numFmtId="0" fontId="2" fillId="0" borderId="0" xfId="0" applyNumberFormat="1" applyFont="1" applyAlignment="1">
      <alignment horizontal="center"/>
    </xf>
    <xf numFmtId="0" fontId="2" fillId="0" borderId="0" xfId="0" applyNumberFormat="1" applyFont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0" fontId="2" fillId="0" borderId="0" xfId="0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 wrapText="1"/>
    </xf>
    <xf numFmtId="49" fontId="2" fillId="0" borderId="0" xfId="0" applyNumberFormat="1" applyFont="1" applyAlignment="1">
      <alignment horizontal="center"/>
    </xf>
    <xf numFmtId="2" fontId="2" fillId="0" borderId="0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4A889-A518-40F4-B8B1-0309FB6A822C}">
  <dimension ref="A1:D78"/>
  <sheetViews>
    <sheetView tabSelected="1" zoomScale="80" zoomScaleNormal="80" workbookViewId="0">
      <selection activeCell="E17" sqref="E17"/>
    </sheetView>
  </sheetViews>
  <sheetFormatPr defaultRowHeight="12.75" x14ac:dyDescent="0.2"/>
  <cols>
    <col min="1" max="1" width="22.28515625" style="2" customWidth="1"/>
    <col min="2" max="2" width="9.140625" style="2"/>
    <col min="3" max="3" width="32" style="2" customWidth="1"/>
    <col min="4" max="4" width="21" style="2" customWidth="1"/>
    <col min="5" max="16384" width="9.140625" style="1"/>
  </cols>
  <sheetData>
    <row r="1" spans="1:4" ht="12.75" customHeight="1" x14ac:dyDescent="0.2">
      <c r="A1" s="2" t="s">
        <v>24</v>
      </c>
      <c r="B1" s="2" t="s">
        <v>33</v>
      </c>
      <c r="C1" s="2" t="s">
        <v>23</v>
      </c>
      <c r="D1" s="2" t="s">
        <v>52</v>
      </c>
    </row>
    <row r="2" spans="1:4" ht="12.75" customHeight="1" x14ac:dyDescent="0.2">
      <c r="A2" s="2" t="s">
        <v>28</v>
      </c>
      <c r="B2" s="9">
        <f>1/3</f>
        <v>0.33333333333333331</v>
      </c>
      <c r="C2" s="2" t="s">
        <v>100</v>
      </c>
      <c r="D2" s="2" t="s">
        <v>2</v>
      </c>
    </row>
    <row r="3" spans="1:4" ht="12.75" customHeight="1" x14ac:dyDescent="0.2">
      <c r="A3" s="2" t="s">
        <v>29</v>
      </c>
      <c r="B3" s="9">
        <f t="shared" ref="B3:B4" si="0">1/3</f>
        <v>0.33333333333333331</v>
      </c>
      <c r="C3" s="2" t="s">
        <v>100</v>
      </c>
      <c r="D3" s="2" t="s">
        <v>2</v>
      </c>
    </row>
    <row r="4" spans="1:4" ht="12.75" customHeight="1" x14ac:dyDescent="0.2">
      <c r="A4" s="2" t="s">
        <v>30</v>
      </c>
      <c r="B4" s="9">
        <f t="shared" si="0"/>
        <v>0.33333333333333331</v>
      </c>
      <c r="C4" s="2" t="s">
        <v>100</v>
      </c>
      <c r="D4" s="2" t="s">
        <v>2</v>
      </c>
    </row>
    <row r="5" spans="1:4" ht="12.75" customHeight="1" x14ac:dyDescent="0.2">
      <c r="A5" s="2" t="s">
        <v>31</v>
      </c>
      <c r="B5" s="9">
        <f>1/2</f>
        <v>0.5</v>
      </c>
      <c r="C5" s="2" t="s">
        <v>27</v>
      </c>
      <c r="D5" s="2" t="s">
        <v>2</v>
      </c>
    </row>
    <row r="6" spans="1:4" ht="12.75" customHeight="1" x14ac:dyDescent="0.2">
      <c r="A6" s="2" t="s">
        <v>32</v>
      </c>
      <c r="B6" s="9">
        <f>1/2</f>
        <v>0.5</v>
      </c>
      <c r="C6" s="2" t="s">
        <v>27</v>
      </c>
      <c r="D6" s="2" t="s">
        <v>2</v>
      </c>
    </row>
    <row r="7" spans="1:4" ht="12.75" customHeight="1" x14ac:dyDescent="0.2">
      <c r="A7" s="24" t="s">
        <v>15</v>
      </c>
      <c r="B7" s="9">
        <f>1/3</f>
        <v>0.33333333333333331</v>
      </c>
      <c r="C7" s="2" t="s">
        <v>96</v>
      </c>
      <c r="D7" s="2" t="s">
        <v>3</v>
      </c>
    </row>
    <row r="8" spans="1:4" ht="12.75" customHeight="1" x14ac:dyDescent="0.2">
      <c r="A8" s="24" t="s">
        <v>16</v>
      </c>
      <c r="B8" s="9">
        <f t="shared" ref="B8:B9" si="1">1/3</f>
        <v>0.33333333333333331</v>
      </c>
      <c r="C8" s="2" t="s">
        <v>96</v>
      </c>
      <c r="D8" s="2" t="s">
        <v>3</v>
      </c>
    </row>
    <row r="9" spans="1:4" ht="12.75" customHeight="1" x14ac:dyDescent="0.2">
      <c r="A9" s="24" t="s">
        <v>17</v>
      </c>
      <c r="B9" s="9">
        <f t="shared" si="1"/>
        <v>0.33333333333333331</v>
      </c>
      <c r="C9" s="2" t="s">
        <v>96</v>
      </c>
      <c r="D9" s="2" t="s">
        <v>3</v>
      </c>
    </row>
    <row r="10" spans="1:4" ht="12.75" customHeight="1" x14ac:dyDescent="0.2">
      <c r="A10" s="25" t="s">
        <v>97</v>
      </c>
      <c r="B10" s="9">
        <f>1/4</f>
        <v>0.25</v>
      </c>
      <c r="C10" s="2" t="s">
        <v>1</v>
      </c>
      <c r="D10" s="2" t="s">
        <v>3</v>
      </c>
    </row>
    <row r="11" spans="1:4" ht="12.75" customHeight="1" x14ac:dyDescent="0.2">
      <c r="A11" s="25" t="s">
        <v>9</v>
      </c>
      <c r="B11" s="9">
        <f t="shared" ref="B11:B13" si="2">1/4</f>
        <v>0.25</v>
      </c>
      <c r="C11" s="2" t="s">
        <v>1</v>
      </c>
      <c r="D11" s="2" t="s">
        <v>3</v>
      </c>
    </row>
    <row r="12" spans="1:4" ht="12.75" customHeight="1" x14ac:dyDescent="0.2">
      <c r="A12" s="25" t="s">
        <v>18</v>
      </c>
      <c r="B12" s="9">
        <f t="shared" si="2"/>
        <v>0.25</v>
      </c>
      <c r="C12" s="2" t="s">
        <v>1</v>
      </c>
      <c r="D12" s="2" t="s">
        <v>3</v>
      </c>
    </row>
    <row r="13" spans="1:4" ht="12.75" customHeight="1" x14ac:dyDescent="0.2">
      <c r="A13" s="25" t="s">
        <v>20</v>
      </c>
      <c r="B13" s="9">
        <f t="shared" si="2"/>
        <v>0.25</v>
      </c>
      <c r="C13" s="2" t="s">
        <v>1</v>
      </c>
      <c r="D13" s="2" t="s">
        <v>3</v>
      </c>
    </row>
    <row r="14" spans="1:4" ht="12.75" customHeight="1" x14ac:dyDescent="0.2">
      <c r="A14" s="25" t="s">
        <v>9</v>
      </c>
      <c r="B14" s="9">
        <f>1/3</f>
        <v>0.33333333333333331</v>
      </c>
      <c r="C14" s="2" t="s">
        <v>4</v>
      </c>
      <c r="D14" s="2" t="s">
        <v>3</v>
      </c>
    </row>
    <row r="15" spans="1:4" ht="12.75" customHeight="1" x14ac:dyDescent="0.2">
      <c r="A15" s="25" t="s">
        <v>18</v>
      </c>
      <c r="B15" s="9">
        <f t="shared" ref="B15:B16" si="3">1/3</f>
        <v>0.33333333333333331</v>
      </c>
      <c r="C15" s="2" t="s">
        <v>4</v>
      </c>
      <c r="D15" s="2" t="s">
        <v>3</v>
      </c>
    </row>
    <row r="16" spans="1:4" ht="12.75" customHeight="1" x14ac:dyDescent="0.2">
      <c r="A16" s="25" t="s">
        <v>19</v>
      </c>
      <c r="B16" s="9">
        <f t="shared" si="3"/>
        <v>0.33333333333333331</v>
      </c>
      <c r="C16" s="2" t="s">
        <v>4</v>
      </c>
      <c r="D16" s="2" t="s">
        <v>3</v>
      </c>
    </row>
    <row r="17" spans="1:4" ht="12.75" customHeight="1" x14ac:dyDescent="0.2">
      <c r="A17" s="25" t="s">
        <v>14</v>
      </c>
      <c r="B17" s="9">
        <f>1/3</f>
        <v>0.33333333333333331</v>
      </c>
      <c r="C17" s="2" t="s">
        <v>5</v>
      </c>
      <c r="D17" s="2" t="s">
        <v>3</v>
      </c>
    </row>
    <row r="18" spans="1:4" ht="12.75" customHeight="1" x14ac:dyDescent="0.2">
      <c r="A18" s="25" t="s">
        <v>11</v>
      </c>
      <c r="B18" s="9">
        <f>1/3</f>
        <v>0.33333333333333331</v>
      </c>
      <c r="C18" s="2" t="s">
        <v>5</v>
      </c>
      <c r="D18" s="2" t="s">
        <v>3</v>
      </c>
    </row>
    <row r="19" spans="1:4" ht="12.75" customHeight="1" x14ac:dyDescent="0.2">
      <c r="A19" s="25" t="s">
        <v>99</v>
      </c>
      <c r="B19" s="9">
        <f>1/3</f>
        <v>0.33333333333333331</v>
      </c>
      <c r="C19" s="2" t="s">
        <v>5</v>
      </c>
      <c r="D19" s="2" t="s">
        <v>3</v>
      </c>
    </row>
    <row r="20" spans="1:4" ht="12.75" customHeight="1" x14ac:dyDescent="0.2">
      <c r="A20" s="25" t="s">
        <v>7</v>
      </c>
      <c r="B20" s="9">
        <f>1/3</f>
        <v>0.33333333333333331</v>
      </c>
      <c r="C20" s="2" t="s">
        <v>95</v>
      </c>
      <c r="D20" s="2" t="s">
        <v>0</v>
      </c>
    </row>
    <row r="21" spans="1:4" ht="12.75" customHeight="1" x14ac:dyDescent="0.2">
      <c r="A21" s="25" t="s">
        <v>11</v>
      </c>
      <c r="B21" s="9">
        <f t="shared" ref="B21:B22" si="4">1/3</f>
        <v>0.33333333333333331</v>
      </c>
      <c r="C21" s="2" t="s">
        <v>95</v>
      </c>
      <c r="D21" s="2" t="s">
        <v>0</v>
      </c>
    </row>
    <row r="22" spans="1:4" ht="12.75" customHeight="1" x14ac:dyDescent="0.2">
      <c r="A22" s="25" t="s">
        <v>10</v>
      </c>
      <c r="B22" s="9">
        <f t="shared" si="4"/>
        <v>0.33333333333333331</v>
      </c>
      <c r="C22" s="2" t="s">
        <v>95</v>
      </c>
      <c r="D22" s="2" t="s">
        <v>0</v>
      </c>
    </row>
    <row r="23" spans="1:4" ht="12.75" customHeight="1" x14ac:dyDescent="0.2">
      <c r="A23" s="25" t="s">
        <v>8</v>
      </c>
      <c r="B23" s="9">
        <f>1/3</f>
        <v>0.33333333333333331</v>
      </c>
      <c r="C23" s="2" t="s">
        <v>98</v>
      </c>
      <c r="D23" s="2" t="s">
        <v>0</v>
      </c>
    </row>
    <row r="24" spans="1:4" ht="12.75" customHeight="1" x14ac:dyDescent="0.2">
      <c r="A24" s="25" t="s">
        <v>9</v>
      </c>
      <c r="B24" s="9">
        <f t="shared" ref="B24:B25" si="5">1/3</f>
        <v>0.33333333333333331</v>
      </c>
      <c r="C24" s="2" t="s">
        <v>98</v>
      </c>
      <c r="D24" s="2" t="s">
        <v>0</v>
      </c>
    </row>
    <row r="25" spans="1:4" ht="12.75" customHeight="1" x14ac:dyDescent="0.2">
      <c r="A25" s="25" t="s">
        <v>30</v>
      </c>
      <c r="B25" s="9">
        <f t="shared" si="5"/>
        <v>0.33333333333333331</v>
      </c>
      <c r="C25" s="2" t="s">
        <v>98</v>
      </c>
      <c r="D25" s="2" t="s">
        <v>0</v>
      </c>
    </row>
    <row r="26" spans="1:4" ht="12.75" customHeight="1" x14ac:dyDescent="0.2">
      <c r="A26" s="25" t="s">
        <v>6</v>
      </c>
      <c r="B26" s="9">
        <f>1/4</f>
        <v>0.25</v>
      </c>
      <c r="C26" s="2" t="s">
        <v>94</v>
      </c>
      <c r="D26" s="2" t="s">
        <v>0</v>
      </c>
    </row>
    <row r="27" spans="1:4" ht="12.75" customHeight="1" x14ac:dyDescent="0.2">
      <c r="A27" s="25" t="s">
        <v>91</v>
      </c>
      <c r="B27" s="9">
        <f t="shared" ref="B27:B29" si="6">1/4</f>
        <v>0.25</v>
      </c>
      <c r="C27" s="2" t="s">
        <v>94</v>
      </c>
      <c r="D27" s="2" t="s">
        <v>0</v>
      </c>
    </row>
    <row r="28" spans="1:4" ht="12.75" customHeight="1" x14ac:dyDescent="0.2">
      <c r="A28" s="25" t="s">
        <v>92</v>
      </c>
      <c r="B28" s="9">
        <f t="shared" si="6"/>
        <v>0.25</v>
      </c>
      <c r="C28" s="2" t="s">
        <v>94</v>
      </c>
      <c r="D28" s="2" t="s">
        <v>0</v>
      </c>
    </row>
    <row r="29" spans="1:4" ht="12.75" customHeight="1" x14ac:dyDescent="0.2">
      <c r="A29" s="25" t="s">
        <v>93</v>
      </c>
      <c r="B29" s="9">
        <f t="shared" si="6"/>
        <v>0.25</v>
      </c>
      <c r="C29" s="2" t="s">
        <v>94</v>
      </c>
      <c r="D29" s="2" t="s">
        <v>0</v>
      </c>
    </row>
    <row r="30" spans="1:4" ht="12.75" customHeight="1" x14ac:dyDescent="0.2">
      <c r="A30" s="25" t="s">
        <v>102</v>
      </c>
      <c r="B30" s="9">
        <f>1/3</f>
        <v>0.33333333333333331</v>
      </c>
      <c r="C30" s="2" t="s">
        <v>34</v>
      </c>
      <c r="D30" s="2" t="s">
        <v>53</v>
      </c>
    </row>
    <row r="31" spans="1:4" ht="12.75" customHeight="1" x14ac:dyDescent="0.2">
      <c r="A31" s="25" t="s">
        <v>11</v>
      </c>
      <c r="B31" s="9">
        <f t="shared" ref="B31:B32" si="7">1/3</f>
        <v>0.33333333333333331</v>
      </c>
      <c r="C31" s="2" t="s">
        <v>34</v>
      </c>
      <c r="D31" s="2" t="s">
        <v>53</v>
      </c>
    </row>
    <row r="32" spans="1:4" ht="12.75" customHeight="1" x14ac:dyDescent="0.2">
      <c r="A32" s="25" t="s">
        <v>103</v>
      </c>
      <c r="B32" s="9">
        <f t="shared" si="7"/>
        <v>0.33333333333333331</v>
      </c>
      <c r="C32" s="2" t="s">
        <v>34</v>
      </c>
      <c r="D32" s="2" t="s">
        <v>53</v>
      </c>
    </row>
    <row r="33" spans="1:4" ht="12.75" customHeight="1" x14ac:dyDescent="0.2">
      <c r="A33" s="25" t="s">
        <v>104</v>
      </c>
      <c r="B33" s="9">
        <f>1/3</f>
        <v>0.33333333333333331</v>
      </c>
      <c r="C33" s="2" t="s">
        <v>35</v>
      </c>
      <c r="D33" s="2" t="s">
        <v>53</v>
      </c>
    </row>
    <row r="34" spans="1:4" ht="12.75" customHeight="1" x14ac:dyDescent="0.2">
      <c r="A34" s="25" t="s">
        <v>11</v>
      </c>
      <c r="B34" s="9">
        <f t="shared" ref="B34:B35" si="8">1/3</f>
        <v>0.33333333333333331</v>
      </c>
      <c r="C34" s="2" t="s">
        <v>35</v>
      </c>
      <c r="D34" s="2" t="s">
        <v>53</v>
      </c>
    </row>
    <row r="35" spans="1:4" ht="12.75" customHeight="1" x14ac:dyDescent="0.2">
      <c r="A35" s="25" t="s">
        <v>105</v>
      </c>
      <c r="B35" s="9">
        <f t="shared" si="8"/>
        <v>0.33333333333333331</v>
      </c>
      <c r="C35" s="2" t="s">
        <v>35</v>
      </c>
      <c r="D35" s="2" t="s">
        <v>53</v>
      </c>
    </row>
    <row r="36" spans="1:4" ht="12.75" customHeight="1" x14ac:dyDescent="0.2">
      <c r="A36" s="25" t="s">
        <v>101</v>
      </c>
      <c r="B36" s="9">
        <f>1/3</f>
        <v>0.33333333333333331</v>
      </c>
      <c r="C36" s="2" t="s">
        <v>36</v>
      </c>
      <c r="D36" s="2" t="s">
        <v>53</v>
      </c>
    </row>
    <row r="37" spans="1:4" ht="12.75" customHeight="1" x14ac:dyDescent="0.2">
      <c r="A37" s="25" t="s">
        <v>11</v>
      </c>
      <c r="B37" s="9">
        <f t="shared" ref="B37:B38" si="9">1/3</f>
        <v>0.33333333333333331</v>
      </c>
      <c r="C37" s="2" t="s">
        <v>36</v>
      </c>
      <c r="D37" s="2" t="s">
        <v>53</v>
      </c>
    </row>
    <row r="38" spans="1:4" ht="12.75" customHeight="1" x14ac:dyDescent="0.2">
      <c r="A38" s="25" t="s">
        <v>38</v>
      </c>
      <c r="B38" s="9">
        <f t="shared" si="9"/>
        <v>0.33333333333333331</v>
      </c>
      <c r="C38" s="2" t="s">
        <v>36</v>
      </c>
      <c r="D38" s="2" t="s">
        <v>53</v>
      </c>
    </row>
    <row r="39" spans="1:4" ht="12.75" customHeight="1" x14ac:dyDescent="0.2">
      <c r="A39" s="25" t="s">
        <v>37</v>
      </c>
      <c r="B39" s="9">
        <f>1/3</f>
        <v>0.33333333333333331</v>
      </c>
      <c r="C39" s="2" t="s">
        <v>39</v>
      </c>
      <c r="D39" s="2" t="s">
        <v>54</v>
      </c>
    </row>
    <row r="40" spans="1:4" ht="12.75" customHeight="1" x14ac:dyDescent="0.2">
      <c r="A40" s="25" t="s">
        <v>11</v>
      </c>
      <c r="B40" s="9">
        <f t="shared" ref="B40:B41" si="10">1/3</f>
        <v>0.33333333333333331</v>
      </c>
      <c r="C40" s="2" t="s">
        <v>39</v>
      </c>
      <c r="D40" s="2" t="s">
        <v>54</v>
      </c>
    </row>
    <row r="41" spans="1:4" ht="12.75" customHeight="1" x14ac:dyDescent="0.2">
      <c r="A41" s="25" t="s">
        <v>38</v>
      </c>
      <c r="B41" s="9">
        <f t="shared" si="10"/>
        <v>0.33333333333333331</v>
      </c>
      <c r="C41" s="2" t="s">
        <v>39</v>
      </c>
      <c r="D41" s="2" t="s">
        <v>54</v>
      </c>
    </row>
    <row r="42" spans="1:4" ht="12.75" customHeight="1" x14ac:dyDescent="0.2">
      <c r="A42" s="2" t="s">
        <v>29</v>
      </c>
      <c r="B42" s="9">
        <f>1/3</f>
        <v>0.33333333333333331</v>
      </c>
      <c r="C42" s="2" t="s">
        <v>106</v>
      </c>
      <c r="D42" s="2" t="s">
        <v>54</v>
      </c>
    </row>
    <row r="43" spans="1:4" ht="12.75" customHeight="1" x14ac:dyDescent="0.2">
      <c r="A43" s="2" t="s">
        <v>11</v>
      </c>
      <c r="B43" s="9">
        <f t="shared" ref="B43:B56" si="11">1/3</f>
        <v>0.33333333333333331</v>
      </c>
      <c r="C43" s="2" t="s">
        <v>106</v>
      </c>
      <c r="D43" s="2" t="s">
        <v>54</v>
      </c>
    </row>
    <row r="44" spans="1:4" ht="12.75" customHeight="1" x14ac:dyDescent="0.2">
      <c r="A44" s="2" t="s">
        <v>30</v>
      </c>
      <c r="B44" s="9">
        <f t="shared" si="11"/>
        <v>0.33333333333333331</v>
      </c>
      <c r="C44" s="2" t="s">
        <v>106</v>
      </c>
      <c r="D44" s="2" t="s">
        <v>54</v>
      </c>
    </row>
    <row r="45" spans="1:4" ht="12.75" customHeight="1" x14ac:dyDescent="0.2">
      <c r="A45" s="2" t="s">
        <v>49</v>
      </c>
      <c r="B45" s="9">
        <f>1/3</f>
        <v>0.33333333333333331</v>
      </c>
      <c r="C45" s="2" t="s">
        <v>42</v>
      </c>
      <c r="D45" s="2" t="s">
        <v>40</v>
      </c>
    </row>
    <row r="46" spans="1:4" ht="12.75" customHeight="1" x14ac:dyDescent="0.2">
      <c r="A46" s="2" t="s">
        <v>50</v>
      </c>
      <c r="B46" s="9">
        <f t="shared" si="11"/>
        <v>0.33333333333333331</v>
      </c>
      <c r="C46" s="2" t="s">
        <v>42</v>
      </c>
      <c r="D46" s="2" t="s">
        <v>40</v>
      </c>
    </row>
    <row r="47" spans="1:4" ht="12.75" customHeight="1" x14ac:dyDescent="0.2">
      <c r="A47" s="2" t="s">
        <v>51</v>
      </c>
      <c r="B47" s="9">
        <f t="shared" si="11"/>
        <v>0.33333333333333331</v>
      </c>
      <c r="C47" s="2" t="s">
        <v>42</v>
      </c>
      <c r="D47" s="2" t="s">
        <v>40</v>
      </c>
    </row>
    <row r="48" spans="1:4" ht="12.75" customHeight="1" x14ac:dyDescent="0.2">
      <c r="A48" s="2" t="s">
        <v>43</v>
      </c>
      <c r="B48" s="9">
        <f>1/3</f>
        <v>0.33333333333333331</v>
      </c>
      <c r="C48" s="2" t="s">
        <v>40</v>
      </c>
      <c r="D48" s="2" t="s">
        <v>40</v>
      </c>
    </row>
    <row r="49" spans="1:4" ht="12.75" customHeight="1" x14ac:dyDescent="0.2">
      <c r="A49" s="2" t="s">
        <v>44</v>
      </c>
      <c r="B49" s="9">
        <f t="shared" si="11"/>
        <v>0.33333333333333331</v>
      </c>
      <c r="C49" s="2" t="s">
        <v>40</v>
      </c>
      <c r="D49" s="2" t="s">
        <v>40</v>
      </c>
    </row>
    <row r="50" spans="1:4" ht="12.75" customHeight="1" x14ac:dyDescent="0.2">
      <c r="A50" s="2" t="s">
        <v>45</v>
      </c>
      <c r="B50" s="9">
        <f t="shared" si="11"/>
        <v>0.33333333333333331</v>
      </c>
      <c r="C50" s="2" t="s">
        <v>40</v>
      </c>
      <c r="D50" s="2" t="s">
        <v>40</v>
      </c>
    </row>
    <row r="51" spans="1:4" ht="12.75" customHeight="1" x14ac:dyDescent="0.2">
      <c r="A51" s="2" t="s">
        <v>46</v>
      </c>
      <c r="B51" s="9">
        <f>1/3</f>
        <v>0.33333333333333331</v>
      </c>
      <c r="C51" s="23" t="s">
        <v>41</v>
      </c>
      <c r="D51" s="2" t="s">
        <v>113</v>
      </c>
    </row>
    <row r="52" spans="1:4" ht="12.75" customHeight="1" x14ac:dyDescent="0.2">
      <c r="A52" s="2" t="s">
        <v>47</v>
      </c>
      <c r="B52" s="9">
        <f t="shared" si="11"/>
        <v>0.33333333333333331</v>
      </c>
      <c r="C52" s="23" t="s">
        <v>41</v>
      </c>
      <c r="D52" s="2" t="s">
        <v>113</v>
      </c>
    </row>
    <row r="53" spans="1:4" ht="12.75" customHeight="1" x14ac:dyDescent="0.2">
      <c r="A53" s="2" t="s">
        <v>48</v>
      </c>
      <c r="B53" s="9">
        <f t="shared" si="11"/>
        <v>0.33333333333333331</v>
      </c>
      <c r="C53" s="23" t="s">
        <v>41</v>
      </c>
      <c r="D53" s="2" t="s">
        <v>113</v>
      </c>
    </row>
    <row r="54" spans="1:4" ht="12.75" customHeight="1" x14ac:dyDescent="0.2">
      <c r="A54" s="2" t="s">
        <v>115</v>
      </c>
      <c r="B54" s="9">
        <f>1/3</f>
        <v>0.33333333333333331</v>
      </c>
      <c r="C54" s="2" t="s">
        <v>109</v>
      </c>
      <c r="D54" s="2" t="s">
        <v>113</v>
      </c>
    </row>
    <row r="55" spans="1:4" ht="12.75" customHeight="1" x14ac:dyDescent="0.2">
      <c r="A55" s="2" t="s">
        <v>110</v>
      </c>
      <c r="B55" s="9">
        <f t="shared" si="11"/>
        <v>0.33333333333333331</v>
      </c>
      <c r="C55" s="2" t="s">
        <v>109</v>
      </c>
      <c r="D55" s="2" t="s">
        <v>113</v>
      </c>
    </row>
    <row r="56" spans="1:4" ht="12.75" customHeight="1" x14ac:dyDescent="0.2">
      <c r="A56" s="2" t="s">
        <v>111</v>
      </c>
      <c r="B56" s="9">
        <f t="shared" si="11"/>
        <v>0.33333333333333331</v>
      </c>
      <c r="C56" s="2" t="s">
        <v>109</v>
      </c>
      <c r="D56" s="2" t="s">
        <v>113</v>
      </c>
    </row>
    <row r="57" spans="1:4" ht="12.75" customHeight="1" x14ac:dyDescent="0.2">
      <c r="A57" s="2" t="s">
        <v>108</v>
      </c>
      <c r="B57" s="9">
        <v>0.5</v>
      </c>
      <c r="C57" s="2" t="s">
        <v>107</v>
      </c>
      <c r="D57" s="2" t="s">
        <v>113</v>
      </c>
    </row>
    <row r="58" spans="1:4" ht="12.75" customHeight="1" x14ac:dyDescent="0.2">
      <c r="A58" s="2" t="s">
        <v>48</v>
      </c>
      <c r="B58" s="9">
        <v>0.5</v>
      </c>
      <c r="C58" s="2" t="s">
        <v>107</v>
      </c>
      <c r="D58" s="2" t="s">
        <v>113</v>
      </c>
    </row>
    <row r="59" spans="1:4" ht="12.75" customHeight="1" x14ac:dyDescent="0.2">
      <c r="A59" s="2" t="s">
        <v>88</v>
      </c>
      <c r="B59" s="9">
        <v>0.5</v>
      </c>
      <c r="C59" s="2" t="s">
        <v>112</v>
      </c>
      <c r="D59" s="2" t="s">
        <v>113</v>
      </c>
    </row>
    <row r="60" spans="1:4" ht="12.75" customHeight="1" x14ac:dyDescent="0.2">
      <c r="A60" s="2" t="s">
        <v>89</v>
      </c>
      <c r="B60" s="9">
        <v>0.5</v>
      </c>
      <c r="C60" s="2" t="s">
        <v>112</v>
      </c>
      <c r="D60" s="2" t="s">
        <v>113</v>
      </c>
    </row>
    <row r="61" spans="1:4" ht="12.75" customHeight="1" x14ac:dyDescent="0.2">
      <c r="B61" s="9"/>
    </row>
    <row r="62" spans="1:4" ht="12.75" customHeight="1" x14ac:dyDescent="0.2">
      <c r="B62" s="9"/>
    </row>
    <row r="63" spans="1:4" x14ac:dyDescent="0.2">
      <c r="B63" s="9"/>
    </row>
    <row r="64" spans="1:4" x14ac:dyDescent="0.2">
      <c r="B64" s="9"/>
    </row>
    <row r="65" spans="2:2" x14ac:dyDescent="0.2">
      <c r="B65" s="9"/>
    </row>
    <row r="66" spans="2:2" x14ac:dyDescent="0.2">
      <c r="B66" s="9"/>
    </row>
    <row r="67" spans="2:2" x14ac:dyDescent="0.2">
      <c r="B67" s="9"/>
    </row>
    <row r="68" spans="2:2" x14ac:dyDescent="0.2">
      <c r="B68" s="9"/>
    </row>
    <row r="69" spans="2:2" x14ac:dyDescent="0.2">
      <c r="B69" s="9"/>
    </row>
    <row r="70" spans="2:2" x14ac:dyDescent="0.2">
      <c r="B70" s="9"/>
    </row>
    <row r="71" spans="2:2" x14ac:dyDescent="0.2">
      <c r="B71" s="9"/>
    </row>
    <row r="72" spans="2:2" x14ac:dyDescent="0.2">
      <c r="B72" s="9"/>
    </row>
    <row r="73" spans="2:2" x14ac:dyDescent="0.2">
      <c r="B73" s="9"/>
    </row>
    <row r="74" spans="2:2" x14ac:dyDescent="0.2">
      <c r="B74" s="9"/>
    </row>
    <row r="75" spans="2:2" x14ac:dyDescent="0.2">
      <c r="B75" s="9"/>
    </row>
    <row r="76" spans="2:2" x14ac:dyDescent="0.2">
      <c r="B76" s="9"/>
    </row>
    <row r="77" spans="2:2" x14ac:dyDescent="0.2">
      <c r="B77" s="9"/>
    </row>
    <row r="78" spans="2:2" x14ac:dyDescent="0.2">
      <c r="B78" s="9"/>
    </row>
  </sheetData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6C919-0998-4F5D-9BDC-2BCD840503B3}">
  <dimension ref="A1:G19"/>
  <sheetViews>
    <sheetView zoomScale="80" zoomScaleNormal="80" workbookViewId="0">
      <selection activeCell="D2" sqref="D2:E19"/>
    </sheetView>
  </sheetViews>
  <sheetFormatPr defaultRowHeight="12.75" x14ac:dyDescent="0.2"/>
  <cols>
    <col min="1" max="1" width="19.42578125" style="1" customWidth="1"/>
    <col min="2" max="2" width="13" style="1" customWidth="1"/>
    <col min="3" max="3" width="21.140625" style="1" customWidth="1"/>
    <col min="4" max="4" width="16" style="1" customWidth="1"/>
    <col min="5" max="5" width="12.5703125" style="1" customWidth="1"/>
    <col min="6" max="16384" width="9.140625" style="1"/>
  </cols>
  <sheetData>
    <row r="1" spans="1:7" x14ac:dyDescent="0.2">
      <c r="A1" s="2" t="s">
        <v>40</v>
      </c>
      <c r="B1" s="27" t="s">
        <v>116</v>
      </c>
      <c r="C1" s="2" t="s">
        <v>56</v>
      </c>
      <c r="D1" s="2" t="s">
        <v>114</v>
      </c>
      <c r="E1" s="2" t="s">
        <v>55</v>
      </c>
    </row>
    <row r="2" spans="1:7" x14ac:dyDescent="0.2">
      <c r="A2" s="2" t="s">
        <v>43</v>
      </c>
      <c r="B2" s="2" t="s">
        <v>86</v>
      </c>
      <c r="C2" s="2" t="s">
        <v>49</v>
      </c>
      <c r="D2" s="9">
        <v>0.75</v>
      </c>
      <c r="E2" s="9">
        <v>0.25</v>
      </c>
      <c r="F2" s="9"/>
      <c r="G2" s="9"/>
    </row>
    <row r="3" spans="1:7" x14ac:dyDescent="0.2">
      <c r="A3" s="2" t="s">
        <v>43</v>
      </c>
      <c r="B3" s="2" t="s">
        <v>86</v>
      </c>
      <c r="C3" s="2" t="s">
        <v>50</v>
      </c>
      <c r="D3" s="9">
        <v>0.65</v>
      </c>
      <c r="E3" s="9">
        <v>0.35000000000000003</v>
      </c>
      <c r="F3" s="9"/>
      <c r="G3" s="9"/>
    </row>
    <row r="4" spans="1:7" x14ac:dyDescent="0.2">
      <c r="A4" s="2" t="s">
        <v>43</v>
      </c>
      <c r="B4" s="2" t="s">
        <v>86</v>
      </c>
      <c r="C4" s="2" t="s">
        <v>51</v>
      </c>
      <c r="D4" s="9">
        <v>0.85</v>
      </c>
      <c r="E4" s="9">
        <v>0.15</v>
      </c>
      <c r="F4" s="9"/>
      <c r="G4" s="9"/>
    </row>
    <row r="5" spans="1:7" x14ac:dyDescent="0.2">
      <c r="A5" s="2" t="s">
        <v>43</v>
      </c>
      <c r="B5" s="2" t="s">
        <v>87</v>
      </c>
      <c r="C5" s="2" t="s">
        <v>49</v>
      </c>
      <c r="D5" s="9">
        <v>0.3</v>
      </c>
      <c r="E5" s="9">
        <v>0.70000000000000007</v>
      </c>
      <c r="F5" s="9"/>
      <c r="G5" s="9"/>
    </row>
    <row r="6" spans="1:7" x14ac:dyDescent="0.2">
      <c r="A6" s="2" t="s">
        <v>43</v>
      </c>
      <c r="B6" s="2" t="s">
        <v>87</v>
      </c>
      <c r="C6" s="2" t="s">
        <v>50</v>
      </c>
      <c r="D6" s="9">
        <v>0.2</v>
      </c>
      <c r="E6" s="9">
        <v>0.8</v>
      </c>
      <c r="F6" s="9"/>
      <c r="G6" s="9"/>
    </row>
    <row r="7" spans="1:7" x14ac:dyDescent="0.2">
      <c r="A7" s="2" t="s">
        <v>43</v>
      </c>
      <c r="B7" s="2" t="s">
        <v>87</v>
      </c>
      <c r="C7" s="2" t="s">
        <v>51</v>
      </c>
      <c r="D7" s="9">
        <v>0.4</v>
      </c>
      <c r="E7" s="9">
        <v>0.6</v>
      </c>
      <c r="F7" s="9"/>
      <c r="G7" s="9"/>
    </row>
    <row r="8" spans="1:7" x14ac:dyDescent="0.2">
      <c r="A8" s="2" t="s">
        <v>44</v>
      </c>
      <c r="B8" s="2" t="s">
        <v>86</v>
      </c>
      <c r="C8" s="2" t="s">
        <v>49</v>
      </c>
      <c r="D8" s="9">
        <v>0.85</v>
      </c>
      <c r="E8" s="9">
        <v>0.15</v>
      </c>
      <c r="F8" s="9"/>
      <c r="G8" s="9"/>
    </row>
    <row r="9" spans="1:7" x14ac:dyDescent="0.2">
      <c r="A9" s="2" t="s">
        <v>44</v>
      </c>
      <c r="B9" s="2" t="s">
        <v>86</v>
      </c>
      <c r="C9" s="2" t="s">
        <v>50</v>
      </c>
      <c r="D9" s="9">
        <v>0.75</v>
      </c>
      <c r="E9" s="9">
        <v>0.25</v>
      </c>
      <c r="F9" s="9"/>
      <c r="G9" s="9"/>
    </row>
    <row r="10" spans="1:7" x14ac:dyDescent="0.2">
      <c r="A10" s="2" t="s">
        <v>44</v>
      </c>
      <c r="B10" s="2" t="s">
        <v>86</v>
      </c>
      <c r="C10" s="2" t="s">
        <v>51</v>
      </c>
      <c r="D10" s="9">
        <v>0.95000000000000007</v>
      </c>
      <c r="E10" s="9">
        <v>0.05</v>
      </c>
      <c r="F10" s="9"/>
      <c r="G10" s="9"/>
    </row>
    <row r="11" spans="1:7" x14ac:dyDescent="0.2">
      <c r="A11" s="2" t="s">
        <v>44</v>
      </c>
      <c r="B11" s="2" t="s">
        <v>87</v>
      </c>
      <c r="C11" s="2" t="s">
        <v>49</v>
      </c>
      <c r="D11" s="9">
        <v>0.4</v>
      </c>
      <c r="E11" s="9">
        <v>0.6</v>
      </c>
      <c r="F11" s="9"/>
      <c r="G11" s="9"/>
    </row>
    <row r="12" spans="1:7" x14ac:dyDescent="0.2">
      <c r="A12" s="2" t="s">
        <v>44</v>
      </c>
      <c r="B12" s="2" t="s">
        <v>87</v>
      </c>
      <c r="C12" s="2" t="s">
        <v>50</v>
      </c>
      <c r="D12" s="9">
        <v>0.3</v>
      </c>
      <c r="E12" s="9">
        <v>0.70000000000000007</v>
      </c>
      <c r="F12" s="9"/>
      <c r="G12" s="9"/>
    </row>
    <row r="13" spans="1:7" x14ac:dyDescent="0.2">
      <c r="A13" s="2" t="s">
        <v>44</v>
      </c>
      <c r="B13" s="2" t="s">
        <v>87</v>
      </c>
      <c r="C13" s="2" t="s">
        <v>51</v>
      </c>
      <c r="D13" s="9">
        <v>0.5</v>
      </c>
      <c r="E13" s="9">
        <v>0.5</v>
      </c>
      <c r="F13" s="9"/>
      <c r="G13" s="9"/>
    </row>
    <row r="14" spans="1:7" x14ac:dyDescent="0.2">
      <c r="A14" s="2" t="s">
        <v>45</v>
      </c>
      <c r="B14" s="2" t="s">
        <v>86</v>
      </c>
      <c r="C14" s="2" t="s">
        <v>49</v>
      </c>
      <c r="D14" s="9">
        <v>0.70000000000000007</v>
      </c>
      <c r="E14" s="9">
        <v>0.3</v>
      </c>
      <c r="F14" s="9"/>
      <c r="G14" s="9"/>
    </row>
    <row r="15" spans="1:7" x14ac:dyDescent="0.2">
      <c r="A15" s="2" t="s">
        <v>45</v>
      </c>
      <c r="B15" s="2" t="s">
        <v>86</v>
      </c>
      <c r="C15" s="2" t="s">
        <v>50</v>
      </c>
      <c r="D15" s="9">
        <v>0.6</v>
      </c>
      <c r="E15" s="9">
        <v>0.4</v>
      </c>
      <c r="F15" s="9"/>
      <c r="G15" s="9"/>
    </row>
    <row r="16" spans="1:7" x14ac:dyDescent="0.2">
      <c r="A16" s="2" t="s">
        <v>45</v>
      </c>
      <c r="B16" s="2" t="s">
        <v>86</v>
      </c>
      <c r="C16" s="2" t="s">
        <v>51</v>
      </c>
      <c r="D16" s="9">
        <v>0.8</v>
      </c>
      <c r="E16" s="9">
        <v>0.2</v>
      </c>
      <c r="F16" s="9"/>
      <c r="G16" s="9"/>
    </row>
    <row r="17" spans="1:7" x14ac:dyDescent="0.2">
      <c r="A17" s="2" t="s">
        <v>45</v>
      </c>
      <c r="B17" s="2" t="s">
        <v>87</v>
      </c>
      <c r="C17" s="2" t="s">
        <v>49</v>
      </c>
      <c r="D17" s="9">
        <v>0.25</v>
      </c>
      <c r="E17" s="9">
        <v>0.75</v>
      </c>
      <c r="F17" s="9"/>
      <c r="G17" s="9"/>
    </row>
    <row r="18" spans="1:7" x14ac:dyDescent="0.2">
      <c r="A18" s="2" t="s">
        <v>45</v>
      </c>
      <c r="B18" s="2" t="s">
        <v>87</v>
      </c>
      <c r="C18" s="2" t="s">
        <v>50</v>
      </c>
      <c r="D18" s="9">
        <v>0.15</v>
      </c>
      <c r="E18" s="9">
        <v>0.85</v>
      </c>
      <c r="F18" s="9"/>
      <c r="G18" s="9"/>
    </row>
    <row r="19" spans="1:7" x14ac:dyDescent="0.2">
      <c r="A19" s="2" t="s">
        <v>45</v>
      </c>
      <c r="B19" s="2" t="s">
        <v>87</v>
      </c>
      <c r="C19" s="2" t="s">
        <v>51</v>
      </c>
      <c r="D19" s="9">
        <v>0.35000000000000003</v>
      </c>
      <c r="E19" s="9">
        <v>0.65</v>
      </c>
      <c r="F19" s="9"/>
      <c r="G19" s="9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AC3A1-E198-496D-B7AF-FD12271ACFF4}">
  <dimension ref="A1:G28"/>
  <sheetViews>
    <sheetView zoomScale="80" zoomScaleNormal="80" workbookViewId="0">
      <selection activeCell="D2" sqref="D2:E28"/>
    </sheetView>
  </sheetViews>
  <sheetFormatPr defaultRowHeight="12.75" x14ac:dyDescent="0.2"/>
  <cols>
    <col min="1" max="1" width="23.5703125" style="1" customWidth="1"/>
    <col min="2" max="2" width="18.28515625" style="1" customWidth="1"/>
    <col min="3" max="3" width="17.5703125" style="1" customWidth="1"/>
    <col min="4" max="16384" width="9.140625" style="1"/>
  </cols>
  <sheetData>
    <row r="1" spans="1:7" x14ac:dyDescent="0.2">
      <c r="A1" s="2" t="s">
        <v>36</v>
      </c>
      <c r="B1" s="2" t="s">
        <v>34</v>
      </c>
      <c r="C1" s="2" t="s">
        <v>35</v>
      </c>
      <c r="D1" s="2" t="s">
        <v>12</v>
      </c>
      <c r="E1" s="2" t="s">
        <v>13</v>
      </c>
    </row>
    <row r="2" spans="1:7" x14ac:dyDescent="0.2">
      <c r="A2" s="2" t="s">
        <v>101</v>
      </c>
      <c r="B2" s="2" t="s">
        <v>102</v>
      </c>
      <c r="C2" s="2" t="s">
        <v>104</v>
      </c>
      <c r="D2" s="9">
        <v>0.33</v>
      </c>
      <c r="E2" s="9">
        <v>0.67</v>
      </c>
      <c r="F2" s="16"/>
      <c r="G2" s="16"/>
    </row>
    <row r="3" spans="1:7" x14ac:dyDescent="0.2">
      <c r="A3" s="2" t="s">
        <v>101</v>
      </c>
      <c r="B3" s="2" t="s">
        <v>102</v>
      </c>
      <c r="C3" s="2" t="s">
        <v>11</v>
      </c>
      <c r="D3" s="9">
        <v>0.5</v>
      </c>
      <c r="E3" s="9">
        <v>0.5</v>
      </c>
      <c r="F3" s="16"/>
      <c r="G3" s="16"/>
    </row>
    <row r="4" spans="1:7" x14ac:dyDescent="0.2">
      <c r="A4" s="2" t="s">
        <v>101</v>
      </c>
      <c r="B4" s="2" t="s">
        <v>102</v>
      </c>
      <c r="C4" s="2" t="s">
        <v>105</v>
      </c>
      <c r="D4" s="9">
        <v>0.67</v>
      </c>
      <c r="E4" s="9">
        <v>0.33</v>
      </c>
      <c r="F4" s="16"/>
      <c r="G4" s="16"/>
    </row>
    <row r="5" spans="1:7" x14ac:dyDescent="0.2">
      <c r="A5" s="2" t="s">
        <v>101</v>
      </c>
      <c r="B5" s="2" t="s">
        <v>11</v>
      </c>
      <c r="C5" s="2" t="s">
        <v>104</v>
      </c>
      <c r="D5" s="9">
        <v>0.17</v>
      </c>
      <c r="E5" s="9">
        <v>0.83000000000000007</v>
      </c>
      <c r="F5" s="16"/>
      <c r="G5" s="16"/>
    </row>
    <row r="6" spans="1:7" x14ac:dyDescent="0.2">
      <c r="A6" s="2" t="s">
        <v>101</v>
      </c>
      <c r="B6" s="2" t="s">
        <v>11</v>
      </c>
      <c r="C6" s="2" t="s">
        <v>11</v>
      </c>
      <c r="D6" s="9">
        <v>0.33</v>
      </c>
      <c r="E6" s="9">
        <v>0.67</v>
      </c>
      <c r="F6" s="16"/>
      <c r="G6" s="16"/>
    </row>
    <row r="7" spans="1:7" x14ac:dyDescent="0.2">
      <c r="A7" s="2" t="s">
        <v>101</v>
      </c>
      <c r="B7" s="2" t="s">
        <v>11</v>
      </c>
      <c r="C7" s="2" t="s">
        <v>105</v>
      </c>
      <c r="D7" s="9">
        <v>0.5</v>
      </c>
      <c r="E7" s="9">
        <v>0.5</v>
      </c>
      <c r="F7" s="16"/>
      <c r="G7" s="16"/>
    </row>
    <row r="8" spans="1:7" x14ac:dyDescent="0.2">
      <c r="A8" s="2" t="s">
        <v>101</v>
      </c>
      <c r="B8" s="2" t="s">
        <v>103</v>
      </c>
      <c r="C8" s="2" t="s">
        <v>104</v>
      </c>
      <c r="D8" s="9">
        <v>0</v>
      </c>
      <c r="E8" s="9">
        <v>1</v>
      </c>
      <c r="F8" s="16"/>
      <c r="G8" s="16"/>
    </row>
    <row r="9" spans="1:7" x14ac:dyDescent="0.2">
      <c r="A9" s="2" t="s">
        <v>101</v>
      </c>
      <c r="B9" s="2" t="s">
        <v>103</v>
      </c>
      <c r="C9" s="2" t="s">
        <v>11</v>
      </c>
      <c r="D9" s="9">
        <v>0.17</v>
      </c>
      <c r="E9" s="9">
        <v>0.83000000000000007</v>
      </c>
      <c r="F9" s="16"/>
      <c r="G9" s="16"/>
    </row>
    <row r="10" spans="1:7" x14ac:dyDescent="0.2">
      <c r="A10" s="2" t="s">
        <v>101</v>
      </c>
      <c r="B10" s="2" t="s">
        <v>103</v>
      </c>
      <c r="C10" s="2" t="s">
        <v>105</v>
      </c>
      <c r="D10" s="9">
        <v>0.33</v>
      </c>
      <c r="E10" s="9">
        <v>0.67</v>
      </c>
      <c r="F10" s="16"/>
      <c r="G10" s="16"/>
    </row>
    <row r="11" spans="1:7" x14ac:dyDescent="0.2">
      <c r="A11" s="2" t="s">
        <v>11</v>
      </c>
      <c r="B11" s="2" t="s">
        <v>102</v>
      </c>
      <c r="C11" s="2" t="s">
        <v>104</v>
      </c>
      <c r="D11" s="9">
        <v>0.5</v>
      </c>
      <c r="E11" s="9">
        <v>0.5</v>
      </c>
      <c r="F11" s="16"/>
      <c r="G11" s="16"/>
    </row>
    <row r="12" spans="1:7" x14ac:dyDescent="0.2">
      <c r="A12" s="2" t="s">
        <v>11</v>
      </c>
      <c r="B12" s="2" t="s">
        <v>102</v>
      </c>
      <c r="C12" s="2" t="s">
        <v>11</v>
      </c>
      <c r="D12" s="9">
        <v>0.67</v>
      </c>
      <c r="E12" s="9">
        <v>0.33</v>
      </c>
      <c r="F12" s="16"/>
      <c r="G12" s="16"/>
    </row>
    <row r="13" spans="1:7" x14ac:dyDescent="0.2">
      <c r="A13" s="2" t="s">
        <v>11</v>
      </c>
      <c r="B13" s="2" t="s">
        <v>102</v>
      </c>
      <c r="C13" s="2" t="s">
        <v>105</v>
      </c>
      <c r="D13" s="9">
        <v>0.83000000000000007</v>
      </c>
      <c r="E13" s="9">
        <v>0.17</v>
      </c>
      <c r="F13" s="16"/>
      <c r="G13" s="16"/>
    </row>
    <row r="14" spans="1:7" x14ac:dyDescent="0.2">
      <c r="A14" s="2" t="s">
        <v>11</v>
      </c>
      <c r="B14" s="2" t="s">
        <v>11</v>
      </c>
      <c r="C14" s="2" t="s">
        <v>104</v>
      </c>
      <c r="D14" s="9">
        <v>0.33</v>
      </c>
      <c r="E14" s="9">
        <v>0.67</v>
      </c>
      <c r="F14" s="16"/>
      <c r="G14" s="16"/>
    </row>
    <row r="15" spans="1:7" x14ac:dyDescent="0.2">
      <c r="A15" s="2" t="s">
        <v>11</v>
      </c>
      <c r="B15" s="2" t="s">
        <v>11</v>
      </c>
      <c r="C15" s="2" t="s">
        <v>11</v>
      </c>
      <c r="D15" s="9">
        <v>0.5</v>
      </c>
      <c r="E15" s="9">
        <v>0.5</v>
      </c>
      <c r="F15" s="16"/>
      <c r="G15" s="16"/>
    </row>
    <row r="16" spans="1:7" x14ac:dyDescent="0.2">
      <c r="A16" s="2" t="s">
        <v>11</v>
      </c>
      <c r="B16" s="2" t="s">
        <v>11</v>
      </c>
      <c r="C16" s="2" t="s">
        <v>105</v>
      </c>
      <c r="D16" s="9">
        <v>0.67</v>
      </c>
      <c r="E16" s="9">
        <v>0.33</v>
      </c>
      <c r="F16" s="16"/>
      <c r="G16" s="16"/>
    </row>
    <row r="17" spans="1:7" x14ac:dyDescent="0.2">
      <c r="A17" s="2" t="s">
        <v>11</v>
      </c>
      <c r="B17" s="2" t="s">
        <v>103</v>
      </c>
      <c r="C17" s="2" t="s">
        <v>104</v>
      </c>
      <c r="D17" s="9">
        <v>0.17</v>
      </c>
      <c r="E17" s="9">
        <v>0.83000000000000007</v>
      </c>
      <c r="F17" s="16"/>
      <c r="G17" s="16"/>
    </row>
    <row r="18" spans="1:7" x14ac:dyDescent="0.2">
      <c r="A18" s="2" t="s">
        <v>11</v>
      </c>
      <c r="B18" s="2" t="s">
        <v>103</v>
      </c>
      <c r="C18" s="2" t="s">
        <v>11</v>
      </c>
      <c r="D18" s="9">
        <v>0.33</v>
      </c>
      <c r="E18" s="9">
        <v>0.67</v>
      </c>
      <c r="F18" s="16"/>
      <c r="G18" s="16"/>
    </row>
    <row r="19" spans="1:7" x14ac:dyDescent="0.2">
      <c r="A19" s="2" t="s">
        <v>11</v>
      </c>
      <c r="B19" s="2" t="s">
        <v>103</v>
      </c>
      <c r="C19" s="2" t="s">
        <v>105</v>
      </c>
      <c r="D19" s="9">
        <v>0.5</v>
      </c>
      <c r="E19" s="9">
        <v>0.5</v>
      </c>
      <c r="F19" s="16"/>
      <c r="G19" s="16"/>
    </row>
    <row r="20" spans="1:7" x14ac:dyDescent="0.2">
      <c r="A20" s="2" t="s">
        <v>38</v>
      </c>
      <c r="B20" s="2" t="s">
        <v>102</v>
      </c>
      <c r="C20" s="2" t="s">
        <v>104</v>
      </c>
      <c r="D20" s="9">
        <v>0.67</v>
      </c>
      <c r="E20" s="9">
        <v>0.33</v>
      </c>
      <c r="F20" s="16"/>
      <c r="G20" s="16"/>
    </row>
    <row r="21" spans="1:7" x14ac:dyDescent="0.2">
      <c r="A21" s="2" t="s">
        <v>38</v>
      </c>
      <c r="B21" s="2" t="s">
        <v>102</v>
      </c>
      <c r="C21" s="2" t="s">
        <v>11</v>
      </c>
      <c r="D21" s="9">
        <v>0.83000000000000007</v>
      </c>
      <c r="E21" s="9">
        <v>0.17</v>
      </c>
      <c r="F21" s="16"/>
      <c r="G21" s="16"/>
    </row>
    <row r="22" spans="1:7" x14ac:dyDescent="0.2">
      <c r="A22" s="2" t="s">
        <v>38</v>
      </c>
      <c r="B22" s="2" t="s">
        <v>102</v>
      </c>
      <c r="C22" s="2" t="s">
        <v>105</v>
      </c>
      <c r="D22" s="9">
        <v>1</v>
      </c>
      <c r="E22" s="9">
        <v>0</v>
      </c>
      <c r="F22" s="16"/>
      <c r="G22" s="16"/>
    </row>
    <row r="23" spans="1:7" x14ac:dyDescent="0.2">
      <c r="A23" s="2" t="s">
        <v>38</v>
      </c>
      <c r="B23" s="2" t="s">
        <v>11</v>
      </c>
      <c r="C23" s="2" t="s">
        <v>104</v>
      </c>
      <c r="D23" s="9">
        <v>0.5</v>
      </c>
      <c r="E23" s="9">
        <v>0.5</v>
      </c>
      <c r="F23" s="16"/>
      <c r="G23" s="16"/>
    </row>
    <row r="24" spans="1:7" x14ac:dyDescent="0.2">
      <c r="A24" s="2" t="s">
        <v>38</v>
      </c>
      <c r="B24" s="2" t="s">
        <v>11</v>
      </c>
      <c r="C24" s="2" t="s">
        <v>11</v>
      </c>
      <c r="D24" s="9">
        <v>0.67</v>
      </c>
      <c r="E24" s="9">
        <v>0.33</v>
      </c>
      <c r="F24" s="16"/>
      <c r="G24" s="16"/>
    </row>
    <row r="25" spans="1:7" x14ac:dyDescent="0.2">
      <c r="A25" s="2" t="s">
        <v>38</v>
      </c>
      <c r="B25" s="2" t="s">
        <v>11</v>
      </c>
      <c r="C25" s="2" t="s">
        <v>105</v>
      </c>
      <c r="D25" s="9">
        <v>0.83000000000000007</v>
      </c>
      <c r="E25" s="9">
        <v>0.17</v>
      </c>
      <c r="F25" s="16"/>
      <c r="G25" s="16"/>
    </row>
    <row r="26" spans="1:7" x14ac:dyDescent="0.2">
      <c r="A26" s="2" t="s">
        <v>38</v>
      </c>
      <c r="B26" s="2" t="s">
        <v>103</v>
      </c>
      <c r="C26" s="2" t="s">
        <v>104</v>
      </c>
      <c r="D26" s="9">
        <v>0.33</v>
      </c>
      <c r="E26" s="9">
        <v>0.67</v>
      </c>
      <c r="F26" s="16"/>
      <c r="G26" s="16"/>
    </row>
    <row r="27" spans="1:7" x14ac:dyDescent="0.2">
      <c r="A27" s="2" t="s">
        <v>38</v>
      </c>
      <c r="B27" s="2" t="s">
        <v>103</v>
      </c>
      <c r="C27" s="2" t="s">
        <v>11</v>
      </c>
      <c r="D27" s="9">
        <v>0.5</v>
      </c>
      <c r="E27" s="9">
        <v>0.5</v>
      </c>
      <c r="F27" s="16"/>
      <c r="G27" s="16"/>
    </row>
    <row r="28" spans="1:7" x14ac:dyDescent="0.2">
      <c r="A28" s="2" t="s">
        <v>38</v>
      </c>
      <c r="B28" s="2" t="s">
        <v>103</v>
      </c>
      <c r="C28" s="2" t="s">
        <v>105</v>
      </c>
      <c r="D28" s="9">
        <v>0.67</v>
      </c>
      <c r="E28" s="9">
        <v>0.33</v>
      </c>
      <c r="F28" s="16"/>
      <c r="G28" s="16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3E4C0-4CD2-400B-8F70-F16028D09344}">
  <dimension ref="A1:G20"/>
  <sheetViews>
    <sheetView zoomScale="80" zoomScaleNormal="80" workbookViewId="0">
      <selection activeCell="D2" sqref="D2:E19"/>
    </sheetView>
  </sheetViews>
  <sheetFormatPr defaultRowHeight="12.75" x14ac:dyDescent="0.2"/>
  <cols>
    <col min="1" max="1" width="22.140625" style="1" customWidth="1"/>
    <col min="2" max="2" width="20.140625" style="1" customWidth="1"/>
    <col min="3" max="3" width="20.28515625" style="1" customWidth="1"/>
    <col min="4" max="16384" width="9.140625" style="1"/>
  </cols>
  <sheetData>
    <row r="1" spans="1:7" x14ac:dyDescent="0.2">
      <c r="A1" s="2" t="s">
        <v>39</v>
      </c>
      <c r="B1" s="2" t="s">
        <v>106</v>
      </c>
      <c r="C1" s="2" t="s">
        <v>57</v>
      </c>
      <c r="D1" s="2" t="s">
        <v>12</v>
      </c>
      <c r="E1" s="2" t="s">
        <v>13</v>
      </c>
    </row>
    <row r="2" spans="1:7" x14ac:dyDescent="0.2">
      <c r="A2" s="2" t="s">
        <v>37</v>
      </c>
      <c r="B2" s="2" t="s">
        <v>29</v>
      </c>
      <c r="C2" s="2" t="s">
        <v>12</v>
      </c>
      <c r="D2" s="14">
        <v>0</v>
      </c>
      <c r="E2" s="14">
        <v>1</v>
      </c>
      <c r="F2" s="17"/>
      <c r="G2" s="17"/>
    </row>
    <row r="3" spans="1:7" x14ac:dyDescent="0.2">
      <c r="A3" s="2" t="s">
        <v>37</v>
      </c>
      <c r="B3" s="2" t="s">
        <v>29</v>
      </c>
      <c r="C3" s="2" t="s">
        <v>13</v>
      </c>
      <c r="D3" s="14">
        <v>0</v>
      </c>
      <c r="E3" s="14">
        <v>1</v>
      </c>
      <c r="F3" s="17"/>
      <c r="G3" s="17"/>
    </row>
    <row r="4" spans="1:7" x14ac:dyDescent="0.2">
      <c r="A4" s="2" t="s">
        <v>37</v>
      </c>
      <c r="B4" s="2" t="s">
        <v>11</v>
      </c>
      <c r="C4" s="2" t="s">
        <v>12</v>
      </c>
      <c r="D4" s="14">
        <v>0.5</v>
      </c>
      <c r="E4" s="14">
        <v>0.5</v>
      </c>
      <c r="F4" s="17"/>
      <c r="G4" s="17"/>
    </row>
    <row r="5" spans="1:7" x14ac:dyDescent="0.2">
      <c r="A5" s="2" t="s">
        <v>37</v>
      </c>
      <c r="B5" s="2" t="s">
        <v>11</v>
      </c>
      <c r="C5" s="2" t="s">
        <v>13</v>
      </c>
      <c r="D5" s="14">
        <v>0.17</v>
      </c>
      <c r="E5" s="14">
        <v>0.83000000000000007</v>
      </c>
      <c r="F5" s="17"/>
      <c r="G5" s="17"/>
    </row>
    <row r="6" spans="1:7" x14ac:dyDescent="0.2">
      <c r="A6" s="2" t="s">
        <v>37</v>
      </c>
      <c r="B6" s="2" t="s">
        <v>30</v>
      </c>
      <c r="C6" s="2" t="s">
        <v>12</v>
      </c>
      <c r="D6" s="14">
        <v>0.67</v>
      </c>
      <c r="E6" s="14">
        <v>0.33</v>
      </c>
      <c r="F6" s="17"/>
      <c r="G6" s="17"/>
    </row>
    <row r="7" spans="1:7" x14ac:dyDescent="0.2">
      <c r="A7" s="2" t="s">
        <v>37</v>
      </c>
      <c r="B7" s="2" t="s">
        <v>30</v>
      </c>
      <c r="C7" s="2" t="s">
        <v>13</v>
      </c>
      <c r="D7" s="14">
        <v>0.33</v>
      </c>
      <c r="E7" s="14">
        <v>0.67</v>
      </c>
      <c r="F7" s="17"/>
      <c r="G7" s="17"/>
    </row>
    <row r="8" spans="1:7" x14ac:dyDescent="0.2">
      <c r="A8" s="2" t="s">
        <v>11</v>
      </c>
      <c r="B8" s="2" t="s">
        <v>29</v>
      </c>
      <c r="C8" s="2" t="s">
        <v>12</v>
      </c>
      <c r="D8" s="14">
        <v>0</v>
      </c>
      <c r="E8" s="14">
        <v>1</v>
      </c>
      <c r="F8" s="17"/>
      <c r="G8" s="17"/>
    </row>
    <row r="9" spans="1:7" x14ac:dyDescent="0.2">
      <c r="A9" s="2" t="s">
        <v>11</v>
      </c>
      <c r="B9" s="2" t="s">
        <v>29</v>
      </c>
      <c r="C9" s="2" t="s">
        <v>13</v>
      </c>
      <c r="D9" s="14">
        <v>0</v>
      </c>
      <c r="E9" s="14">
        <v>1</v>
      </c>
      <c r="F9" s="17"/>
      <c r="G9" s="17"/>
    </row>
    <row r="10" spans="1:7" x14ac:dyDescent="0.2">
      <c r="A10" s="2" t="s">
        <v>11</v>
      </c>
      <c r="B10" s="2" t="s">
        <v>11</v>
      </c>
      <c r="C10" s="2" t="s">
        <v>12</v>
      </c>
      <c r="D10" s="14">
        <v>0.67</v>
      </c>
      <c r="E10" s="14">
        <v>0.33</v>
      </c>
      <c r="F10" s="17"/>
      <c r="G10" s="17"/>
    </row>
    <row r="11" spans="1:7" x14ac:dyDescent="0.2">
      <c r="A11" s="2" t="s">
        <v>11</v>
      </c>
      <c r="B11" s="2" t="s">
        <v>11</v>
      </c>
      <c r="C11" s="2" t="s">
        <v>13</v>
      </c>
      <c r="D11" s="14">
        <v>0.33</v>
      </c>
      <c r="E11" s="14">
        <v>0.67</v>
      </c>
      <c r="F11" s="17"/>
      <c r="G11" s="17"/>
    </row>
    <row r="12" spans="1:7" x14ac:dyDescent="0.2">
      <c r="A12" s="2" t="s">
        <v>11</v>
      </c>
      <c r="B12" s="2" t="s">
        <v>30</v>
      </c>
      <c r="C12" s="2" t="s">
        <v>12</v>
      </c>
      <c r="D12" s="14">
        <v>0.83000000000000007</v>
      </c>
      <c r="E12" s="14">
        <v>0.17</v>
      </c>
      <c r="F12" s="17"/>
      <c r="G12" s="17"/>
    </row>
    <row r="13" spans="1:7" x14ac:dyDescent="0.2">
      <c r="A13" s="2" t="s">
        <v>11</v>
      </c>
      <c r="B13" s="2" t="s">
        <v>30</v>
      </c>
      <c r="C13" s="2" t="s">
        <v>13</v>
      </c>
      <c r="D13" s="14">
        <v>0.5</v>
      </c>
      <c r="E13" s="14">
        <v>0.5</v>
      </c>
      <c r="F13" s="17"/>
      <c r="G13" s="17"/>
    </row>
    <row r="14" spans="1:7" x14ac:dyDescent="0.2">
      <c r="A14" s="2" t="s">
        <v>38</v>
      </c>
      <c r="B14" s="2" t="s">
        <v>29</v>
      </c>
      <c r="C14" s="2" t="s">
        <v>12</v>
      </c>
      <c r="D14" s="14">
        <v>0</v>
      </c>
      <c r="E14" s="14">
        <v>1</v>
      </c>
      <c r="F14" s="17"/>
      <c r="G14" s="17"/>
    </row>
    <row r="15" spans="1:7" x14ac:dyDescent="0.2">
      <c r="A15" s="2" t="s">
        <v>38</v>
      </c>
      <c r="B15" s="2" t="s">
        <v>29</v>
      </c>
      <c r="C15" s="2" t="s">
        <v>13</v>
      </c>
      <c r="D15" s="14">
        <v>0</v>
      </c>
      <c r="E15" s="14">
        <v>1</v>
      </c>
      <c r="F15" s="17"/>
      <c r="G15" s="17"/>
    </row>
    <row r="16" spans="1:7" x14ac:dyDescent="0.2">
      <c r="A16" s="2" t="s">
        <v>38</v>
      </c>
      <c r="B16" s="2" t="s">
        <v>11</v>
      </c>
      <c r="C16" s="2" t="s">
        <v>12</v>
      </c>
      <c r="D16" s="14">
        <v>0.83000000000000007</v>
      </c>
      <c r="E16" s="14">
        <v>0.17</v>
      </c>
      <c r="F16" s="17"/>
      <c r="G16" s="17"/>
    </row>
    <row r="17" spans="1:7" x14ac:dyDescent="0.2">
      <c r="A17" s="2" t="s">
        <v>38</v>
      </c>
      <c r="B17" s="2" t="s">
        <v>11</v>
      </c>
      <c r="C17" s="2" t="s">
        <v>13</v>
      </c>
      <c r="D17" s="14">
        <v>0.5</v>
      </c>
      <c r="E17" s="14">
        <v>0.5</v>
      </c>
      <c r="F17" s="17"/>
      <c r="G17" s="17"/>
    </row>
    <row r="18" spans="1:7" x14ac:dyDescent="0.2">
      <c r="A18" s="2" t="s">
        <v>38</v>
      </c>
      <c r="B18" s="2" t="s">
        <v>30</v>
      </c>
      <c r="C18" s="2" t="s">
        <v>12</v>
      </c>
      <c r="D18" s="14">
        <v>1</v>
      </c>
      <c r="E18" s="14">
        <v>0</v>
      </c>
      <c r="F18" s="17"/>
      <c r="G18" s="17"/>
    </row>
    <row r="19" spans="1:7" x14ac:dyDescent="0.2">
      <c r="A19" s="2" t="s">
        <v>38</v>
      </c>
      <c r="B19" s="2" t="s">
        <v>30</v>
      </c>
      <c r="C19" s="2" t="s">
        <v>13</v>
      </c>
      <c r="D19" s="14">
        <v>0.67</v>
      </c>
      <c r="E19" s="14">
        <v>0.33</v>
      </c>
      <c r="F19" s="17"/>
      <c r="G19" s="17"/>
    </row>
    <row r="20" spans="1:7" x14ac:dyDescent="0.2">
      <c r="D20" s="17"/>
      <c r="E20" s="17"/>
      <c r="F20" s="17"/>
      <c r="G20" s="17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F08534-2223-4891-8F93-875CC5969C76}">
  <dimension ref="A1:G9"/>
  <sheetViews>
    <sheetView zoomScale="80" zoomScaleNormal="80" workbookViewId="0">
      <selection activeCell="D2" sqref="D2:E9"/>
    </sheetView>
  </sheetViews>
  <sheetFormatPr defaultRowHeight="12.75" x14ac:dyDescent="0.2"/>
  <cols>
    <col min="1" max="1" width="19.42578125" style="1" customWidth="1"/>
    <col min="2" max="2" width="19.140625" style="1" customWidth="1"/>
    <col min="3" max="3" width="22.85546875" style="1" customWidth="1"/>
    <col min="4" max="16384" width="9.140625" style="1"/>
  </cols>
  <sheetData>
    <row r="1" spans="1:7" x14ac:dyDescent="0.2">
      <c r="A1" s="2" t="s">
        <v>54</v>
      </c>
      <c r="B1" s="2" t="s">
        <v>58</v>
      </c>
      <c r="C1" s="2" t="s">
        <v>59</v>
      </c>
      <c r="D1" s="2" t="s">
        <v>25</v>
      </c>
      <c r="E1" s="2" t="s">
        <v>60</v>
      </c>
    </row>
    <row r="2" spans="1:7" x14ac:dyDescent="0.2">
      <c r="A2" s="2" t="s">
        <v>12</v>
      </c>
      <c r="B2" s="2" t="s">
        <v>25</v>
      </c>
      <c r="C2" s="2" t="s">
        <v>114</v>
      </c>
      <c r="D2" s="9">
        <v>0.9</v>
      </c>
      <c r="E2" s="9">
        <v>0.1</v>
      </c>
      <c r="F2" s="17"/>
      <c r="G2" s="17"/>
    </row>
    <row r="3" spans="1:7" x14ac:dyDescent="0.2">
      <c r="A3" s="2" t="s">
        <v>12</v>
      </c>
      <c r="B3" s="2" t="s">
        <v>25</v>
      </c>
      <c r="C3" s="2" t="s">
        <v>55</v>
      </c>
      <c r="D3" s="9">
        <v>1</v>
      </c>
      <c r="E3" s="9">
        <v>0</v>
      </c>
      <c r="F3" s="17"/>
      <c r="G3" s="17"/>
    </row>
    <row r="4" spans="1:7" x14ac:dyDescent="0.2">
      <c r="A4" s="2" t="s">
        <v>12</v>
      </c>
      <c r="B4" s="2" t="s">
        <v>60</v>
      </c>
      <c r="C4" s="2" t="s">
        <v>114</v>
      </c>
      <c r="D4" s="9">
        <v>0.4</v>
      </c>
      <c r="E4" s="9">
        <v>0.6</v>
      </c>
      <c r="F4" s="17"/>
      <c r="G4" s="17"/>
    </row>
    <row r="5" spans="1:7" x14ac:dyDescent="0.2">
      <c r="A5" s="2" t="s">
        <v>12</v>
      </c>
      <c r="B5" s="2" t="s">
        <v>60</v>
      </c>
      <c r="C5" s="2" t="s">
        <v>55</v>
      </c>
      <c r="D5" s="9">
        <v>0.5</v>
      </c>
      <c r="E5" s="9">
        <v>0.5</v>
      </c>
      <c r="F5" s="17"/>
      <c r="G5" s="17"/>
    </row>
    <row r="6" spans="1:7" x14ac:dyDescent="0.2">
      <c r="A6" s="2" t="s">
        <v>13</v>
      </c>
      <c r="B6" s="2" t="s">
        <v>25</v>
      </c>
      <c r="C6" s="2" t="s">
        <v>114</v>
      </c>
      <c r="D6" s="9">
        <v>0.4</v>
      </c>
      <c r="E6" s="9">
        <v>0.6</v>
      </c>
      <c r="F6" s="17"/>
      <c r="G6" s="17"/>
    </row>
    <row r="7" spans="1:7" x14ac:dyDescent="0.2">
      <c r="A7" s="2" t="s">
        <v>13</v>
      </c>
      <c r="B7" s="2" t="s">
        <v>25</v>
      </c>
      <c r="C7" s="2" t="s">
        <v>55</v>
      </c>
      <c r="D7" s="9">
        <v>0.5</v>
      </c>
      <c r="E7" s="9">
        <v>0.5</v>
      </c>
      <c r="F7" s="17"/>
      <c r="G7" s="17"/>
    </row>
    <row r="8" spans="1:7" x14ac:dyDescent="0.2">
      <c r="A8" s="2" t="s">
        <v>13</v>
      </c>
      <c r="B8" s="2" t="s">
        <v>60</v>
      </c>
      <c r="C8" s="2" t="s">
        <v>114</v>
      </c>
      <c r="D8" s="9">
        <v>0</v>
      </c>
      <c r="E8" s="9">
        <v>1</v>
      </c>
      <c r="F8" s="17"/>
      <c r="G8" s="17"/>
    </row>
    <row r="9" spans="1:7" x14ac:dyDescent="0.2">
      <c r="A9" s="2" t="s">
        <v>13</v>
      </c>
      <c r="B9" s="2" t="s">
        <v>60</v>
      </c>
      <c r="C9" s="2" t="s">
        <v>55</v>
      </c>
      <c r="D9" s="9">
        <v>0.1</v>
      </c>
      <c r="E9" s="9">
        <v>0.9</v>
      </c>
      <c r="F9" s="17"/>
      <c r="G9" s="1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235FF-54FE-4596-83BC-B843FFB34FD9}">
  <dimension ref="A1:BM31"/>
  <sheetViews>
    <sheetView zoomScale="80" zoomScaleNormal="8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Q27" sqref="Q27"/>
    </sheetView>
  </sheetViews>
  <sheetFormatPr defaultRowHeight="12.75" x14ac:dyDescent="0.2"/>
  <cols>
    <col min="1" max="1" width="33.7109375" style="1" customWidth="1"/>
    <col min="2" max="2" width="17.28515625" style="1" bestFit="1" customWidth="1"/>
    <col min="3" max="3" width="10.42578125" style="1" customWidth="1"/>
    <col min="4" max="4" width="10.42578125" style="2" customWidth="1"/>
    <col min="5" max="7" width="9" style="2" customWidth="1"/>
    <col min="8" max="8" width="9.28515625" style="2" customWidth="1"/>
    <col min="9" max="14" width="9" style="2" customWidth="1"/>
    <col min="15" max="15" width="9.7109375" style="2" customWidth="1"/>
    <col min="16" max="16" width="10.7109375" style="2" customWidth="1"/>
    <col min="17" max="19" width="9" style="2" customWidth="1"/>
    <col min="20" max="20" width="9" style="12" customWidth="1"/>
    <col min="21" max="25" width="9" style="2" customWidth="1"/>
    <col min="26" max="43" width="9.140625" style="1"/>
    <col min="44" max="44" width="10.85546875" style="1" bestFit="1" customWidth="1"/>
    <col min="45" max="16384" width="9.140625" style="1"/>
  </cols>
  <sheetData>
    <row r="1" spans="1:65" s="10" customFormat="1" ht="25.5" x14ac:dyDescent="0.2">
      <c r="A1" s="10" t="s">
        <v>23</v>
      </c>
      <c r="B1" s="10" t="s">
        <v>24</v>
      </c>
      <c r="C1" s="11" t="s">
        <v>90</v>
      </c>
      <c r="D1" s="11" t="s">
        <v>61</v>
      </c>
      <c r="E1" s="11" t="s">
        <v>62</v>
      </c>
      <c r="F1" s="11" t="s">
        <v>63</v>
      </c>
      <c r="G1" s="11" t="s">
        <v>64</v>
      </c>
      <c r="H1" s="11" t="s">
        <v>65</v>
      </c>
      <c r="I1" s="11" t="s">
        <v>66</v>
      </c>
      <c r="J1" s="13" t="s">
        <v>67</v>
      </c>
      <c r="K1" s="13" t="s">
        <v>68</v>
      </c>
      <c r="L1" s="11" t="s">
        <v>69</v>
      </c>
      <c r="M1" s="11" t="s">
        <v>70</v>
      </c>
      <c r="N1" s="11" t="s">
        <v>71</v>
      </c>
      <c r="O1" s="13" t="s">
        <v>72</v>
      </c>
      <c r="P1" s="11" t="s">
        <v>73</v>
      </c>
      <c r="Q1" s="11" t="s">
        <v>74</v>
      </c>
      <c r="R1" s="11" t="s">
        <v>75</v>
      </c>
      <c r="S1" s="11" t="s">
        <v>76</v>
      </c>
      <c r="T1" s="13" t="s">
        <v>77</v>
      </c>
      <c r="U1" s="11" t="s">
        <v>78</v>
      </c>
      <c r="V1" s="11" t="s">
        <v>79</v>
      </c>
      <c r="W1" s="11" t="s">
        <v>80</v>
      </c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1"/>
    </row>
    <row r="2" spans="1:65" x14ac:dyDescent="0.2">
      <c r="A2" s="1" t="s">
        <v>98</v>
      </c>
      <c r="B2" s="6" t="s">
        <v>8</v>
      </c>
      <c r="C2" s="2">
        <v>1</v>
      </c>
      <c r="D2" s="2">
        <v>0</v>
      </c>
      <c r="E2" s="2">
        <v>0</v>
      </c>
      <c r="F2" s="2">
        <v>1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1</v>
      </c>
      <c r="O2" s="2">
        <v>0</v>
      </c>
      <c r="P2" s="2">
        <v>1</v>
      </c>
      <c r="Q2" s="2">
        <v>0</v>
      </c>
      <c r="R2" s="2">
        <v>1</v>
      </c>
      <c r="S2" s="2">
        <v>0</v>
      </c>
      <c r="T2" s="2">
        <v>1</v>
      </c>
      <c r="U2" s="2">
        <v>1</v>
      </c>
      <c r="V2" s="2">
        <v>1</v>
      </c>
      <c r="W2" s="2">
        <v>1</v>
      </c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</row>
    <row r="3" spans="1:65" x14ac:dyDescent="0.2">
      <c r="A3" s="1" t="s">
        <v>98</v>
      </c>
      <c r="B3" s="6" t="s">
        <v>9</v>
      </c>
      <c r="C3" s="2">
        <v>0</v>
      </c>
      <c r="D3" s="2">
        <v>1</v>
      </c>
      <c r="E3" s="2">
        <v>1</v>
      </c>
      <c r="F3" s="2">
        <v>0</v>
      </c>
      <c r="G3" s="2">
        <v>1</v>
      </c>
      <c r="H3" s="2">
        <v>1</v>
      </c>
      <c r="I3" s="2">
        <v>1</v>
      </c>
      <c r="J3" s="2">
        <v>1</v>
      </c>
      <c r="K3" s="2">
        <v>1</v>
      </c>
      <c r="L3" s="2">
        <v>0</v>
      </c>
      <c r="M3" s="2">
        <v>1</v>
      </c>
      <c r="N3" s="2">
        <v>0</v>
      </c>
      <c r="O3" s="2">
        <v>1</v>
      </c>
      <c r="P3" s="2">
        <v>0</v>
      </c>
      <c r="Q3" s="2">
        <v>1</v>
      </c>
      <c r="R3" s="2">
        <v>0</v>
      </c>
      <c r="S3" s="2">
        <v>1</v>
      </c>
      <c r="T3" s="2">
        <v>0</v>
      </c>
      <c r="U3" s="2">
        <v>0</v>
      </c>
      <c r="V3" s="2">
        <v>0</v>
      </c>
      <c r="W3" s="2">
        <v>0</v>
      </c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</row>
    <row r="4" spans="1:65" x14ac:dyDescent="0.2">
      <c r="A4" s="1" t="s">
        <v>98</v>
      </c>
      <c r="B4" s="6" t="s">
        <v>30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1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</row>
    <row r="5" spans="1:65" x14ac:dyDescent="0.2">
      <c r="A5" s="1" t="s">
        <v>1</v>
      </c>
      <c r="B5" s="6" t="s">
        <v>97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12">
        <v>0</v>
      </c>
      <c r="K5" s="12">
        <v>0</v>
      </c>
      <c r="L5" s="2">
        <v>0</v>
      </c>
      <c r="M5" s="2">
        <v>0</v>
      </c>
      <c r="N5" s="2">
        <v>1</v>
      </c>
      <c r="O5" s="2">
        <v>0</v>
      </c>
      <c r="P5" s="2">
        <v>1</v>
      </c>
      <c r="Q5" s="2">
        <v>1</v>
      </c>
      <c r="R5" s="2">
        <v>0</v>
      </c>
      <c r="S5" s="2">
        <v>0</v>
      </c>
      <c r="T5" s="12">
        <v>1</v>
      </c>
      <c r="U5" s="2">
        <v>0</v>
      </c>
      <c r="V5" s="2">
        <v>1</v>
      </c>
      <c r="W5" s="2">
        <v>1</v>
      </c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</row>
    <row r="6" spans="1:65" x14ac:dyDescent="0.2">
      <c r="A6" s="1" t="s">
        <v>1</v>
      </c>
      <c r="B6" s="6" t="s">
        <v>9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12">
        <v>0</v>
      </c>
      <c r="K6" s="12">
        <v>0</v>
      </c>
      <c r="L6" s="2">
        <v>0</v>
      </c>
      <c r="M6" s="2">
        <v>0</v>
      </c>
      <c r="N6" s="2">
        <v>0</v>
      </c>
      <c r="O6" s="2">
        <v>0</v>
      </c>
      <c r="P6" s="2">
        <v>1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1</v>
      </c>
      <c r="W6" s="2">
        <v>1</v>
      </c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</row>
    <row r="7" spans="1:65" x14ac:dyDescent="0.2">
      <c r="A7" s="1" t="s">
        <v>1</v>
      </c>
      <c r="B7" s="6" t="s">
        <v>18</v>
      </c>
      <c r="C7" s="2">
        <v>0</v>
      </c>
      <c r="D7" s="2">
        <v>0</v>
      </c>
      <c r="E7" s="2">
        <v>0</v>
      </c>
      <c r="F7" s="2">
        <v>0</v>
      </c>
      <c r="G7" s="2">
        <v>1</v>
      </c>
      <c r="H7" s="2">
        <v>0</v>
      </c>
      <c r="I7" s="2">
        <v>0</v>
      </c>
      <c r="J7" s="12">
        <v>0</v>
      </c>
      <c r="K7" s="12">
        <v>0</v>
      </c>
      <c r="L7" s="2">
        <v>0</v>
      </c>
      <c r="M7" s="2">
        <v>1</v>
      </c>
      <c r="N7" s="2">
        <v>0</v>
      </c>
      <c r="O7" s="2">
        <v>0</v>
      </c>
      <c r="P7" s="2">
        <v>1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1</v>
      </c>
      <c r="W7" s="2">
        <v>1</v>
      </c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</row>
    <row r="8" spans="1:65" x14ac:dyDescent="0.2">
      <c r="A8" s="1" t="s">
        <v>1</v>
      </c>
      <c r="B8" s="6" t="s">
        <v>20</v>
      </c>
      <c r="C8" s="2">
        <v>1</v>
      </c>
      <c r="D8" s="2">
        <v>1</v>
      </c>
      <c r="E8" s="2">
        <v>1</v>
      </c>
      <c r="F8" s="2">
        <v>1</v>
      </c>
      <c r="G8" s="2">
        <v>0</v>
      </c>
      <c r="H8" s="2">
        <v>1</v>
      </c>
      <c r="I8" s="2">
        <v>0</v>
      </c>
      <c r="J8" s="2">
        <v>1</v>
      </c>
      <c r="K8" s="2">
        <v>1</v>
      </c>
      <c r="L8" s="2">
        <v>1</v>
      </c>
      <c r="M8" s="2">
        <v>0</v>
      </c>
      <c r="N8" s="2">
        <v>0</v>
      </c>
      <c r="O8" s="2">
        <v>1</v>
      </c>
      <c r="P8" s="2">
        <v>1</v>
      </c>
      <c r="Q8" s="2">
        <v>0</v>
      </c>
      <c r="R8" s="2">
        <v>1</v>
      </c>
      <c r="S8" s="2">
        <v>1</v>
      </c>
      <c r="T8" s="2">
        <v>0</v>
      </c>
      <c r="U8" s="2">
        <v>1</v>
      </c>
      <c r="V8" s="2">
        <v>1</v>
      </c>
      <c r="W8" s="2">
        <v>1</v>
      </c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</row>
    <row r="9" spans="1:65" x14ac:dyDescent="0.2">
      <c r="A9" s="1" t="s">
        <v>95</v>
      </c>
      <c r="B9" s="6" t="s">
        <v>7</v>
      </c>
      <c r="C9" s="2">
        <v>1</v>
      </c>
      <c r="D9" s="2">
        <v>1</v>
      </c>
      <c r="E9" s="2">
        <v>0</v>
      </c>
      <c r="F9" s="2">
        <v>1</v>
      </c>
      <c r="G9" s="2">
        <v>1</v>
      </c>
      <c r="H9" s="2">
        <v>1</v>
      </c>
      <c r="I9" s="2">
        <v>1</v>
      </c>
      <c r="J9" s="12">
        <v>1</v>
      </c>
      <c r="K9" s="12">
        <v>1</v>
      </c>
      <c r="L9" s="2">
        <v>0</v>
      </c>
      <c r="M9" s="2">
        <v>1</v>
      </c>
      <c r="N9" s="2">
        <v>1</v>
      </c>
      <c r="O9" s="2">
        <v>0</v>
      </c>
      <c r="P9" s="2">
        <v>1</v>
      </c>
      <c r="Q9" s="2">
        <v>1</v>
      </c>
      <c r="R9" s="2">
        <v>1</v>
      </c>
      <c r="S9" s="2">
        <v>1</v>
      </c>
      <c r="T9" s="12">
        <v>1</v>
      </c>
      <c r="U9" s="2">
        <v>1</v>
      </c>
      <c r="V9" s="2">
        <v>1</v>
      </c>
      <c r="W9" s="2">
        <v>1</v>
      </c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</row>
    <row r="10" spans="1:65" x14ac:dyDescent="0.2">
      <c r="A10" s="1" t="s">
        <v>95</v>
      </c>
      <c r="B10" s="6" t="s">
        <v>11</v>
      </c>
      <c r="C10" s="2">
        <v>0</v>
      </c>
      <c r="D10" s="2">
        <v>0</v>
      </c>
      <c r="E10" s="2">
        <v>1</v>
      </c>
      <c r="F10" s="2">
        <v>0</v>
      </c>
      <c r="G10" s="2">
        <v>0</v>
      </c>
      <c r="H10" s="2">
        <v>0</v>
      </c>
      <c r="I10" s="2">
        <v>0</v>
      </c>
      <c r="J10" s="12">
        <v>0</v>
      </c>
      <c r="K10" s="12">
        <v>0</v>
      </c>
      <c r="L10" s="2">
        <v>1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</row>
    <row r="11" spans="1:65" x14ac:dyDescent="0.2">
      <c r="A11" s="1" t="s">
        <v>95</v>
      </c>
      <c r="B11" s="6" t="s">
        <v>10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12">
        <v>0</v>
      </c>
      <c r="K11" s="12">
        <v>0</v>
      </c>
      <c r="L11" s="2">
        <v>0</v>
      </c>
      <c r="M11" s="2">
        <v>0</v>
      </c>
      <c r="N11" s="2">
        <v>0</v>
      </c>
      <c r="O11" s="12">
        <v>1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</row>
    <row r="12" spans="1:65" x14ac:dyDescent="0.2">
      <c r="A12" s="1" t="s">
        <v>96</v>
      </c>
      <c r="B12" s="7" t="s">
        <v>15</v>
      </c>
      <c r="C12" s="2">
        <v>1</v>
      </c>
      <c r="D12" s="2">
        <v>1</v>
      </c>
      <c r="E12" s="2">
        <v>1</v>
      </c>
      <c r="F12" s="2">
        <v>1</v>
      </c>
      <c r="G12" s="2">
        <v>0</v>
      </c>
      <c r="H12" s="2">
        <v>0</v>
      </c>
      <c r="I12" s="2">
        <v>0</v>
      </c>
      <c r="J12" s="12">
        <v>1</v>
      </c>
      <c r="K12" s="12">
        <v>1</v>
      </c>
      <c r="L12" s="2">
        <v>1</v>
      </c>
      <c r="M12" s="2">
        <v>0</v>
      </c>
      <c r="N12" s="2">
        <v>0</v>
      </c>
      <c r="O12" s="12">
        <v>1</v>
      </c>
      <c r="P12" s="2">
        <v>1</v>
      </c>
      <c r="Q12" s="2">
        <v>0</v>
      </c>
      <c r="R12" s="2">
        <v>1</v>
      </c>
      <c r="S12" s="2">
        <v>1</v>
      </c>
      <c r="T12" s="2">
        <v>0</v>
      </c>
      <c r="U12" s="2">
        <v>1</v>
      </c>
      <c r="V12" s="2">
        <v>1</v>
      </c>
      <c r="W12" s="2">
        <v>1</v>
      </c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</row>
    <row r="13" spans="1:65" x14ac:dyDescent="0.2">
      <c r="A13" s="1" t="s">
        <v>96</v>
      </c>
      <c r="B13" s="7" t="s">
        <v>16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12">
        <v>0</v>
      </c>
      <c r="K13" s="12">
        <v>0</v>
      </c>
      <c r="L13" s="2">
        <v>0</v>
      </c>
      <c r="M13" s="2">
        <v>0</v>
      </c>
      <c r="N13" s="2">
        <v>0</v>
      </c>
      <c r="O13" s="2">
        <v>0</v>
      </c>
      <c r="P13" s="2">
        <v>1</v>
      </c>
      <c r="Q13" s="2">
        <v>0</v>
      </c>
      <c r="R13" s="2">
        <v>1</v>
      </c>
      <c r="S13" s="2">
        <v>0</v>
      </c>
      <c r="T13" s="2">
        <v>0</v>
      </c>
      <c r="U13" s="2">
        <v>1</v>
      </c>
      <c r="V13" s="2">
        <v>1</v>
      </c>
      <c r="W13" s="2">
        <v>1</v>
      </c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</row>
    <row r="14" spans="1:65" x14ac:dyDescent="0.2">
      <c r="A14" s="1" t="s">
        <v>96</v>
      </c>
      <c r="B14" s="7" t="s">
        <v>17</v>
      </c>
      <c r="C14" s="2">
        <v>0</v>
      </c>
      <c r="D14" s="2">
        <v>0</v>
      </c>
      <c r="E14" s="2">
        <v>0</v>
      </c>
      <c r="F14" s="2">
        <v>0</v>
      </c>
      <c r="G14" s="2">
        <v>1</v>
      </c>
      <c r="H14" s="2">
        <v>1</v>
      </c>
      <c r="I14" s="2">
        <v>1</v>
      </c>
      <c r="J14" s="12">
        <v>0</v>
      </c>
      <c r="K14" s="12">
        <v>0</v>
      </c>
      <c r="L14" s="2">
        <v>0</v>
      </c>
      <c r="M14" s="2">
        <v>1</v>
      </c>
      <c r="N14" s="2">
        <v>1</v>
      </c>
      <c r="O14" s="2">
        <v>0</v>
      </c>
      <c r="P14" s="2">
        <v>1</v>
      </c>
      <c r="Q14" s="2">
        <v>1</v>
      </c>
      <c r="R14" s="2">
        <v>1</v>
      </c>
      <c r="S14" s="2">
        <v>0</v>
      </c>
      <c r="T14" s="12">
        <v>1</v>
      </c>
      <c r="U14" s="2">
        <v>1</v>
      </c>
      <c r="V14" s="2">
        <v>1</v>
      </c>
      <c r="W14" s="2">
        <v>1</v>
      </c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</row>
    <row r="15" spans="1:65" x14ac:dyDescent="0.2">
      <c r="A15" s="1" t="s">
        <v>4</v>
      </c>
      <c r="B15" s="6" t="s">
        <v>9</v>
      </c>
      <c r="C15" s="2">
        <v>1</v>
      </c>
      <c r="D15" s="2">
        <v>1</v>
      </c>
      <c r="E15" s="2">
        <v>1</v>
      </c>
      <c r="F15" s="2">
        <v>1</v>
      </c>
      <c r="G15" s="2">
        <v>1</v>
      </c>
      <c r="H15" s="2">
        <v>1</v>
      </c>
      <c r="I15" s="2">
        <v>1</v>
      </c>
      <c r="J15" s="12">
        <v>1</v>
      </c>
      <c r="K15" s="12">
        <v>1</v>
      </c>
      <c r="L15" s="2">
        <v>1</v>
      </c>
      <c r="M15" s="2">
        <v>1</v>
      </c>
      <c r="N15" s="2">
        <v>1</v>
      </c>
      <c r="O15" s="12">
        <v>1</v>
      </c>
      <c r="P15" s="2">
        <v>1</v>
      </c>
      <c r="Q15" s="2">
        <v>1</v>
      </c>
      <c r="R15" s="2">
        <v>1</v>
      </c>
      <c r="S15" s="2">
        <v>1</v>
      </c>
      <c r="T15" s="12">
        <v>1</v>
      </c>
      <c r="U15" s="2">
        <v>1</v>
      </c>
      <c r="V15" s="2">
        <v>1</v>
      </c>
      <c r="W15" s="2">
        <v>1</v>
      </c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</row>
    <row r="16" spans="1:65" x14ac:dyDescent="0.2">
      <c r="A16" s="1" t="s">
        <v>4</v>
      </c>
      <c r="B16" s="6" t="s">
        <v>18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</row>
    <row r="17" spans="1:65" x14ac:dyDescent="0.2">
      <c r="A17" s="1" t="s">
        <v>4</v>
      </c>
      <c r="B17" s="6" t="s">
        <v>19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</row>
    <row r="18" spans="1:65" x14ac:dyDescent="0.2">
      <c r="A18" s="1" t="s">
        <v>94</v>
      </c>
      <c r="B18" s="6" t="s">
        <v>6</v>
      </c>
      <c r="C18" s="2">
        <v>1</v>
      </c>
      <c r="D18" s="2">
        <v>1</v>
      </c>
      <c r="E18" s="2">
        <v>1</v>
      </c>
      <c r="F18" s="2">
        <v>1</v>
      </c>
      <c r="G18" s="2">
        <v>1</v>
      </c>
      <c r="H18" s="2">
        <v>0</v>
      </c>
      <c r="I18" s="2">
        <v>1</v>
      </c>
      <c r="J18" s="12">
        <v>1</v>
      </c>
      <c r="K18" s="12">
        <v>0</v>
      </c>
      <c r="L18" s="2">
        <v>0</v>
      </c>
      <c r="M18" s="2">
        <v>0</v>
      </c>
      <c r="N18" s="2">
        <v>1</v>
      </c>
      <c r="O18" s="12">
        <v>1</v>
      </c>
      <c r="P18" s="2">
        <v>1</v>
      </c>
      <c r="Q18" s="2">
        <v>0</v>
      </c>
      <c r="R18" s="2">
        <v>1</v>
      </c>
      <c r="S18" s="2">
        <v>0</v>
      </c>
      <c r="T18" s="12">
        <v>1</v>
      </c>
      <c r="U18" s="2">
        <v>1</v>
      </c>
      <c r="V18" s="2">
        <v>1</v>
      </c>
      <c r="W18" s="2">
        <v>1</v>
      </c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</row>
    <row r="19" spans="1:65" x14ac:dyDescent="0.2">
      <c r="A19" s="1" t="s">
        <v>94</v>
      </c>
      <c r="B19" s="6" t="s">
        <v>91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1</v>
      </c>
      <c r="I19" s="2">
        <v>0</v>
      </c>
      <c r="J19" s="12">
        <v>0</v>
      </c>
      <c r="K19" s="1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1</v>
      </c>
      <c r="T19" s="2">
        <v>0</v>
      </c>
      <c r="U19" s="2">
        <v>0</v>
      </c>
      <c r="V19" s="2">
        <v>0</v>
      </c>
      <c r="W19" s="2">
        <v>0</v>
      </c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</row>
    <row r="20" spans="1:65" x14ac:dyDescent="0.2">
      <c r="A20" s="1" t="s">
        <v>94</v>
      </c>
      <c r="B20" s="6" t="s">
        <v>92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12">
        <v>0</v>
      </c>
      <c r="K20" s="1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</row>
    <row r="21" spans="1:65" x14ac:dyDescent="0.2">
      <c r="A21" s="1" t="s">
        <v>94</v>
      </c>
      <c r="B21" s="6" t="s">
        <v>93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12">
        <v>0</v>
      </c>
      <c r="K21" s="12">
        <v>1</v>
      </c>
      <c r="L21" s="2">
        <v>1</v>
      </c>
      <c r="M21" s="2">
        <v>1</v>
      </c>
      <c r="N21" s="2">
        <v>0</v>
      </c>
      <c r="O21" s="2">
        <v>0</v>
      </c>
      <c r="P21" s="2">
        <v>0</v>
      </c>
      <c r="Q21" s="2">
        <v>1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</row>
    <row r="22" spans="1:65" x14ac:dyDescent="0.2">
      <c r="A22" s="1" t="s">
        <v>5</v>
      </c>
      <c r="B22" s="6" t="s">
        <v>14</v>
      </c>
      <c r="C22" s="2">
        <v>1</v>
      </c>
      <c r="D22" s="2">
        <v>1</v>
      </c>
      <c r="E22" s="2">
        <v>1</v>
      </c>
      <c r="F22" s="2">
        <v>1</v>
      </c>
      <c r="G22" s="2">
        <v>1</v>
      </c>
      <c r="H22" s="2">
        <v>1</v>
      </c>
      <c r="I22" s="2">
        <v>0</v>
      </c>
      <c r="J22" s="12">
        <v>1</v>
      </c>
      <c r="K22" s="12">
        <v>1</v>
      </c>
      <c r="L22" s="2">
        <v>1</v>
      </c>
      <c r="M22" s="2">
        <v>0</v>
      </c>
      <c r="N22" s="2">
        <v>0</v>
      </c>
      <c r="O22" s="12">
        <v>1</v>
      </c>
      <c r="P22" s="2">
        <v>0</v>
      </c>
      <c r="Q22" s="2">
        <v>0</v>
      </c>
      <c r="R22" s="2">
        <v>1</v>
      </c>
      <c r="S22" s="2">
        <v>1</v>
      </c>
      <c r="T22" s="2">
        <v>0</v>
      </c>
      <c r="U22" s="2">
        <v>0</v>
      </c>
      <c r="V22" s="2">
        <v>0</v>
      </c>
      <c r="W22" s="2">
        <v>0</v>
      </c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</row>
    <row r="23" spans="1:65" x14ac:dyDescent="0.2">
      <c r="A23" s="1" t="s">
        <v>5</v>
      </c>
      <c r="B23" s="6" t="s">
        <v>11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12">
        <v>0</v>
      </c>
      <c r="K23" s="12">
        <v>0</v>
      </c>
      <c r="L23" s="2">
        <v>0</v>
      </c>
      <c r="M23" s="2">
        <v>1</v>
      </c>
      <c r="N23" s="2">
        <v>0</v>
      </c>
      <c r="O23" s="2">
        <v>0</v>
      </c>
      <c r="P23" s="2">
        <v>1</v>
      </c>
      <c r="Q23" s="2">
        <v>0</v>
      </c>
      <c r="R23" s="2">
        <v>0</v>
      </c>
      <c r="S23" s="2">
        <v>0</v>
      </c>
      <c r="T23" s="2">
        <v>0</v>
      </c>
      <c r="U23" s="2">
        <v>1</v>
      </c>
      <c r="V23" s="2">
        <v>0</v>
      </c>
      <c r="W23" s="2">
        <v>0</v>
      </c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</row>
    <row r="24" spans="1:65" x14ac:dyDescent="0.2">
      <c r="A24" s="1" t="s">
        <v>5</v>
      </c>
      <c r="B24" s="6" t="s">
        <v>99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1</v>
      </c>
      <c r="J24" s="12">
        <v>0</v>
      </c>
      <c r="K24" s="12">
        <v>0</v>
      </c>
      <c r="L24" s="2">
        <v>0</v>
      </c>
      <c r="M24" s="2">
        <v>0</v>
      </c>
      <c r="N24" s="2">
        <v>1</v>
      </c>
      <c r="O24" s="2">
        <v>0</v>
      </c>
      <c r="P24" s="2">
        <v>0</v>
      </c>
      <c r="Q24" s="2">
        <v>1</v>
      </c>
      <c r="R24" s="2">
        <v>0</v>
      </c>
      <c r="S24" s="2">
        <v>0</v>
      </c>
      <c r="T24" s="12">
        <v>1</v>
      </c>
      <c r="U24" s="2">
        <v>0</v>
      </c>
      <c r="V24" s="2">
        <v>1</v>
      </c>
      <c r="W24" s="2">
        <v>1</v>
      </c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</row>
    <row r="25" spans="1:65" x14ac:dyDescent="0.2">
      <c r="A25" s="1" t="s">
        <v>27</v>
      </c>
      <c r="B25" s="6" t="s">
        <v>31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</row>
    <row r="26" spans="1:65" x14ac:dyDescent="0.2">
      <c r="A26" s="1" t="s">
        <v>27</v>
      </c>
      <c r="B26" s="6" t="s">
        <v>32</v>
      </c>
      <c r="C26" s="2">
        <v>1</v>
      </c>
      <c r="D26" s="2">
        <v>1</v>
      </c>
      <c r="E26" s="2">
        <v>1</v>
      </c>
      <c r="F26" s="2">
        <v>1</v>
      </c>
      <c r="G26" s="2">
        <v>1</v>
      </c>
      <c r="H26" s="2">
        <v>1</v>
      </c>
      <c r="I26" s="2">
        <v>1</v>
      </c>
      <c r="J26" s="2">
        <v>1</v>
      </c>
      <c r="K26" s="2">
        <v>1</v>
      </c>
      <c r="L26" s="2">
        <v>1</v>
      </c>
      <c r="M26" s="2">
        <v>1</v>
      </c>
      <c r="N26" s="2">
        <v>1</v>
      </c>
      <c r="O26" s="2">
        <v>1</v>
      </c>
      <c r="P26" s="2">
        <v>1</v>
      </c>
      <c r="Q26" s="2">
        <v>1</v>
      </c>
      <c r="R26" s="2">
        <v>1</v>
      </c>
      <c r="S26" s="2">
        <v>1</v>
      </c>
      <c r="T26" s="2">
        <v>1</v>
      </c>
      <c r="U26" s="2">
        <v>1</v>
      </c>
      <c r="V26" s="2">
        <v>1</v>
      </c>
      <c r="W26" s="2">
        <v>1</v>
      </c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</row>
    <row r="27" spans="1:65" x14ac:dyDescent="0.2">
      <c r="A27" s="1" t="s">
        <v>100</v>
      </c>
      <c r="B27" s="6" t="s">
        <v>28</v>
      </c>
      <c r="C27" s="2">
        <v>0</v>
      </c>
      <c r="D27" s="2">
        <v>0</v>
      </c>
      <c r="E27" s="2">
        <v>1</v>
      </c>
      <c r="F27" s="2">
        <v>0</v>
      </c>
      <c r="G27" s="2">
        <v>1</v>
      </c>
      <c r="H27" s="2">
        <v>1</v>
      </c>
      <c r="I27" s="2">
        <v>0</v>
      </c>
      <c r="J27" s="12">
        <v>0</v>
      </c>
      <c r="K27" s="12">
        <v>0</v>
      </c>
      <c r="L27" s="2">
        <v>0</v>
      </c>
      <c r="M27" s="2">
        <v>0</v>
      </c>
      <c r="N27" s="2">
        <v>1</v>
      </c>
      <c r="O27" s="2">
        <v>0</v>
      </c>
      <c r="P27" s="2">
        <v>0</v>
      </c>
      <c r="Q27" s="2">
        <v>1</v>
      </c>
      <c r="R27" s="2">
        <v>1</v>
      </c>
      <c r="S27" s="2">
        <v>1</v>
      </c>
      <c r="T27" s="2">
        <v>0</v>
      </c>
      <c r="U27" s="2">
        <v>0</v>
      </c>
      <c r="V27" s="2">
        <v>0</v>
      </c>
      <c r="W27" s="2">
        <v>1</v>
      </c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</row>
    <row r="28" spans="1:65" x14ac:dyDescent="0.2">
      <c r="A28" s="1" t="s">
        <v>100</v>
      </c>
      <c r="B28" s="6" t="s">
        <v>29</v>
      </c>
      <c r="C28" s="2">
        <v>1</v>
      </c>
      <c r="D28" s="2">
        <v>1</v>
      </c>
      <c r="E28" s="2">
        <v>0</v>
      </c>
      <c r="F28" s="2">
        <v>1</v>
      </c>
      <c r="G28" s="2">
        <v>0</v>
      </c>
      <c r="H28" s="2">
        <v>0</v>
      </c>
      <c r="I28" s="2">
        <v>1</v>
      </c>
      <c r="J28" s="12">
        <v>1</v>
      </c>
      <c r="K28" s="12">
        <v>1</v>
      </c>
      <c r="L28" s="2">
        <v>1</v>
      </c>
      <c r="M28" s="2">
        <v>1</v>
      </c>
      <c r="N28" s="2">
        <v>0</v>
      </c>
      <c r="O28" s="12">
        <v>1</v>
      </c>
      <c r="P28" s="2">
        <v>1</v>
      </c>
      <c r="Q28" s="2">
        <v>0</v>
      </c>
      <c r="R28" s="2">
        <v>0</v>
      </c>
      <c r="S28" s="2">
        <v>0</v>
      </c>
      <c r="T28" s="12">
        <v>1</v>
      </c>
      <c r="U28" s="2">
        <v>1</v>
      </c>
      <c r="V28" s="2">
        <v>1</v>
      </c>
      <c r="W28" s="2">
        <v>0</v>
      </c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</row>
    <row r="29" spans="1:65" x14ac:dyDescent="0.2">
      <c r="A29" s="1" t="s">
        <v>100</v>
      </c>
      <c r="B29" s="6" t="s">
        <v>30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1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</row>
    <row r="30" spans="1:65" x14ac:dyDescent="0.2">
      <c r="C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</row>
    <row r="31" spans="1:65" x14ac:dyDescent="0.2">
      <c r="C31" s="2"/>
      <c r="T31" s="2"/>
      <c r="X31" s="1"/>
      <c r="Y31" s="1"/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21869-C061-4D07-AA24-5B592FD9E0AE}">
  <dimension ref="A1:F16"/>
  <sheetViews>
    <sheetView zoomScale="80" zoomScaleNormal="80" workbookViewId="0">
      <selection activeCell="E15" sqref="E15"/>
    </sheetView>
  </sheetViews>
  <sheetFormatPr defaultRowHeight="12.75" x14ac:dyDescent="0.2"/>
  <cols>
    <col min="1" max="1" width="28" style="1" customWidth="1"/>
    <col min="2" max="2" width="17.85546875" style="1" customWidth="1"/>
    <col min="3" max="3" width="9.140625" style="1"/>
    <col min="4" max="4" width="14.42578125" style="1" customWidth="1"/>
    <col min="5" max="16384" width="9.140625" style="1"/>
  </cols>
  <sheetData>
    <row r="1" spans="1:6" x14ac:dyDescent="0.2">
      <c r="A1" s="1" t="s">
        <v>23</v>
      </c>
      <c r="B1" s="1" t="s">
        <v>24</v>
      </c>
      <c r="C1" s="2" t="s">
        <v>83</v>
      </c>
      <c r="D1" s="2" t="s">
        <v>82</v>
      </c>
      <c r="E1" s="2" t="s">
        <v>84</v>
      </c>
      <c r="F1" s="2" t="s">
        <v>81</v>
      </c>
    </row>
    <row r="2" spans="1:6" x14ac:dyDescent="0.2">
      <c r="A2" s="1" t="s">
        <v>34</v>
      </c>
      <c r="B2" s="6" t="s">
        <v>102</v>
      </c>
      <c r="C2" s="2">
        <v>0</v>
      </c>
      <c r="D2" s="2">
        <v>0</v>
      </c>
      <c r="E2" s="2">
        <v>0</v>
      </c>
      <c r="F2" s="2">
        <v>0</v>
      </c>
    </row>
    <row r="3" spans="1:6" x14ac:dyDescent="0.2">
      <c r="A3" s="1" t="s">
        <v>34</v>
      </c>
      <c r="B3" s="6" t="s">
        <v>11</v>
      </c>
      <c r="C3" s="2">
        <v>1</v>
      </c>
      <c r="D3" s="2">
        <v>1</v>
      </c>
      <c r="E3" s="2">
        <v>0</v>
      </c>
      <c r="F3" s="2">
        <v>1</v>
      </c>
    </row>
    <row r="4" spans="1:6" x14ac:dyDescent="0.2">
      <c r="A4" s="1" t="s">
        <v>34</v>
      </c>
      <c r="B4" s="6" t="s">
        <v>103</v>
      </c>
      <c r="C4" s="2">
        <v>0</v>
      </c>
      <c r="D4" s="2">
        <v>0</v>
      </c>
      <c r="E4" s="2">
        <v>1</v>
      </c>
      <c r="F4" s="2">
        <v>0</v>
      </c>
    </row>
    <row r="5" spans="1:6" x14ac:dyDescent="0.2">
      <c r="A5" s="1" t="s">
        <v>35</v>
      </c>
      <c r="B5" s="6" t="s">
        <v>104</v>
      </c>
      <c r="C5" s="2">
        <v>1</v>
      </c>
      <c r="D5" s="2">
        <v>1</v>
      </c>
      <c r="E5" s="2">
        <v>1</v>
      </c>
      <c r="F5" s="2">
        <v>1</v>
      </c>
    </row>
    <row r="6" spans="1:6" x14ac:dyDescent="0.2">
      <c r="A6" s="1" t="s">
        <v>35</v>
      </c>
      <c r="B6" s="6" t="s">
        <v>11</v>
      </c>
      <c r="C6" s="2">
        <v>0</v>
      </c>
      <c r="D6" s="2">
        <v>0</v>
      </c>
      <c r="E6" s="2">
        <v>0</v>
      </c>
      <c r="F6" s="2">
        <v>0</v>
      </c>
    </row>
    <row r="7" spans="1:6" x14ac:dyDescent="0.2">
      <c r="A7" s="1" t="s">
        <v>35</v>
      </c>
      <c r="B7" s="6" t="s">
        <v>105</v>
      </c>
      <c r="C7" s="2">
        <v>0</v>
      </c>
      <c r="D7" s="2">
        <v>0</v>
      </c>
      <c r="E7" s="2">
        <v>0</v>
      </c>
      <c r="F7" s="2">
        <v>0</v>
      </c>
    </row>
    <row r="8" spans="1:6" x14ac:dyDescent="0.2">
      <c r="A8" s="1" t="s">
        <v>36</v>
      </c>
      <c r="B8" s="6" t="s">
        <v>101</v>
      </c>
      <c r="C8" s="2">
        <v>0</v>
      </c>
      <c r="D8" s="2">
        <v>0</v>
      </c>
      <c r="E8" s="2">
        <v>0</v>
      </c>
      <c r="F8" s="2">
        <v>0</v>
      </c>
    </row>
    <row r="9" spans="1:6" x14ac:dyDescent="0.2">
      <c r="A9" s="1" t="s">
        <v>36</v>
      </c>
      <c r="B9" s="6" t="s">
        <v>11</v>
      </c>
      <c r="C9" s="2">
        <v>0</v>
      </c>
      <c r="D9" s="2">
        <v>1</v>
      </c>
      <c r="E9" s="2">
        <v>1</v>
      </c>
      <c r="F9" s="2">
        <v>0</v>
      </c>
    </row>
    <row r="10" spans="1:6" x14ac:dyDescent="0.2">
      <c r="A10" s="1" t="s">
        <v>36</v>
      </c>
      <c r="B10" s="6" t="s">
        <v>38</v>
      </c>
      <c r="C10" s="2">
        <v>1</v>
      </c>
      <c r="D10" s="2">
        <v>0</v>
      </c>
      <c r="E10" s="2">
        <v>0</v>
      </c>
      <c r="F10" s="2">
        <v>1</v>
      </c>
    </row>
    <row r="11" spans="1:6" x14ac:dyDescent="0.2">
      <c r="A11" s="1" t="s">
        <v>39</v>
      </c>
      <c r="B11" s="6" t="s">
        <v>37</v>
      </c>
      <c r="C11" s="2">
        <v>0</v>
      </c>
      <c r="D11" s="2">
        <v>0</v>
      </c>
      <c r="E11" s="2">
        <v>0</v>
      </c>
      <c r="F11" s="2">
        <v>1</v>
      </c>
    </row>
    <row r="12" spans="1:6" x14ac:dyDescent="0.2">
      <c r="A12" s="1" t="s">
        <v>39</v>
      </c>
      <c r="B12" s="6" t="s">
        <v>11</v>
      </c>
      <c r="C12" s="2">
        <v>0</v>
      </c>
      <c r="D12" s="2">
        <v>0</v>
      </c>
      <c r="E12" s="2">
        <v>0</v>
      </c>
      <c r="F12" s="2">
        <v>1</v>
      </c>
    </row>
    <row r="13" spans="1:6" x14ac:dyDescent="0.2">
      <c r="A13" s="1" t="s">
        <v>39</v>
      </c>
      <c r="B13" s="6" t="s">
        <v>38</v>
      </c>
      <c r="C13" s="2">
        <v>1</v>
      </c>
      <c r="D13" s="2">
        <v>1</v>
      </c>
      <c r="E13" s="2">
        <v>1</v>
      </c>
      <c r="F13" s="2">
        <v>1</v>
      </c>
    </row>
    <row r="14" spans="1:6" x14ac:dyDescent="0.2">
      <c r="A14" s="1" t="s">
        <v>106</v>
      </c>
      <c r="B14" s="1" t="s">
        <v>29</v>
      </c>
      <c r="C14" s="2">
        <v>0</v>
      </c>
      <c r="D14" s="2">
        <v>0</v>
      </c>
      <c r="E14" s="2">
        <v>0</v>
      </c>
      <c r="F14" s="2">
        <v>1</v>
      </c>
    </row>
    <row r="15" spans="1:6" x14ac:dyDescent="0.2">
      <c r="A15" s="1" t="s">
        <v>106</v>
      </c>
      <c r="B15" s="1" t="s">
        <v>11</v>
      </c>
      <c r="C15" s="2">
        <v>1</v>
      </c>
      <c r="D15" s="2">
        <v>0</v>
      </c>
      <c r="E15" s="2">
        <v>1</v>
      </c>
      <c r="F15" s="2">
        <v>1</v>
      </c>
    </row>
    <row r="16" spans="1:6" x14ac:dyDescent="0.2">
      <c r="A16" s="1" t="s">
        <v>106</v>
      </c>
      <c r="B16" s="1" t="s">
        <v>30</v>
      </c>
      <c r="C16" s="2">
        <v>0</v>
      </c>
      <c r="D16" s="2">
        <v>1</v>
      </c>
      <c r="E16" s="2">
        <v>0</v>
      </c>
      <c r="F16" s="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7A150-B2C2-4513-BA1B-111F2D386729}">
  <dimension ref="A1:D17"/>
  <sheetViews>
    <sheetView zoomScale="80" zoomScaleNormal="80" workbookViewId="0">
      <selection activeCell="I14" sqref="I14"/>
    </sheetView>
  </sheetViews>
  <sheetFormatPr defaultRowHeight="12.75" x14ac:dyDescent="0.2"/>
  <cols>
    <col min="1" max="1" width="21.5703125" style="1" customWidth="1"/>
    <col min="2" max="2" width="18" style="1" customWidth="1"/>
    <col min="3" max="3" width="11.7109375" style="1" customWidth="1"/>
    <col min="4" max="16384" width="9.140625" style="1"/>
  </cols>
  <sheetData>
    <row r="1" spans="1:4" x14ac:dyDescent="0.2">
      <c r="A1" s="1" t="s">
        <v>23</v>
      </c>
      <c r="B1" s="1" t="s">
        <v>24</v>
      </c>
      <c r="C1" s="2" t="s">
        <v>85</v>
      </c>
    </row>
    <row r="2" spans="1:4" x14ac:dyDescent="0.2">
      <c r="A2" s="1" t="s">
        <v>40</v>
      </c>
      <c r="B2" s="1" t="s">
        <v>43</v>
      </c>
      <c r="C2" s="2">
        <v>0</v>
      </c>
      <c r="D2" s="2"/>
    </row>
    <row r="3" spans="1:4" x14ac:dyDescent="0.2">
      <c r="A3" s="1" t="s">
        <v>40</v>
      </c>
      <c r="B3" s="1" t="s">
        <v>44</v>
      </c>
      <c r="C3" s="2">
        <v>0</v>
      </c>
      <c r="D3" s="2"/>
    </row>
    <row r="4" spans="1:4" x14ac:dyDescent="0.2">
      <c r="A4" s="1" t="s">
        <v>40</v>
      </c>
      <c r="B4" s="1" t="s">
        <v>45</v>
      </c>
      <c r="C4" s="2">
        <v>1</v>
      </c>
      <c r="D4" s="2"/>
    </row>
    <row r="5" spans="1:4" x14ac:dyDescent="0.2">
      <c r="A5" s="1" t="s">
        <v>41</v>
      </c>
      <c r="B5" s="1" t="s">
        <v>46</v>
      </c>
      <c r="C5" s="2">
        <v>0</v>
      </c>
      <c r="D5" s="2"/>
    </row>
    <row r="6" spans="1:4" x14ac:dyDescent="0.2">
      <c r="A6" s="1" t="s">
        <v>41</v>
      </c>
      <c r="B6" s="1" t="s">
        <v>47</v>
      </c>
      <c r="C6" s="2">
        <v>1</v>
      </c>
      <c r="D6" s="2"/>
    </row>
    <row r="7" spans="1:4" x14ac:dyDescent="0.2">
      <c r="A7" s="1" t="s">
        <v>41</v>
      </c>
      <c r="B7" s="1" t="s">
        <v>48</v>
      </c>
      <c r="C7" s="2">
        <v>0</v>
      </c>
      <c r="D7" s="2"/>
    </row>
    <row r="8" spans="1:4" x14ac:dyDescent="0.2">
      <c r="A8" s="1" t="s">
        <v>42</v>
      </c>
      <c r="B8" s="1" t="s">
        <v>49</v>
      </c>
      <c r="C8" s="2">
        <v>1</v>
      </c>
      <c r="D8" s="2"/>
    </row>
    <row r="9" spans="1:4" x14ac:dyDescent="0.2">
      <c r="A9" s="1" t="s">
        <v>42</v>
      </c>
      <c r="B9" s="1" t="s">
        <v>50</v>
      </c>
      <c r="C9" s="2">
        <v>0</v>
      </c>
      <c r="D9" s="2"/>
    </row>
    <row r="10" spans="1:4" x14ac:dyDescent="0.2">
      <c r="A10" s="1" t="s">
        <v>42</v>
      </c>
      <c r="B10" s="1" t="s">
        <v>51</v>
      </c>
      <c r="C10" s="2">
        <v>0</v>
      </c>
      <c r="D10" s="2"/>
    </row>
    <row r="11" spans="1:4" x14ac:dyDescent="0.2">
      <c r="A11" s="1" t="s">
        <v>107</v>
      </c>
      <c r="B11" s="1" t="s">
        <v>108</v>
      </c>
      <c r="C11" s="2">
        <v>0</v>
      </c>
      <c r="D11" s="2"/>
    </row>
    <row r="12" spans="1:4" x14ac:dyDescent="0.2">
      <c r="A12" s="1" t="s">
        <v>107</v>
      </c>
      <c r="B12" s="1" t="s">
        <v>48</v>
      </c>
      <c r="C12" s="2">
        <v>1</v>
      </c>
      <c r="D12" s="2"/>
    </row>
    <row r="13" spans="1:4" x14ac:dyDescent="0.2">
      <c r="A13" s="1" t="s">
        <v>109</v>
      </c>
      <c r="B13" s="1" t="s">
        <v>115</v>
      </c>
      <c r="C13" s="2">
        <v>0</v>
      </c>
      <c r="D13" s="2"/>
    </row>
    <row r="14" spans="1:4" x14ac:dyDescent="0.2">
      <c r="A14" s="1" t="s">
        <v>109</v>
      </c>
      <c r="B14" s="1" t="s">
        <v>110</v>
      </c>
      <c r="C14" s="2">
        <v>0</v>
      </c>
      <c r="D14" s="2"/>
    </row>
    <row r="15" spans="1:4" x14ac:dyDescent="0.2">
      <c r="A15" s="1" t="s">
        <v>109</v>
      </c>
      <c r="B15" s="1" t="s">
        <v>111</v>
      </c>
      <c r="C15" s="2">
        <v>1</v>
      </c>
      <c r="D15" s="2"/>
    </row>
    <row r="16" spans="1:4" x14ac:dyDescent="0.2">
      <c r="A16" s="1" t="s">
        <v>112</v>
      </c>
      <c r="B16" s="1" t="s">
        <v>88</v>
      </c>
      <c r="C16" s="2">
        <v>1</v>
      </c>
      <c r="D16" s="2"/>
    </row>
    <row r="17" spans="1:4" x14ac:dyDescent="0.2">
      <c r="A17" s="1" t="s">
        <v>112</v>
      </c>
      <c r="B17" s="1" t="s">
        <v>89</v>
      </c>
      <c r="C17" s="2">
        <v>0</v>
      </c>
      <c r="D17" s="2"/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CF72C-AB1F-4544-A4E1-2E6A9B3171DE}">
  <dimension ref="A1:H109"/>
  <sheetViews>
    <sheetView zoomScale="80" zoomScaleNormal="80" workbookViewId="0">
      <selection activeCell="E2" sqref="E2:F109"/>
    </sheetView>
  </sheetViews>
  <sheetFormatPr defaultRowHeight="12.75" x14ac:dyDescent="0.2"/>
  <cols>
    <col min="1" max="1" width="21.42578125" style="4" customWidth="1"/>
    <col min="2" max="2" width="15.85546875" style="4" customWidth="1"/>
    <col min="3" max="3" width="14.28515625" style="4" customWidth="1"/>
    <col min="4" max="4" width="27.140625" style="4" customWidth="1"/>
    <col min="5" max="5" width="13.28515625" style="4" customWidth="1"/>
    <col min="6" max="6" width="17.85546875" style="4" customWidth="1"/>
    <col min="7" max="16384" width="9.140625" style="4"/>
  </cols>
  <sheetData>
    <row r="1" spans="1:8" ht="38.25" x14ac:dyDescent="0.2">
      <c r="A1" s="3" t="s">
        <v>1</v>
      </c>
      <c r="B1" s="3" t="s">
        <v>4</v>
      </c>
      <c r="C1" s="3" t="s">
        <v>5</v>
      </c>
      <c r="D1" s="1" t="s">
        <v>96</v>
      </c>
      <c r="E1" s="3" t="s">
        <v>12</v>
      </c>
      <c r="F1" s="3" t="s">
        <v>13</v>
      </c>
    </row>
    <row r="2" spans="1:8" x14ac:dyDescent="0.2">
      <c r="A2" s="6" t="s">
        <v>97</v>
      </c>
      <c r="B2" s="5" t="s">
        <v>9</v>
      </c>
      <c r="C2" s="5" t="s">
        <v>14</v>
      </c>
      <c r="D2" s="5" t="s">
        <v>15</v>
      </c>
      <c r="E2" s="8">
        <v>0.5</v>
      </c>
      <c r="F2" s="8">
        <v>0.5</v>
      </c>
      <c r="G2" s="15"/>
      <c r="H2" s="15"/>
    </row>
    <row r="3" spans="1:8" x14ac:dyDescent="0.2">
      <c r="A3" s="6" t="s">
        <v>97</v>
      </c>
      <c r="B3" s="5" t="s">
        <v>9</v>
      </c>
      <c r="C3" s="5" t="s">
        <v>14</v>
      </c>
      <c r="D3" s="5" t="s">
        <v>16</v>
      </c>
      <c r="E3" s="8">
        <v>0.38</v>
      </c>
      <c r="F3" s="8">
        <v>0.62</v>
      </c>
      <c r="G3" s="15"/>
      <c r="H3" s="15"/>
    </row>
    <row r="4" spans="1:8" x14ac:dyDescent="0.2">
      <c r="A4" s="6" t="s">
        <v>97</v>
      </c>
      <c r="B4" s="5" t="s">
        <v>9</v>
      </c>
      <c r="C4" s="5" t="s">
        <v>14</v>
      </c>
      <c r="D4" s="5" t="s">
        <v>17</v>
      </c>
      <c r="E4" s="8">
        <v>0.25</v>
      </c>
      <c r="F4" s="8">
        <v>0.75</v>
      </c>
      <c r="G4" s="15"/>
      <c r="H4" s="15"/>
    </row>
    <row r="5" spans="1:8" x14ac:dyDescent="0.2">
      <c r="A5" s="6" t="s">
        <v>97</v>
      </c>
      <c r="B5" s="5" t="s">
        <v>9</v>
      </c>
      <c r="C5" s="5" t="s">
        <v>11</v>
      </c>
      <c r="D5" s="5" t="s">
        <v>15</v>
      </c>
      <c r="E5" s="8">
        <v>0.38</v>
      </c>
      <c r="F5" s="8">
        <v>0.62</v>
      </c>
      <c r="G5" s="15"/>
      <c r="H5" s="15"/>
    </row>
    <row r="6" spans="1:8" x14ac:dyDescent="0.2">
      <c r="A6" s="6" t="s">
        <v>97</v>
      </c>
      <c r="B6" s="5" t="s">
        <v>9</v>
      </c>
      <c r="C6" s="5" t="s">
        <v>11</v>
      </c>
      <c r="D6" s="5" t="s">
        <v>16</v>
      </c>
      <c r="E6" s="8">
        <v>0.25</v>
      </c>
      <c r="F6" s="8">
        <v>0.75</v>
      </c>
      <c r="G6" s="15"/>
      <c r="H6" s="15"/>
    </row>
    <row r="7" spans="1:8" x14ac:dyDescent="0.2">
      <c r="A7" s="6" t="s">
        <v>97</v>
      </c>
      <c r="B7" s="5" t="s">
        <v>9</v>
      </c>
      <c r="C7" s="5" t="s">
        <v>11</v>
      </c>
      <c r="D7" s="5" t="s">
        <v>17</v>
      </c>
      <c r="E7" s="8">
        <v>0.12</v>
      </c>
      <c r="F7" s="8">
        <v>0.88</v>
      </c>
      <c r="G7" s="15"/>
      <c r="H7" s="15"/>
    </row>
    <row r="8" spans="1:8" x14ac:dyDescent="0.2">
      <c r="A8" s="6" t="s">
        <v>97</v>
      </c>
      <c r="B8" s="5" t="s">
        <v>9</v>
      </c>
      <c r="C8" s="5" t="s">
        <v>99</v>
      </c>
      <c r="D8" s="5" t="s">
        <v>15</v>
      </c>
      <c r="E8" s="8">
        <v>0.25</v>
      </c>
      <c r="F8" s="8">
        <v>0.75</v>
      </c>
      <c r="G8" s="15"/>
      <c r="H8" s="15"/>
    </row>
    <row r="9" spans="1:8" x14ac:dyDescent="0.2">
      <c r="A9" s="6" t="s">
        <v>97</v>
      </c>
      <c r="B9" s="5" t="s">
        <v>9</v>
      </c>
      <c r="C9" s="5" t="s">
        <v>99</v>
      </c>
      <c r="D9" s="5" t="s">
        <v>16</v>
      </c>
      <c r="E9" s="8">
        <v>0.12</v>
      </c>
      <c r="F9" s="8">
        <v>0.88</v>
      </c>
      <c r="G9" s="15"/>
      <c r="H9" s="15"/>
    </row>
    <row r="10" spans="1:8" x14ac:dyDescent="0.2">
      <c r="A10" s="6" t="s">
        <v>97</v>
      </c>
      <c r="B10" s="5" t="s">
        <v>9</v>
      </c>
      <c r="C10" s="5" t="s">
        <v>99</v>
      </c>
      <c r="D10" s="5" t="s">
        <v>17</v>
      </c>
      <c r="E10" s="8">
        <v>0</v>
      </c>
      <c r="F10" s="8">
        <v>1</v>
      </c>
      <c r="G10" s="15"/>
      <c r="H10" s="15"/>
    </row>
    <row r="11" spans="1:8" x14ac:dyDescent="0.2">
      <c r="A11" s="6" t="s">
        <v>97</v>
      </c>
      <c r="B11" s="5" t="s">
        <v>18</v>
      </c>
      <c r="C11" s="5" t="s">
        <v>14</v>
      </c>
      <c r="D11" s="5" t="s">
        <v>15</v>
      </c>
      <c r="E11" s="8">
        <v>0.62</v>
      </c>
      <c r="F11" s="8">
        <v>0.38</v>
      </c>
      <c r="G11" s="15"/>
      <c r="H11" s="15"/>
    </row>
    <row r="12" spans="1:8" x14ac:dyDescent="0.2">
      <c r="A12" s="6" t="s">
        <v>97</v>
      </c>
      <c r="B12" s="5" t="s">
        <v>18</v>
      </c>
      <c r="C12" s="5" t="s">
        <v>14</v>
      </c>
      <c r="D12" s="5" t="s">
        <v>16</v>
      </c>
      <c r="E12" s="8">
        <v>0.5</v>
      </c>
      <c r="F12" s="8">
        <v>0.5</v>
      </c>
      <c r="G12" s="15"/>
      <c r="H12" s="15"/>
    </row>
    <row r="13" spans="1:8" x14ac:dyDescent="0.2">
      <c r="A13" s="6" t="s">
        <v>97</v>
      </c>
      <c r="B13" s="5" t="s">
        <v>18</v>
      </c>
      <c r="C13" s="5" t="s">
        <v>14</v>
      </c>
      <c r="D13" s="5" t="s">
        <v>17</v>
      </c>
      <c r="E13" s="8">
        <v>0.38</v>
      </c>
      <c r="F13" s="8">
        <v>0.62</v>
      </c>
      <c r="G13" s="15"/>
      <c r="H13" s="15"/>
    </row>
    <row r="14" spans="1:8" x14ac:dyDescent="0.2">
      <c r="A14" s="6" t="s">
        <v>97</v>
      </c>
      <c r="B14" s="5" t="s">
        <v>18</v>
      </c>
      <c r="C14" s="5" t="s">
        <v>11</v>
      </c>
      <c r="D14" s="5" t="s">
        <v>15</v>
      </c>
      <c r="E14" s="8">
        <v>0.5</v>
      </c>
      <c r="F14" s="8">
        <v>0.5</v>
      </c>
      <c r="G14" s="15"/>
      <c r="H14" s="15"/>
    </row>
    <row r="15" spans="1:8" x14ac:dyDescent="0.2">
      <c r="A15" s="6" t="s">
        <v>97</v>
      </c>
      <c r="B15" s="5" t="s">
        <v>18</v>
      </c>
      <c r="C15" s="5" t="s">
        <v>11</v>
      </c>
      <c r="D15" s="5" t="s">
        <v>16</v>
      </c>
      <c r="E15" s="8">
        <v>0.38</v>
      </c>
      <c r="F15" s="8">
        <v>0.62</v>
      </c>
      <c r="G15" s="15"/>
      <c r="H15" s="15"/>
    </row>
    <row r="16" spans="1:8" x14ac:dyDescent="0.2">
      <c r="A16" s="6" t="s">
        <v>97</v>
      </c>
      <c r="B16" s="5" t="s">
        <v>18</v>
      </c>
      <c r="C16" s="5" t="s">
        <v>11</v>
      </c>
      <c r="D16" s="5" t="s">
        <v>17</v>
      </c>
      <c r="E16" s="8">
        <v>0.25</v>
      </c>
      <c r="F16" s="8">
        <v>0.75</v>
      </c>
      <c r="G16" s="15"/>
      <c r="H16" s="15"/>
    </row>
    <row r="17" spans="1:8" x14ac:dyDescent="0.2">
      <c r="A17" s="6" t="s">
        <v>97</v>
      </c>
      <c r="B17" s="5" t="s">
        <v>18</v>
      </c>
      <c r="C17" s="5" t="s">
        <v>99</v>
      </c>
      <c r="D17" s="5" t="s">
        <v>15</v>
      </c>
      <c r="E17" s="8">
        <v>0.38</v>
      </c>
      <c r="F17" s="8">
        <v>0.62</v>
      </c>
      <c r="G17" s="15"/>
      <c r="H17" s="15"/>
    </row>
    <row r="18" spans="1:8" x14ac:dyDescent="0.2">
      <c r="A18" s="6" t="s">
        <v>97</v>
      </c>
      <c r="B18" s="5" t="s">
        <v>18</v>
      </c>
      <c r="C18" s="5" t="s">
        <v>99</v>
      </c>
      <c r="D18" s="5" t="s">
        <v>16</v>
      </c>
      <c r="E18" s="8">
        <v>0.25</v>
      </c>
      <c r="F18" s="8">
        <v>0.75</v>
      </c>
      <c r="G18" s="15"/>
      <c r="H18" s="15"/>
    </row>
    <row r="19" spans="1:8" x14ac:dyDescent="0.2">
      <c r="A19" s="6" t="s">
        <v>97</v>
      </c>
      <c r="B19" s="5" t="s">
        <v>18</v>
      </c>
      <c r="C19" s="5" t="s">
        <v>99</v>
      </c>
      <c r="D19" s="5" t="s">
        <v>17</v>
      </c>
      <c r="E19" s="8">
        <v>0.12</v>
      </c>
      <c r="F19" s="8">
        <v>0.88</v>
      </c>
      <c r="G19" s="15"/>
      <c r="H19" s="15"/>
    </row>
    <row r="20" spans="1:8" x14ac:dyDescent="0.2">
      <c r="A20" s="6" t="s">
        <v>97</v>
      </c>
      <c r="B20" s="5" t="s">
        <v>19</v>
      </c>
      <c r="C20" s="5" t="s">
        <v>14</v>
      </c>
      <c r="D20" s="5" t="s">
        <v>15</v>
      </c>
      <c r="E20" s="8">
        <v>0.75</v>
      </c>
      <c r="F20" s="8">
        <v>0.25</v>
      </c>
      <c r="G20" s="15"/>
      <c r="H20" s="15"/>
    </row>
    <row r="21" spans="1:8" x14ac:dyDescent="0.2">
      <c r="A21" s="6" t="s">
        <v>97</v>
      </c>
      <c r="B21" s="5" t="s">
        <v>19</v>
      </c>
      <c r="C21" s="5" t="s">
        <v>14</v>
      </c>
      <c r="D21" s="5" t="s">
        <v>16</v>
      </c>
      <c r="E21" s="8">
        <v>0.62</v>
      </c>
      <c r="F21" s="8">
        <v>0.38</v>
      </c>
      <c r="G21" s="15"/>
      <c r="H21" s="15"/>
    </row>
    <row r="22" spans="1:8" x14ac:dyDescent="0.2">
      <c r="A22" s="6" t="s">
        <v>97</v>
      </c>
      <c r="B22" s="5" t="s">
        <v>19</v>
      </c>
      <c r="C22" s="5" t="s">
        <v>14</v>
      </c>
      <c r="D22" s="5" t="s">
        <v>17</v>
      </c>
      <c r="E22" s="8">
        <v>0.5</v>
      </c>
      <c r="F22" s="8">
        <v>0.5</v>
      </c>
      <c r="G22" s="15"/>
      <c r="H22" s="15"/>
    </row>
    <row r="23" spans="1:8" x14ac:dyDescent="0.2">
      <c r="A23" s="6" t="s">
        <v>97</v>
      </c>
      <c r="B23" s="5" t="s">
        <v>19</v>
      </c>
      <c r="C23" s="5" t="s">
        <v>11</v>
      </c>
      <c r="D23" s="5" t="s">
        <v>15</v>
      </c>
      <c r="E23" s="8">
        <v>0.62</v>
      </c>
      <c r="F23" s="8">
        <v>0.38</v>
      </c>
      <c r="G23" s="15"/>
      <c r="H23" s="15"/>
    </row>
    <row r="24" spans="1:8" x14ac:dyDescent="0.2">
      <c r="A24" s="6" t="s">
        <v>97</v>
      </c>
      <c r="B24" s="5" t="s">
        <v>19</v>
      </c>
      <c r="C24" s="5" t="s">
        <v>11</v>
      </c>
      <c r="D24" s="5" t="s">
        <v>16</v>
      </c>
      <c r="E24" s="8">
        <v>0.5</v>
      </c>
      <c r="F24" s="8">
        <v>0.5</v>
      </c>
      <c r="G24" s="15"/>
      <c r="H24" s="15"/>
    </row>
    <row r="25" spans="1:8" x14ac:dyDescent="0.2">
      <c r="A25" s="6" t="s">
        <v>97</v>
      </c>
      <c r="B25" s="5" t="s">
        <v>19</v>
      </c>
      <c r="C25" s="5" t="s">
        <v>11</v>
      </c>
      <c r="D25" s="5" t="s">
        <v>17</v>
      </c>
      <c r="E25" s="8">
        <v>0.38</v>
      </c>
      <c r="F25" s="8">
        <v>0.62</v>
      </c>
      <c r="G25" s="15"/>
      <c r="H25" s="15"/>
    </row>
    <row r="26" spans="1:8" x14ac:dyDescent="0.2">
      <c r="A26" s="6" t="s">
        <v>97</v>
      </c>
      <c r="B26" s="5" t="s">
        <v>19</v>
      </c>
      <c r="C26" s="5" t="s">
        <v>99</v>
      </c>
      <c r="D26" s="5" t="s">
        <v>15</v>
      </c>
      <c r="E26" s="8">
        <v>0.5</v>
      </c>
      <c r="F26" s="8">
        <v>0.5</v>
      </c>
      <c r="G26" s="15"/>
      <c r="H26" s="15"/>
    </row>
    <row r="27" spans="1:8" x14ac:dyDescent="0.2">
      <c r="A27" s="6" t="s">
        <v>97</v>
      </c>
      <c r="B27" s="5" t="s">
        <v>19</v>
      </c>
      <c r="C27" s="5" t="s">
        <v>99</v>
      </c>
      <c r="D27" s="5" t="s">
        <v>16</v>
      </c>
      <c r="E27" s="8">
        <v>0.38</v>
      </c>
      <c r="F27" s="8">
        <v>0.62</v>
      </c>
      <c r="G27" s="15"/>
      <c r="H27" s="15"/>
    </row>
    <row r="28" spans="1:8" x14ac:dyDescent="0.2">
      <c r="A28" s="6" t="s">
        <v>97</v>
      </c>
      <c r="B28" s="5" t="s">
        <v>19</v>
      </c>
      <c r="C28" s="5" t="s">
        <v>99</v>
      </c>
      <c r="D28" s="5" t="s">
        <v>17</v>
      </c>
      <c r="E28" s="8">
        <v>0.25</v>
      </c>
      <c r="F28" s="8">
        <v>0.75</v>
      </c>
      <c r="G28" s="15"/>
      <c r="H28" s="15"/>
    </row>
    <row r="29" spans="1:8" x14ac:dyDescent="0.2">
      <c r="A29" s="5" t="s">
        <v>9</v>
      </c>
      <c r="B29" s="5" t="s">
        <v>9</v>
      </c>
      <c r="C29" s="5" t="s">
        <v>14</v>
      </c>
      <c r="D29" s="5" t="s">
        <v>15</v>
      </c>
      <c r="E29" s="8">
        <v>0.57999999999999996</v>
      </c>
      <c r="F29" s="8">
        <v>0.42</v>
      </c>
      <c r="G29" s="15"/>
      <c r="H29" s="15"/>
    </row>
    <row r="30" spans="1:8" x14ac:dyDescent="0.2">
      <c r="A30" s="5" t="s">
        <v>9</v>
      </c>
      <c r="B30" s="5" t="s">
        <v>9</v>
      </c>
      <c r="C30" s="5" t="s">
        <v>14</v>
      </c>
      <c r="D30" s="5" t="s">
        <v>16</v>
      </c>
      <c r="E30" s="8">
        <v>0.46</v>
      </c>
      <c r="F30" s="8">
        <v>0.54</v>
      </c>
      <c r="G30" s="15"/>
      <c r="H30" s="15"/>
    </row>
    <row r="31" spans="1:8" x14ac:dyDescent="0.2">
      <c r="A31" s="5" t="s">
        <v>9</v>
      </c>
      <c r="B31" s="5" t="s">
        <v>9</v>
      </c>
      <c r="C31" s="5" t="s">
        <v>14</v>
      </c>
      <c r="D31" s="5" t="s">
        <v>17</v>
      </c>
      <c r="E31" s="8">
        <v>0.33</v>
      </c>
      <c r="F31" s="8">
        <v>0.67</v>
      </c>
      <c r="G31" s="15"/>
      <c r="H31" s="15"/>
    </row>
    <row r="32" spans="1:8" x14ac:dyDescent="0.2">
      <c r="A32" s="5" t="s">
        <v>9</v>
      </c>
      <c r="B32" s="5" t="s">
        <v>9</v>
      </c>
      <c r="C32" s="5" t="s">
        <v>11</v>
      </c>
      <c r="D32" s="5" t="s">
        <v>15</v>
      </c>
      <c r="E32" s="8">
        <v>0.46</v>
      </c>
      <c r="F32" s="8">
        <v>0.54</v>
      </c>
      <c r="G32" s="15"/>
      <c r="H32" s="15"/>
    </row>
    <row r="33" spans="1:8" x14ac:dyDescent="0.2">
      <c r="A33" s="5" t="s">
        <v>9</v>
      </c>
      <c r="B33" s="5" t="s">
        <v>9</v>
      </c>
      <c r="C33" s="5" t="s">
        <v>11</v>
      </c>
      <c r="D33" s="5" t="s">
        <v>16</v>
      </c>
      <c r="E33" s="8">
        <v>0.33</v>
      </c>
      <c r="F33" s="8">
        <v>0.67</v>
      </c>
      <c r="G33" s="15"/>
      <c r="H33" s="15"/>
    </row>
    <row r="34" spans="1:8" x14ac:dyDescent="0.2">
      <c r="A34" s="5" t="s">
        <v>9</v>
      </c>
      <c r="B34" s="5" t="s">
        <v>9</v>
      </c>
      <c r="C34" s="5" t="s">
        <v>11</v>
      </c>
      <c r="D34" s="5" t="s">
        <v>17</v>
      </c>
      <c r="E34" s="8">
        <v>0.21</v>
      </c>
      <c r="F34" s="8">
        <v>0.79</v>
      </c>
      <c r="G34" s="15"/>
      <c r="H34" s="15"/>
    </row>
    <row r="35" spans="1:8" x14ac:dyDescent="0.2">
      <c r="A35" s="5" t="s">
        <v>9</v>
      </c>
      <c r="B35" s="5" t="s">
        <v>9</v>
      </c>
      <c r="C35" s="5" t="s">
        <v>99</v>
      </c>
      <c r="D35" s="5" t="s">
        <v>15</v>
      </c>
      <c r="E35" s="8">
        <v>0.33</v>
      </c>
      <c r="F35" s="8">
        <v>0.67</v>
      </c>
      <c r="G35" s="15"/>
      <c r="H35" s="15"/>
    </row>
    <row r="36" spans="1:8" x14ac:dyDescent="0.2">
      <c r="A36" s="5" t="s">
        <v>9</v>
      </c>
      <c r="B36" s="5" t="s">
        <v>9</v>
      </c>
      <c r="C36" s="5" t="s">
        <v>99</v>
      </c>
      <c r="D36" s="5" t="s">
        <v>16</v>
      </c>
      <c r="E36" s="8">
        <v>0.21</v>
      </c>
      <c r="F36" s="8">
        <v>0.79</v>
      </c>
      <c r="G36" s="15"/>
      <c r="H36" s="15"/>
    </row>
    <row r="37" spans="1:8" x14ac:dyDescent="0.2">
      <c r="A37" s="5" t="s">
        <v>9</v>
      </c>
      <c r="B37" s="5" t="s">
        <v>9</v>
      </c>
      <c r="C37" s="5" t="s">
        <v>99</v>
      </c>
      <c r="D37" s="5" t="s">
        <v>17</v>
      </c>
      <c r="E37" s="8">
        <v>0.08</v>
      </c>
      <c r="F37" s="8">
        <v>0.92</v>
      </c>
      <c r="G37" s="15"/>
      <c r="H37" s="15"/>
    </row>
    <row r="38" spans="1:8" x14ac:dyDescent="0.2">
      <c r="A38" s="5" t="s">
        <v>9</v>
      </c>
      <c r="B38" s="5" t="s">
        <v>18</v>
      </c>
      <c r="C38" s="5" t="s">
        <v>14</v>
      </c>
      <c r="D38" s="5" t="s">
        <v>15</v>
      </c>
      <c r="E38" s="8">
        <v>0.71</v>
      </c>
      <c r="F38" s="8">
        <v>0.28999999999999998</v>
      </c>
      <c r="G38" s="15"/>
      <c r="H38" s="15"/>
    </row>
    <row r="39" spans="1:8" x14ac:dyDescent="0.2">
      <c r="A39" s="5" t="s">
        <v>9</v>
      </c>
      <c r="B39" s="5" t="s">
        <v>18</v>
      </c>
      <c r="C39" s="5" t="s">
        <v>14</v>
      </c>
      <c r="D39" s="5" t="s">
        <v>16</v>
      </c>
      <c r="E39" s="8">
        <v>0.57999999999999996</v>
      </c>
      <c r="F39" s="8">
        <v>0.42</v>
      </c>
      <c r="G39" s="15"/>
      <c r="H39" s="15"/>
    </row>
    <row r="40" spans="1:8" x14ac:dyDescent="0.2">
      <c r="A40" s="5" t="s">
        <v>9</v>
      </c>
      <c r="B40" s="5" t="s">
        <v>18</v>
      </c>
      <c r="C40" s="5" t="s">
        <v>14</v>
      </c>
      <c r="D40" s="5" t="s">
        <v>17</v>
      </c>
      <c r="E40" s="8">
        <v>0.46</v>
      </c>
      <c r="F40" s="8">
        <v>0.54</v>
      </c>
      <c r="G40" s="15"/>
      <c r="H40" s="15"/>
    </row>
    <row r="41" spans="1:8" x14ac:dyDescent="0.2">
      <c r="A41" s="5" t="s">
        <v>9</v>
      </c>
      <c r="B41" s="5" t="s">
        <v>18</v>
      </c>
      <c r="C41" s="5" t="s">
        <v>11</v>
      </c>
      <c r="D41" s="5" t="s">
        <v>15</v>
      </c>
      <c r="E41" s="8">
        <v>0.57999999999999996</v>
      </c>
      <c r="F41" s="8">
        <v>0.42</v>
      </c>
      <c r="G41" s="15"/>
      <c r="H41" s="15"/>
    </row>
    <row r="42" spans="1:8" x14ac:dyDescent="0.2">
      <c r="A42" s="5" t="s">
        <v>9</v>
      </c>
      <c r="B42" s="5" t="s">
        <v>18</v>
      </c>
      <c r="C42" s="5" t="s">
        <v>11</v>
      </c>
      <c r="D42" s="5" t="s">
        <v>16</v>
      </c>
      <c r="E42" s="8">
        <v>0.46</v>
      </c>
      <c r="F42" s="8">
        <v>0.54</v>
      </c>
      <c r="G42" s="15"/>
      <c r="H42" s="15"/>
    </row>
    <row r="43" spans="1:8" x14ac:dyDescent="0.2">
      <c r="A43" s="5" t="s">
        <v>9</v>
      </c>
      <c r="B43" s="5" t="s">
        <v>18</v>
      </c>
      <c r="C43" s="5" t="s">
        <v>11</v>
      </c>
      <c r="D43" s="5" t="s">
        <v>17</v>
      </c>
      <c r="E43" s="8">
        <v>0.33</v>
      </c>
      <c r="F43" s="8">
        <v>0.67</v>
      </c>
      <c r="G43" s="15"/>
      <c r="H43" s="15"/>
    </row>
    <row r="44" spans="1:8" x14ac:dyDescent="0.2">
      <c r="A44" s="5" t="s">
        <v>9</v>
      </c>
      <c r="B44" s="5" t="s">
        <v>18</v>
      </c>
      <c r="C44" s="5" t="s">
        <v>99</v>
      </c>
      <c r="D44" s="5" t="s">
        <v>15</v>
      </c>
      <c r="E44" s="8">
        <v>0.46</v>
      </c>
      <c r="F44" s="8">
        <v>0.54</v>
      </c>
      <c r="G44" s="15"/>
      <c r="H44" s="15"/>
    </row>
    <row r="45" spans="1:8" x14ac:dyDescent="0.2">
      <c r="A45" s="5" t="s">
        <v>9</v>
      </c>
      <c r="B45" s="5" t="s">
        <v>18</v>
      </c>
      <c r="C45" s="5" t="s">
        <v>99</v>
      </c>
      <c r="D45" s="5" t="s">
        <v>16</v>
      </c>
      <c r="E45" s="8">
        <v>0.33</v>
      </c>
      <c r="F45" s="8">
        <v>0.67</v>
      </c>
      <c r="G45" s="15"/>
      <c r="H45" s="15"/>
    </row>
    <row r="46" spans="1:8" x14ac:dyDescent="0.2">
      <c r="A46" s="5" t="s">
        <v>9</v>
      </c>
      <c r="B46" s="5" t="s">
        <v>18</v>
      </c>
      <c r="C46" s="5" t="s">
        <v>99</v>
      </c>
      <c r="D46" s="5" t="s">
        <v>17</v>
      </c>
      <c r="E46" s="8">
        <v>0.21</v>
      </c>
      <c r="F46" s="8">
        <v>0.79</v>
      </c>
      <c r="G46" s="15"/>
      <c r="H46" s="15"/>
    </row>
    <row r="47" spans="1:8" x14ac:dyDescent="0.2">
      <c r="A47" s="5" t="s">
        <v>9</v>
      </c>
      <c r="B47" s="5" t="s">
        <v>19</v>
      </c>
      <c r="C47" s="5" t="s">
        <v>14</v>
      </c>
      <c r="D47" s="5" t="s">
        <v>15</v>
      </c>
      <c r="E47" s="8">
        <v>0.83000000000000007</v>
      </c>
      <c r="F47" s="8">
        <v>0.17</v>
      </c>
      <c r="G47" s="15"/>
      <c r="H47" s="15"/>
    </row>
    <row r="48" spans="1:8" x14ac:dyDescent="0.2">
      <c r="A48" s="5" t="s">
        <v>9</v>
      </c>
      <c r="B48" s="5" t="s">
        <v>19</v>
      </c>
      <c r="C48" s="5" t="s">
        <v>14</v>
      </c>
      <c r="D48" s="5" t="s">
        <v>16</v>
      </c>
      <c r="E48" s="8">
        <v>0.71</v>
      </c>
      <c r="F48" s="8">
        <v>0.28999999999999998</v>
      </c>
      <c r="G48" s="15"/>
      <c r="H48" s="15"/>
    </row>
    <row r="49" spans="1:8" x14ac:dyDescent="0.2">
      <c r="A49" s="5" t="s">
        <v>9</v>
      </c>
      <c r="B49" s="5" t="s">
        <v>19</v>
      </c>
      <c r="C49" s="5" t="s">
        <v>14</v>
      </c>
      <c r="D49" s="5" t="s">
        <v>17</v>
      </c>
      <c r="E49" s="8">
        <v>0.57999999999999996</v>
      </c>
      <c r="F49" s="8">
        <v>0.42</v>
      </c>
      <c r="G49" s="15"/>
      <c r="H49" s="15"/>
    </row>
    <row r="50" spans="1:8" x14ac:dyDescent="0.2">
      <c r="A50" s="5" t="s">
        <v>9</v>
      </c>
      <c r="B50" s="5" t="s">
        <v>19</v>
      </c>
      <c r="C50" s="5" t="s">
        <v>11</v>
      </c>
      <c r="D50" s="5" t="s">
        <v>15</v>
      </c>
      <c r="E50" s="8">
        <v>0.71</v>
      </c>
      <c r="F50" s="8">
        <v>0.28999999999999998</v>
      </c>
      <c r="G50" s="15"/>
      <c r="H50" s="15"/>
    </row>
    <row r="51" spans="1:8" x14ac:dyDescent="0.2">
      <c r="A51" s="5" t="s">
        <v>9</v>
      </c>
      <c r="B51" s="5" t="s">
        <v>19</v>
      </c>
      <c r="C51" s="5" t="s">
        <v>11</v>
      </c>
      <c r="D51" s="5" t="s">
        <v>16</v>
      </c>
      <c r="E51" s="8">
        <v>0.57999999999999996</v>
      </c>
      <c r="F51" s="8">
        <v>0.42</v>
      </c>
      <c r="G51" s="15"/>
      <c r="H51" s="15"/>
    </row>
    <row r="52" spans="1:8" x14ac:dyDescent="0.2">
      <c r="A52" s="5" t="s">
        <v>9</v>
      </c>
      <c r="B52" s="5" t="s">
        <v>19</v>
      </c>
      <c r="C52" s="5" t="s">
        <v>11</v>
      </c>
      <c r="D52" s="5" t="s">
        <v>17</v>
      </c>
      <c r="E52" s="8">
        <v>0.46</v>
      </c>
      <c r="F52" s="8">
        <v>0.54</v>
      </c>
      <c r="G52" s="15"/>
      <c r="H52" s="15"/>
    </row>
    <row r="53" spans="1:8" x14ac:dyDescent="0.2">
      <c r="A53" s="5" t="s">
        <v>9</v>
      </c>
      <c r="B53" s="5" t="s">
        <v>19</v>
      </c>
      <c r="C53" s="5" t="s">
        <v>99</v>
      </c>
      <c r="D53" s="5" t="s">
        <v>15</v>
      </c>
      <c r="E53" s="8">
        <v>0.57999999999999996</v>
      </c>
      <c r="F53" s="8">
        <v>0.42</v>
      </c>
      <c r="G53" s="15"/>
      <c r="H53" s="15"/>
    </row>
    <row r="54" spans="1:8" x14ac:dyDescent="0.2">
      <c r="A54" s="5" t="s">
        <v>9</v>
      </c>
      <c r="B54" s="5" t="s">
        <v>19</v>
      </c>
      <c r="C54" s="5" t="s">
        <v>99</v>
      </c>
      <c r="D54" s="5" t="s">
        <v>16</v>
      </c>
      <c r="E54" s="8">
        <v>0.46</v>
      </c>
      <c r="F54" s="8">
        <v>0.54</v>
      </c>
      <c r="G54" s="15"/>
      <c r="H54" s="15"/>
    </row>
    <row r="55" spans="1:8" x14ac:dyDescent="0.2">
      <c r="A55" s="5" t="s">
        <v>9</v>
      </c>
      <c r="B55" s="5" t="s">
        <v>19</v>
      </c>
      <c r="C55" s="5" t="s">
        <v>99</v>
      </c>
      <c r="D55" s="5" t="s">
        <v>17</v>
      </c>
      <c r="E55" s="8">
        <v>0.33</v>
      </c>
      <c r="F55" s="8">
        <v>0.67</v>
      </c>
      <c r="G55" s="15"/>
      <c r="H55" s="15"/>
    </row>
    <row r="56" spans="1:8" x14ac:dyDescent="0.2">
      <c r="A56" s="5" t="s">
        <v>18</v>
      </c>
      <c r="B56" s="5" t="s">
        <v>9</v>
      </c>
      <c r="C56" s="5" t="s">
        <v>14</v>
      </c>
      <c r="D56" s="5" t="s">
        <v>15</v>
      </c>
      <c r="E56" s="8">
        <v>0.67</v>
      </c>
      <c r="F56" s="8">
        <v>0.33</v>
      </c>
      <c r="G56" s="15"/>
      <c r="H56" s="15"/>
    </row>
    <row r="57" spans="1:8" x14ac:dyDescent="0.2">
      <c r="A57" s="5" t="s">
        <v>18</v>
      </c>
      <c r="B57" s="5" t="s">
        <v>9</v>
      </c>
      <c r="C57" s="5" t="s">
        <v>14</v>
      </c>
      <c r="D57" s="5" t="s">
        <v>16</v>
      </c>
      <c r="E57" s="8">
        <v>0.54</v>
      </c>
      <c r="F57" s="8">
        <v>0.46</v>
      </c>
      <c r="G57" s="15"/>
      <c r="H57" s="15"/>
    </row>
    <row r="58" spans="1:8" x14ac:dyDescent="0.2">
      <c r="A58" s="5" t="s">
        <v>18</v>
      </c>
      <c r="B58" s="5" t="s">
        <v>9</v>
      </c>
      <c r="C58" s="5" t="s">
        <v>14</v>
      </c>
      <c r="D58" s="5" t="s">
        <v>17</v>
      </c>
      <c r="E58" s="8">
        <v>0.42</v>
      </c>
      <c r="F58" s="8">
        <v>0.57999999999999996</v>
      </c>
      <c r="G58" s="15"/>
      <c r="H58" s="15"/>
    </row>
    <row r="59" spans="1:8" x14ac:dyDescent="0.2">
      <c r="A59" s="5" t="s">
        <v>18</v>
      </c>
      <c r="B59" s="5" t="s">
        <v>9</v>
      </c>
      <c r="C59" s="5" t="s">
        <v>11</v>
      </c>
      <c r="D59" s="5" t="s">
        <v>15</v>
      </c>
      <c r="E59" s="8">
        <v>0.54</v>
      </c>
      <c r="F59" s="8">
        <v>0.46</v>
      </c>
      <c r="G59" s="15"/>
      <c r="H59" s="15"/>
    </row>
    <row r="60" spans="1:8" x14ac:dyDescent="0.2">
      <c r="A60" s="5" t="s">
        <v>18</v>
      </c>
      <c r="B60" s="5" t="s">
        <v>9</v>
      </c>
      <c r="C60" s="5" t="s">
        <v>11</v>
      </c>
      <c r="D60" s="5" t="s">
        <v>16</v>
      </c>
      <c r="E60" s="8">
        <v>0.42</v>
      </c>
      <c r="F60" s="8">
        <v>0.57999999999999996</v>
      </c>
      <c r="G60" s="15"/>
      <c r="H60" s="15"/>
    </row>
    <row r="61" spans="1:8" x14ac:dyDescent="0.2">
      <c r="A61" s="5" t="s">
        <v>18</v>
      </c>
      <c r="B61" s="5" t="s">
        <v>9</v>
      </c>
      <c r="C61" s="5" t="s">
        <v>11</v>
      </c>
      <c r="D61" s="5" t="s">
        <v>17</v>
      </c>
      <c r="E61" s="8">
        <v>0.28999999999999998</v>
      </c>
      <c r="F61" s="8">
        <v>0.71</v>
      </c>
      <c r="G61" s="15"/>
      <c r="H61" s="15"/>
    </row>
    <row r="62" spans="1:8" x14ac:dyDescent="0.2">
      <c r="A62" s="5" t="s">
        <v>18</v>
      </c>
      <c r="B62" s="5" t="s">
        <v>9</v>
      </c>
      <c r="C62" s="5" t="s">
        <v>99</v>
      </c>
      <c r="D62" s="5" t="s">
        <v>15</v>
      </c>
      <c r="E62" s="8">
        <v>0.42</v>
      </c>
      <c r="F62" s="8">
        <v>0.57999999999999996</v>
      </c>
      <c r="G62" s="15"/>
      <c r="H62" s="15"/>
    </row>
    <row r="63" spans="1:8" x14ac:dyDescent="0.2">
      <c r="A63" s="5" t="s">
        <v>18</v>
      </c>
      <c r="B63" s="5" t="s">
        <v>9</v>
      </c>
      <c r="C63" s="5" t="s">
        <v>99</v>
      </c>
      <c r="D63" s="5" t="s">
        <v>16</v>
      </c>
      <c r="E63" s="8">
        <v>0.28999999999999998</v>
      </c>
      <c r="F63" s="8">
        <v>0.71</v>
      </c>
      <c r="G63" s="15"/>
      <c r="H63" s="15"/>
    </row>
    <row r="64" spans="1:8" x14ac:dyDescent="0.2">
      <c r="A64" s="5" t="s">
        <v>18</v>
      </c>
      <c r="B64" s="5" t="s">
        <v>9</v>
      </c>
      <c r="C64" s="5" t="s">
        <v>99</v>
      </c>
      <c r="D64" s="5" t="s">
        <v>17</v>
      </c>
      <c r="E64" s="8">
        <v>0.17</v>
      </c>
      <c r="F64" s="8">
        <v>0.83000000000000007</v>
      </c>
      <c r="G64" s="15"/>
      <c r="H64" s="15"/>
    </row>
    <row r="65" spans="1:8" x14ac:dyDescent="0.2">
      <c r="A65" s="5" t="s">
        <v>18</v>
      </c>
      <c r="B65" s="5" t="s">
        <v>18</v>
      </c>
      <c r="C65" s="5" t="s">
        <v>14</v>
      </c>
      <c r="D65" s="5" t="s">
        <v>15</v>
      </c>
      <c r="E65" s="8">
        <v>0.79</v>
      </c>
      <c r="F65" s="8">
        <v>0.21</v>
      </c>
      <c r="G65" s="15"/>
      <c r="H65" s="15"/>
    </row>
    <row r="66" spans="1:8" x14ac:dyDescent="0.2">
      <c r="A66" s="5" t="s">
        <v>18</v>
      </c>
      <c r="B66" s="5" t="s">
        <v>18</v>
      </c>
      <c r="C66" s="5" t="s">
        <v>14</v>
      </c>
      <c r="D66" s="5" t="s">
        <v>16</v>
      </c>
      <c r="E66" s="8">
        <v>0.67</v>
      </c>
      <c r="F66" s="8">
        <v>0.33</v>
      </c>
      <c r="G66" s="15"/>
      <c r="H66" s="15"/>
    </row>
    <row r="67" spans="1:8" x14ac:dyDescent="0.2">
      <c r="A67" s="5" t="s">
        <v>18</v>
      </c>
      <c r="B67" s="5" t="s">
        <v>18</v>
      </c>
      <c r="C67" s="5" t="s">
        <v>14</v>
      </c>
      <c r="D67" s="5" t="s">
        <v>17</v>
      </c>
      <c r="E67" s="8">
        <v>0.54</v>
      </c>
      <c r="F67" s="8">
        <v>0.46</v>
      </c>
      <c r="G67" s="15"/>
      <c r="H67" s="15"/>
    </row>
    <row r="68" spans="1:8" x14ac:dyDescent="0.2">
      <c r="A68" s="5" t="s">
        <v>18</v>
      </c>
      <c r="B68" s="5" t="s">
        <v>18</v>
      </c>
      <c r="C68" s="5" t="s">
        <v>11</v>
      </c>
      <c r="D68" s="5" t="s">
        <v>15</v>
      </c>
      <c r="E68" s="8">
        <v>0.67</v>
      </c>
      <c r="F68" s="8">
        <v>0.33</v>
      </c>
      <c r="G68" s="15"/>
      <c r="H68" s="15"/>
    </row>
    <row r="69" spans="1:8" x14ac:dyDescent="0.2">
      <c r="A69" s="5" t="s">
        <v>18</v>
      </c>
      <c r="B69" s="5" t="s">
        <v>18</v>
      </c>
      <c r="C69" s="5" t="s">
        <v>11</v>
      </c>
      <c r="D69" s="5" t="s">
        <v>16</v>
      </c>
      <c r="E69" s="8">
        <v>0.54</v>
      </c>
      <c r="F69" s="8">
        <v>0.46</v>
      </c>
      <c r="G69" s="15"/>
      <c r="H69" s="15"/>
    </row>
    <row r="70" spans="1:8" x14ac:dyDescent="0.2">
      <c r="A70" s="5" t="s">
        <v>18</v>
      </c>
      <c r="B70" s="5" t="s">
        <v>18</v>
      </c>
      <c r="C70" s="5" t="s">
        <v>11</v>
      </c>
      <c r="D70" s="5" t="s">
        <v>17</v>
      </c>
      <c r="E70" s="8">
        <v>0.42</v>
      </c>
      <c r="F70" s="8">
        <v>0.57999999999999996</v>
      </c>
      <c r="G70" s="15"/>
      <c r="H70" s="15"/>
    </row>
    <row r="71" spans="1:8" x14ac:dyDescent="0.2">
      <c r="A71" s="5" t="s">
        <v>18</v>
      </c>
      <c r="B71" s="5" t="s">
        <v>18</v>
      </c>
      <c r="C71" s="5" t="s">
        <v>99</v>
      </c>
      <c r="D71" s="5" t="s">
        <v>15</v>
      </c>
      <c r="E71" s="8">
        <v>0.54</v>
      </c>
      <c r="F71" s="8">
        <v>0.46</v>
      </c>
      <c r="G71" s="15"/>
      <c r="H71" s="15"/>
    </row>
    <row r="72" spans="1:8" x14ac:dyDescent="0.2">
      <c r="A72" s="5" t="s">
        <v>18</v>
      </c>
      <c r="B72" s="5" t="s">
        <v>18</v>
      </c>
      <c r="C72" s="5" t="s">
        <v>99</v>
      </c>
      <c r="D72" s="5" t="s">
        <v>16</v>
      </c>
      <c r="E72" s="8">
        <v>0.42</v>
      </c>
      <c r="F72" s="8">
        <v>0.57999999999999996</v>
      </c>
      <c r="G72" s="15"/>
      <c r="H72" s="15"/>
    </row>
    <row r="73" spans="1:8" x14ac:dyDescent="0.2">
      <c r="A73" s="5" t="s">
        <v>18</v>
      </c>
      <c r="B73" s="5" t="s">
        <v>18</v>
      </c>
      <c r="C73" s="5" t="s">
        <v>99</v>
      </c>
      <c r="D73" s="5" t="s">
        <v>17</v>
      </c>
      <c r="E73" s="8">
        <v>0.28999999999999998</v>
      </c>
      <c r="F73" s="8">
        <v>0.71</v>
      </c>
      <c r="G73" s="15"/>
      <c r="H73" s="15"/>
    </row>
    <row r="74" spans="1:8" x14ac:dyDescent="0.2">
      <c r="A74" s="5" t="s">
        <v>18</v>
      </c>
      <c r="B74" s="5" t="s">
        <v>19</v>
      </c>
      <c r="C74" s="5" t="s">
        <v>14</v>
      </c>
      <c r="D74" s="5" t="s">
        <v>15</v>
      </c>
      <c r="E74" s="8">
        <v>0.92</v>
      </c>
      <c r="F74" s="8">
        <v>0.08</v>
      </c>
      <c r="G74" s="15"/>
      <c r="H74" s="15"/>
    </row>
    <row r="75" spans="1:8" x14ac:dyDescent="0.2">
      <c r="A75" s="5" t="s">
        <v>18</v>
      </c>
      <c r="B75" s="5" t="s">
        <v>19</v>
      </c>
      <c r="C75" s="5" t="s">
        <v>14</v>
      </c>
      <c r="D75" s="5" t="s">
        <v>16</v>
      </c>
      <c r="E75" s="8">
        <v>0.79</v>
      </c>
      <c r="F75" s="8">
        <v>0.21</v>
      </c>
      <c r="G75" s="15"/>
      <c r="H75" s="15"/>
    </row>
    <row r="76" spans="1:8" x14ac:dyDescent="0.2">
      <c r="A76" s="5" t="s">
        <v>18</v>
      </c>
      <c r="B76" s="5" t="s">
        <v>19</v>
      </c>
      <c r="C76" s="5" t="s">
        <v>14</v>
      </c>
      <c r="D76" s="5" t="s">
        <v>17</v>
      </c>
      <c r="E76" s="8">
        <v>0.67</v>
      </c>
      <c r="F76" s="8">
        <v>0.33</v>
      </c>
      <c r="G76" s="15"/>
      <c r="H76" s="15"/>
    </row>
    <row r="77" spans="1:8" x14ac:dyDescent="0.2">
      <c r="A77" s="5" t="s">
        <v>18</v>
      </c>
      <c r="B77" s="5" t="s">
        <v>19</v>
      </c>
      <c r="C77" s="5" t="s">
        <v>11</v>
      </c>
      <c r="D77" s="5" t="s">
        <v>15</v>
      </c>
      <c r="E77" s="8">
        <v>0.79</v>
      </c>
      <c r="F77" s="8">
        <v>0.21</v>
      </c>
      <c r="G77" s="15"/>
      <c r="H77" s="15"/>
    </row>
    <row r="78" spans="1:8" x14ac:dyDescent="0.2">
      <c r="A78" s="5" t="s">
        <v>18</v>
      </c>
      <c r="B78" s="5" t="s">
        <v>19</v>
      </c>
      <c r="C78" s="5" t="s">
        <v>11</v>
      </c>
      <c r="D78" s="5" t="s">
        <v>16</v>
      </c>
      <c r="E78" s="8">
        <v>0.67</v>
      </c>
      <c r="F78" s="8">
        <v>0.33</v>
      </c>
      <c r="G78" s="15"/>
      <c r="H78" s="15"/>
    </row>
    <row r="79" spans="1:8" x14ac:dyDescent="0.2">
      <c r="A79" s="5" t="s">
        <v>18</v>
      </c>
      <c r="B79" s="5" t="s">
        <v>19</v>
      </c>
      <c r="C79" s="5" t="s">
        <v>11</v>
      </c>
      <c r="D79" s="5" t="s">
        <v>17</v>
      </c>
      <c r="E79" s="8">
        <v>0.54</v>
      </c>
      <c r="F79" s="8">
        <v>0.46</v>
      </c>
      <c r="G79" s="15"/>
      <c r="H79" s="15"/>
    </row>
    <row r="80" spans="1:8" x14ac:dyDescent="0.2">
      <c r="A80" s="5" t="s">
        <v>18</v>
      </c>
      <c r="B80" s="5" t="s">
        <v>19</v>
      </c>
      <c r="C80" s="5" t="s">
        <v>99</v>
      </c>
      <c r="D80" s="5" t="s">
        <v>15</v>
      </c>
      <c r="E80" s="8">
        <v>0.67</v>
      </c>
      <c r="F80" s="8">
        <v>0.33</v>
      </c>
      <c r="G80" s="15"/>
      <c r="H80" s="15"/>
    </row>
    <row r="81" spans="1:8" x14ac:dyDescent="0.2">
      <c r="A81" s="5" t="s">
        <v>18</v>
      </c>
      <c r="B81" s="5" t="s">
        <v>19</v>
      </c>
      <c r="C81" s="5" t="s">
        <v>99</v>
      </c>
      <c r="D81" s="5" t="s">
        <v>16</v>
      </c>
      <c r="E81" s="8">
        <v>0.54</v>
      </c>
      <c r="F81" s="8">
        <v>0.46</v>
      </c>
      <c r="G81" s="15"/>
      <c r="H81" s="15"/>
    </row>
    <row r="82" spans="1:8" x14ac:dyDescent="0.2">
      <c r="A82" s="5" t="s">
        <v>18</v>
      </c>
      <c r="B82" s="5" t="s">
        <v>19</v>
      </c>
      <c r="C82" s="5" t="s">
        <v>99</v>
      </c>
      <c r="D82" s="5" t="s">
        <v>17</v>
      </c>
      <c r="E82" s="8">
        <v>0.42</v>
      </c>
      <c r="F82" s="8">
        <v>0.57999999999999996</v>
      </c>
      <c r="G82" s="15"/>
      <c r="H82" s="15"/>
    </row>
    <row r="83" spans="1:8" x14ac:dyDescent="0.2">
      <c r="A83" s="5" t="s">
        <v>20</v>
      </c>
      <c r="B83" s="5" t="s">
        <v>9</v>
      </c>
      <c r="C83" s="5" t="s">
        <v>14</v>
      </c>
      <c r="D83" s="5" t="s">
        <v>15</v>
      </c>
      <c r="E83" s="8">
        <v>0.75</v>
      </c>
      <c r="F83" s="8">
        <v>0.25</v>
      </c>
      <c r="G83" s="15"/>
      <c r="H83" s="15"/>
    </row>
    <row r="84" spans="1:8" x14ac:dyDescent="0.2">
      <c r="A84" s="5" t="s">
        <v>20</v>
      </c>
      <c r="B84" s="5" t="s">
        <v>9</v>
      </c>
      <c r="C84" s="5" t="s">
        <v>14</v>
      </c>
      <c r="D84" s="5" t="s">
        <v>16</v>
      </c>
      <c r="E84" s="8">
        <v>0.62</v>
      </c>
      <c r="F84" s="8">
        <v>0.38</v>
      </c>
      <c r="G84" s="15"/>
      <c r="H84" s="15"/>
    </row>
    <row r="85" spans="1:8" x14ac:dyDescent="0.2">
      <c r="A85" s="5" t="s">
        <v>20</v>
      </c>
      <c r="B85" s="5" t="s">
        <v>9</v>
      </c>
      <c r="C85" s="5" t="s">
        <v>14</v>
      </c>
      <c r="D85" s="5" t="s">
        <v>17</v>
      </c>
      <c r="E85" s="8">
        <v>0.5</v>
      </c>
      <c r="F85" s="8">
        <v>0.5</v>
      </c>
      <c r="G85" s="15"/>
      <c r="H85" s="15"/>
    </row>
    <row r="86" spans="1:8" x14ac:dyDescent="0.2">
      <c r="A86" s="5" t="s">
        <v>20</v>
      </c>
      <c r="B86" s="5" t="s">
        <v>9</v>
      </c>
      <c r="C86" s="5" t="s">
        <v>11</v>
      </c>
      <c r="D86" s="5" t="s">
        <v>15</v>
      </c>
      <c r="E86" s="8">
        <v>0.62</v>
      </c>
      <c r="F86" s="8">
        <v>0.38</v>
      </c>
      <c r="G86" s="15"/>
      <c r="H86" s="15"/>
    </row>
    <row r="87" spans="1:8" x14ac:dyDescent="0.2">
      <c r="A87" s="5" t="s">
        <v>20</v>
      </c>
      <c r="B87" s="5" t="s">
        <v>9</v>
      </c>
      <c r="C87" s="5" t="s">
        <v>11</v>
      </c>
      <c r="D87" s="5" t="s">
        <v>16</v>
      </c>
      <c r="E87" s="8">
        <v>0.5</v>
      </c>
      <c r="F87" s="8">
        <v>0.5</v>
      </c>
      <c r="G87" s="15"/>
      <c r="H87" s="15"/>
    </row>
    <row r="88" spans="1:8" x14ac:dyDescent="0.2">
      <c r="A88" s="5" t="s">
        <v>20</v>
      </c>
      <c r="B88" s="5" t="s">
        <v>9</v>
      </c>
      <c r="C88" s="5" t="s">
        <v>11</v>
      </c>
      <c r="D88" s="5" t="s">
        <v>17</v>
      </c>
      <c r="E88" s="8">
        <v>0.38</v>
      </c>
      <c r="F88" s="8">
        <v>0.62</v>
      </c>
      <c r="G88" s="15"/>
      <c r="H88" s="15"/>
    </row>
    <row r="89" spans="1:8" x14ac:dyDescent="0.2">
      <c r="A89" s="5" t="s">
        <v>20</v>
      </c>
      <c r="B89" s="5" t="s">
        <v>9</v>
      </c>
      <c r="C89" s="5" t="s">
        <v>99</v>
      </c>
      <c r="D89" s="5" t="s">
        <v>15</v>
      </c>
      <c r="E89" s="8">
        <v>0.5</v>
      </c>
      <c r="F89" s="8">
        <v>0.5</v>
      </c>
      <c r="G89" s="15"/>
      <c r="H89" s="15"/>
    </row>
    <row r="90" spans="1:8" x14ac:dyDescent="0.2">
      <c r="A90" s="5" t="s">
        <v>20</v>
      </c>
      <c r="B90" s="5" t="s">
        <v>9</v>
      </c>
      <c r="C90" s="5" t="s">
        <v>99</v>
      </c>
      <c r="D90" s="5" t="s">
        <v>16</v>
      </c>
      <c r="E90" s="8">
        <v>0.38</v>
      </c>
      <c r="F90" s="8">
        <v>0.62</v>
      </c>
      <c r="G90" s="15"/>
      <c r="H90" s="15"/>
    </row>
    <row r="91" spans="1:8" x14ac:dyDescent="0.2">
      <c r="A91" s="5" t="s">
        <v>20</v>
      </c>
      <c r="B91" s="5" t="s">
        <v>9</v>
      </c>
      <c r="C91" s="5" t="s">
        <v>99</v>
      </c>
      <c r="D91" s="5" t="s">
        <v>17</v>
      </c>
      <c r="E91" s="8">
        <v>0.25</v>
      </c>
      <c r="F91" s="8">
        <v>0.75</v>
      </c>
      <c r="G91" s="15"/>
      <c r="H91" s="15"/>
    </row>
    <row r="92" spans="1:8" x14ac:dyDescent="0.2">
      <c r="A92" s="5" t="s">
        <v>20</v>
      </c>
      <c r="B92" s="5" t="s">
        <v>18</v>
      </c>
      <c r="C92" s="5" t="s">
        <v>14</v>
      </c>
      <c r="D92" s="5" t="s">
        <v>15</v>
      </c>
      <c r="E92" s="8">
        <v>0.88</v>
      </c>
      <c r="F92" s="8">
        <v>0.12</v>
      </c>
      <c r="G92" s="15"/>
      <c r="H92" s="15"/>
    </row>
    <row r="93" spans="1:8" x14ac:dyDescent="0.2">
      <c r="A93" s="5" t="s">
        <v>20</v>
      </c>
      <c r="B93" s="5" t="s">
        <v>18</v>
      </c>
      <c r="C93" s="5" t="s">
        <v>14</v>
      </c>
      <c r="D93" s="5" t="s">
        <v>16</v>
      </c>
      <c r="E93" s="8">
        <v>0.75</v>
      </c>
      <c r="F93" s="8">
        <v>0.25</v>
      </c>
      <c r="G93" s="15"/>
      <c r="H93" s="15"/>
    </row>
    <row r="94" spans="1:8" x14ac:dyDescent="0.2">
      <c r="A94" s="5" t="s">
        <v>20</v>
      </c>
      <c r="B94" s="5" t="s">
        <v>18</v>
      </c>
      <c r="C94" s="5" t="s">
        <v>14</v>
      </c>
      <c r="D94" s="5" t="s">
        <v>17</v>
      </c>
      <c r="E94" s="8">
        <v>0.62</v>
      </c>
      <c r="F94" s="8">
        <v>0.38</v>
      </c>
      <c r="G94" s="15"/>
      <c r="H94" s="15"/>
    </row>
    <row r="95" spans="1:8" x14ac:dyDescent="0.2">
      <c r="A95" s="5" t="s">
        <v>20</v>
      </c>
      <c r="B95" s="5" t="s">
        <v>18</v>
      </c>
      <c r="C95" s="5" t="s">
        <v>11</v>
      </c>
      <c r="D95" s="5" t="s">
        <v>15</v>
      </c>
      <c r="E95" s="8">
        <v>0.75</v>
      </c>
      <c r="F95" s="8">
        <v>0.25</v>
      </c>
      <c r="G95" s="15"/>
      <c r="H95" s="15"/>
    </row>
    <row r="96" spans="1:8" x14ac:dyDescent="0.2">
      <c r="A96" s="5" t="s">
        <v>20</v>
      </c>
      <c r="B96" s="5" t="s">
        <v>18</v>
      </c>
      <c r="C96" s="5" t="s">
        <v>11</v>
      </c>
      <c r="D96" s="5" t="s">
        <v>16</v>
      </c>
      <c r="E96" s="8">
        <v>0.62</v>
      </c>
      <c r="F96" s="8">
        <v>0.38</v>
      </c>
      <c r="G96" s="15"/>
      <c r="H96" s="15"/>
    </row>
    <row r="97" spans="1:8" x14ac:dyDescent="0.2">
      <c r="A97" s="5" t="s">
        <v>20</v>
      </c>
      <c r="B97" s="5" t="s">
        <v>18</v>
      </c>
      <c r="C97" s="5" t="s">
        <v>11</v>
      </c>
      <c r="D97" s="5" t="s">
        <v>17</v>
      </c>
      <c r="E97" s="8">
        <v>0.5</v>
      </c>
      <c r="F97" s="8">
        <v>0.5</v>
      </c>
      <c r="G97" s="15"/>
      <c r="H97" s="15"/>
    </row>
    <row r="98" spans="1:8" x14ac:dyDescent="0.2">
      <c r="A98" s="5" t="s">
        <v>20</v>
      </c>
      <c r="B98" s="5" t="s">
        <v>18</v>
      </c>
      <c r="C98" s="5" t="s">
        <v>99</v>
      </c>
      <c r="D98" s="5" t="s">
        <v>15</v>
      </c>
      <c r="E98" s="8">
        <v>0.62</v>
      </c>
      <c r="F98" s="8">
        <v>0.38</v>
      </c>
      <c r="G98" s="15"/>
      <c r="H98" s="15"/>
    </row>
    <row r="99" spans="1:8" x14ac:dyDescent="0.2">
      <c r="A99" s="5" t="s">
        <v>20</v>
      </c>
      <c r="B99" s="5" t="s">
        <v>18</v>
      </c>
      <c r="C99" s="5" t="s">
        <v>99</v>
      </c>
      <c r="D99" s="5" t="s">
        <v>16</v>
      </c>
      <c r="E99" s="8">
        <v>0.5</v>
      </c>
      <c r="F99" s="8">
        <v>0.5</v>
      </c>
      <c r="G99" s="15"/>
      <c r="H99" s="15"/>
    </row>
    <row r="100" spans="1:8" x14ac:dyDescent="0.2">
      <c r="A100" s="5" t="s">
        <v>20</v>
      </c>
      <c r="B100" s="5" t="s">
        <v>18</v>
      </c>
      <c r="C100" s="5" t="s">
        <v>99</v>
      </c>
      <c r="D100" s="5" t="s">
        <v>17</v>
      </c>
      <c r="E100" s="8">
        <v>0.38</v>
      </c>
      <c r="F100" s="8">
        <v>0.62</v>
      </c>
      <c r="G100" s="15"/>
      <c r="H100" s="15"/>
    </row>
    <row r="101" spans="1:8" x14ac:dyDescent="0.2">
      <c r="A101" s="5" t="s">
        <v>20</v>
      </c>
      <c r="B101" s="5" t="s">
        <v>19</v>
      </c>
      <c r="C101" s="5" t="s">
        <v>14</v>
      </c>
      <c r="D101" s="5" t="s">
        <v>15</v>
      </c>
      <c r="E101" s="8">
        <v>1</v>
      </c>
      <c r="F101" s="8">
        <v>0</v>
      </c>
      <c r="G101" s="15"/>
      <c r="H101" s="15"/>
    </row>
    <row r="102" spans="1:8" x14ac:dyDescent="0.2">
      <c r="A102" s="5" t="s">
        <v>20</v>
      </c>
      <c r="B102" s="5" t="s">
        <v>19</v>
      </c>
      <c r="C102" s="5" t="s">
        <v>14</v>
      </c>
      <c r="D102" s="5" t="s">
        <v>16</v>
      </c>
      <c r="E102" s="8">
        <v>0.88</v>
      </c>
      <c r="F102" s="8">
        <v>0.12</v>
      </c>
      <c r="G102" s="15"/>
      <c r="H102" s="15"/>
    </row>
    <row r="103" spans="1:8" x14ac:dyDescent="0.2">
      <c r="A103" s="5" t="s">
        <v>20</v>
      </c>
      <c r="B103" s="5" t="s">
        <v>19</v>
      </c>
      <c r="C103" s="5" t="s">
        <v>14</v>
      </c>
      <c r="D103" s="5" t="s">
        <v>17</v>
      </c>
      <c r="E103" s="8">
        <v>0.75</v>
      </c>
      <c r="F103" s="8">
        <v>0.25</v>
      </c>
      <c r="G103" s="15"/>
      <c r="H103" s="15"/>
    </row>
    <row r="104" spans="1:8" x14ac:dyDescent="0.2">
      <c r="A104" s="5" t="s">
        <v>20</v>
      </c>
      <c r="B104" s="5" t="s">
        <v>19</v>
      </c>
      <c r="C104" s="5" t="s">
        <v>11</v>
      </c>
      <c r="D104" s="5" t="s">
        <v>15</v>
      </c>
      <c r="E104" s="8">
        <v>0.88</v>
      </c>
      <c r="F104" s="8">
        <v>0.12</v>
      </c>
      <c r="G104" s="15"/>
      <c r="H104" s="15"/>
    </row>
    <row r="105" spans="1:8" x14ac:dyDescent="0.2">
      <c r="A105" s="5" t="s">
        <v>20</v>
      </c>
      <c r="B105" s="5" t="s">
        <v>19</v>
      </c>
      <c r="C105" s="5" t="s">
        <v>11</v>
      </c>
      <c r="D105" s="5" t="s">
        <v>16</v>
      </c>
      <c r="E105" s="8">
        <v>0.75</v>
      </c>
      <c r="F105" s="8">
        <v>0.25</v>
      </c>
      <c r="G105" s="15"/>
      <c r="H105" s="15"/>
    </row>
    <row r="106" spans="1:8" x14ac:dyDescent="0.2">
      <c r="A106" s="5" t="s">
        <v>20</v>
      </c>
      <c r="B106" s="5" t="s">
        <v>19</v>
      </c>
      <c r="C106" s="5" t="s">
        <v>11</v>
      </c>
      <c r="D106" s="5" t="s">
        <v>17</v>
      </c>
      <c r="E106" s="8">
        <v>0.62</v>
      </c>
      <c r="F106" s="8">
        <v>0.38</v>
      </c>
      <c r="G106" s="15"/>
      <c r="H106" s="15"/>
    </row>
    <row r="107" spans="1:8" x14ac:dyDescent="0.2">
      <c r="A107" s="5" t="s">
        <v>20</v>
      </c>
      <c r="B107" s="5" t="s">
        <v>19</v>
      </c>
      <c r="C107" s="5" t="s">
        <v>99</v>
      </c>
      <c r="D107" s="5" t="s">
        <v>15</v>
      </c>
      <c r="E107" s="8">
        <v>0.75</v>
      </c>
      <c r="F107" s="8">
        <v>0.25</v>
      </c>
      <c r="G107" s="15"/>
      <c r="H107" s="15"/>
    </row>
    <row r="108" spans="1:8" x14ac:dyDescent="0.2">
      <c r="A108" s="5" t="s">
        <v>20</v>
      </c>
      <c r="B108" s="5" t="s">
        <v>19</v>
      </c>
      <c r="C108" s="5" t="s">
        <v>99</v>
      </c>
      <c r="D108" s="5" t="s">
        <v>16</v>
      </c>
      <c r="E108" s="8">
        <v>0.62</v>
      </c>
      <c r="F108" s="8">
        <v>0.38</v>
      </c>
      <c r="G108" s="15"/>
      <c r="H108" s="15"/>
    </row>
    <row r="109" spans="1:8" x14ac:dyDescent="0.2">
      <c r="A109" s="5" t="s">
        <v>20</v>
      </c>
      <c r="B109" s="5" t="s">
        <v>19</v>
      </c>
      <c r="C109" s="5" t="s">
        <v>99</v>
      </c>
      <c r="D109" s="5" t="s">
        <v>17</v>
      </c>
      <c r="E109" s="8">
        <v>0.5</v>
      </c>
      <c r="F109" s="8">
        <v>0.5</v>
      </c>
      <c r="G109" s="15"/>
      <c r="H109" s="1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FB9E9-CBDA-48CB-A986-BE4F2CA887DD}">
  <dimension ref="A1:G37"/>
  <sheetViews>
    <sheetView topLeftCell="A5" zoomScale="80" zoomScaleNormal="80" workbookViewId="0">
      <selection activeCell="D2" sqref="D2:E37"/>
    </sheetView>
  </sheetViews>
  <sheetFormatPr defaultRowHeight="12.75" x14ac:dyDescent="0.2"/>
  <cols>
    <col min="1" max="1" width="27.85546875" style="4" customWidth="1"/>
    <col min="2" max="2" width="19.85546875" style="4" customWidth="1"/>
    <col min="3" max="3" width="20.140625" style="4" customWidth="1"/>
    <col min="4" max="4" width="12.28515625" style="4" customWidth="1"/>
    <col min="5" max="5" width="14.85546875" style="4" customWidth="1"/>
    <col min="6" max="16384" width="9.140625" style="4"/>
  </cols>
  <sheetData>
    <row r="1" spans="1:7" ht="45.75" customHeight="1" x14ac:dyDescent="0.2">
      <c r="A1" s="18" t="s">
        <v>95</v>
      </c>
      <c r="B1" s="18" t="s">
        <v>98</v>
      </c>
      <c r="C1" s="19" t="s">
        <v>94</v>
      </c>
      <c r="D1" s="20" t="s">
        <v>12</v>
      </c>
      <c r="E1" s="20" t="s">
        <v>13</v>
      </c>
    </row>
    <row r="2" spans="1:7" ht="17.100000000000001" customHeight="1" x14ac:dyDescent="0.2">
      <c r="A2" s="5" t="s">
        <v>7</v>
      </c>
      <c r="B2" s="5" t="s">
        <v>8</v>
      </c>
      <c r="C2" s="5" t="s">
        <v>6</v>
      </c>
      <c r="D2" s="8">
        <v>0.22</v>
      </c>
      <c r="E2" s="8">
        <v>0.78</v>
      </c>
      <c r="F2" s="26"/>
      <c r="G2" s="26"/>
    </row>
    <row r="3" spans="1:7" ht="17.100000000000001" customHeight="1" x14ac:dyDescent="0.2">
      <c r="A3" s="5" t="s">
        <v>7</v>
      </c>
      <c r="B3" s="5" t="s">
        <v>8</v>
      </c>
      <c r="C3" s="5" t="s">
        <v>91</v>
      </c>
      <c r="D3" s="8">
        <v>0</v>
      </c>
      <c r="E3" s="8">
        <v>1</v>
      </c>
      <c r="F3" s="26"/>
      <c r="G3" s="26"/>
    </row>
    <row r="4" spans="1:7" ht="17.100000000000001" customHeight="1" x14ac:dyDescent="0.2">
      <c r="A4" s="5" t="s">
        <v>7</v>
      </c>
      <c r="B4" s="5" t="s">
        <v>8</v>
      </c>
      <c r="C4" s="5" t="s">
        <v>92</v>
      </c>
      <c r="D4" s="8">
        <v>0.11</v>
      </c>
      <c r="E4" s="8">
        <v>0.89</v>
      </c>
      <c r="F4" s="26"/>
      <c r="G4" s="26"/>
    </row>
    <row r="5" spans="1:7" ht="17.100000000000001" customHeight="1" x14ac:dyDescent="0.2">
      <c r="A5" s="5" t="s">
        <v>7</v>
      </c>
      <c r="B5" s="5" t="s">
        <v>8</v>
      </c>
      <c r="C5" s="5" t="s">
        <v>93</v>
      </c>
      <c r="D5" s="8">
        <v>0.33</v>
      </c>
      <c r="E5" s="8">
        <v>0.67</v>
      </c>
      <c r="F5" s="26"/>
      <c r="G5" s="26"/>
    </row>
    <row r="6" spans="1:7" ht="17.100000000000001" customHeight="1" x14ac:dyDescent="0.2">
      <c r="A6" s="5" t="s">
        <v>7</v>
      </c>
      <c r="B6" s="5" t="s">
        <v>9</v>
      </c>
      <c r="C6" s="5" t="s">
        <v>6</v>
      </c>
      <c r="D6" s="8">
        <v>0.38</v>
      </c>
      <c r="E6" s="8">
        <v>0.62</v>
      </c>
      <c r="F6" s="26"/>
      <c r="G6" s="26"/>
    </row>
    <row r="7" spans="1:7" ht="17.100000000000001" customHeight="1" x14ac:dyDescent="0.2">
      <c r="A7" s="5" t="s">
        <v>7</v>
      </c>
      <c r="B7" s="5" t="s">
        <v>9</v>
      </c>
      <c r="C7" s="5" t="s">
        <v>91</v>
      </c>
      <c r="D7" s="8">
        <v>0.16</v>
      </c>
      <c r="E7" s="8">
        <v>0.84</v>
      </c>
      <c r="F7" s="26"/>
      <c r="G7" s="26"/>
    </row>
    <row r="8" spans="1:7" ht="17.100000000000001" customHeight="1" x14ac:dyDescent="0.2">
      <c r="A8" s="5" t="s">
        <v>7</v>
      </c>
      <c r="B8" s="5" t="s">
        <v>9</v>
      </c>
      <c r="C8" s="5" t="s">
        <v>92</v>
      </c>
      <c r="D8" s="8">
        <v>0.28000000000000003</v>
      </c>
      <c r="E8" s="8">
        <v>0.72</v>
      </c>
      <c r="F8" s="26"/>
      <c r="G8" s="26"/>
    </row>
    <row r="9" spans="1:7" ht="17.100000000000001" customHeight="1" x14ac:dyDescent="0.2">
      <c r="A9" s="5" t="s">
        <v>7</v>
      </c>
      <c r="B9" s="5" t="s">
        <v>9</v>
      </c>
      <c r="C9" s="5" t="s">
        <v>93</v>
      </c>
      <c r="D9" s="8">
        <v>0.5</v>
      </c>
      <c r="E9" s="8">
        <v>0.5</v>
      </c>
      <c r="F9" s="26"/>
      <c r="G9" s="26"/>
    </row>
    <row r="10" spans="1:7" ht="17.100000000000001" customHeight="1" x14ac:dyDescent="0.2">
      <c r="A10" s="5" t="s">
        <v>7</v>
      </c>
      <c r="B10" s="5" t="s">
        <v>30</v>
      </c>
      <c r="C10" s="5" t="s">
        <v>6</v>
      </c>
      <c r="D10" s="8">
        <v>0.55000000000000004</v>
      </c>
      <c r="E10" s="8">
        <v>0.45</v>
      </c>
      <c r="F10" s="26"/>
      <c r="G10" s="26"/>
    </row>
    <row r="11" spans="1:7" ht="17.100000000000001" customHeight="1" x14ac:dyDescent="0.2">
      <c r="A11" s="5" t="s">
        <v>7</v>
      </c>
      <c r="B11" s="5" t="s">
        <v>30</v>
      </c>
      <c r="C11" s="5" t="s">
        <v>91</v>
      </c>
      <c r="D11" s="8">
        <v>0.33</v>
      </c>
      <c r="E11" s="8">
        <v>0.67</v>
      </c>
      <c r="F11" s="26"/>
      <c r="G11" s="26"/>
    </row>
    <row r="12" spans="1:7" ht="17.100000000000001" customHeight="1" x14ac:dyDescent="0.2">
      <c r="A12" s="5" t="s">
        <v>7</v>
      </c>
      <c r="B12" s="5" t="s">
        <v>30</v>
      </c>
      <c r="C12" s="5" t="s">
        <v>92</v>
      </c>
      <c r="D12" s="8">
        <v>0.44</v>
      </c>
      <c r="E12" s="8">
        <v>0.56000000000000005</v>
      </c>
      <c r="F12" s="26"/>
      <c r="G12" s="26"/>
    </row>
    <row r="13" spans="1:7" ht="17.100000000000001" customHeight="1" x14ac:dyDescent="0.2">
      <c r="A13" s="5" t="s">
        <v>7</v>
      </c>
      <c r="B13" s="5" t="s">
        <v>30</v>
      </c>
      <c r="C13" s="5" t="s">
        <v>93</v>
      </c>
      <c r="D13" s="8">
        <v>0.66</v>
      </c>
      <c r="E13" s="8">
        <v>0.34</v>
      </c>
      <c r="F13" s="26"/>
      <c r="G13" s="26"/>
    </row>
    <row r="14" spans="1:7" ht="17.100000000000001" customHeight="1" x14ac:dyDescent="0.2">
      <c r="A14" s="5" t="s">
        <v>11</v>
      </c>
      <c r="B14" s="5" t="s">
        <v>8</v>
      </c>
      <c r="C14" s="5" t="s">
        <v>6</v>
      </c>
      <c r="D14" s="8">
        <v>0.38</v>
      </c>
      <c r="E14" s="8">
        <v>0.62</v>
      </c>
      <c r="F14" s="26"/>
      <c r="G14" s="26"/>
    </row>
    <row r="15" spans="1:7" ht="17.100000000000001" customHeight="1" x14ac:dyDescent="0.2">
      <c r="A15" s="5" t="s">
        <v>11</v>
      </c>
      <c r="B15" s="5" t="s">
        <v>8</v>
      </c>
      <c r="C15" s="5" t="s">
        <v>91</v>
      </c>
      <c r="D15" s="8">
        <v>0.16</v>
      </c>
      <c r="E15" s="8">
        <v>0.84</v>
      </c>
      <c r="F15" s="26"/>
      <c r="G15" s="26"/>
    </row>
    <row r="16" spans="1:7" ht="17.100000000000001" customHeight="1" x14ac:dyDescent="0.2">
      <c r="A16" s="5" t="s">
        <v>11</v>
      </c>
      <c r="B16" s="5" t="s">
        <v>8</v>
      </c>
      <c r="C16" s="5" t="s">
        <v>92</v>
      </c>
      <c r="D16" s="8">
        <v>0.28000000000000003</v>
      </c>
      <c r="E16" s="8">
        <v>0.72</v>
      </c>
      <c r="F16" s="26"/>
      <c r="G16" s="26"/>
    </row>
    <row r="17" spans="1:7" ht="17.100000000000001" customHeight="1" x14ac:dyDescent="0.2">
      <c r="A17" s="5" t="s">
        <v>11</v>
      </c>
      <c r="B17" s="5" t="s">
        <v>8</v>
      </c>
      <c r="C17" s="5" t="s">
        <v>93</v>
      </c>
      <c r="D17" s="8">
        <v>0.5</v>
      </c>
      <c r="E17" s="8">
        <v>0.5</v>
      </c>
      <c r="F17" s="26"/>
      <c r="G17" s="26"/>
    </row>
    <row r="18" spans="1:7" ht="17.100000000000001" customHeight="1" x14ac:dyDescent="0.2">
      <c r="A18" s="5" t="s">
        <v>11</v>
      </c>
      <c r="B18" s="5" t="s">
        <v>9</v>
      </c>
      <c r="C18" s="5" t="s">
        <v>6</v>
      </c>
      <c r="D18" s="8">
        <v>0.55000000000000004</v>
      </c>
      <c r="E18" s="8">
        <v>0.45</v>
      </c>
      <c r="F18" s="26"/>
      <c r="G18" s="26"/>
    </row>
    <row r="19" spans="1:7" ht="17.100000000000001" customHeight="1" x14ac:dyDescent="0.2">
      <c r="A19" s="5" t="s">
        <v>11</v>
      </c>
      <c r="B19" s="5" t="s">
        <v>9</v>
      </c>
      <c r="C19" s="5" t="s">
        <v>91</v>
      </c>
      <c r="D19" s="8">
        <v>0.33</v>
      </c>
      <c r="E19" s="8">
        <v>0.67</v>
      </c>
      <c r="F19" s="26"/>
      <c r="G19" s="26"/>
    </row>
    <row r="20" spans="1:7" ht="17.100000000000001" customHeight="1" x14ac:dyDescent="0.2">
      <c r="A20" s="5" t="s">
        <v>11</v>
      </c>
      <c r="B20" s="5" t="s">
        <v>9</v>
      </c>
      <c r="C20" s="5" t="s">
        <v>92</v>
      </c>
      <c r="D20" s="8">
        <v>0.44</v>
      </c>
      <c r="E20" s="8">
        <v>0.56000000000000005</v>
      </c>
      <c r="F20" s="26"/>
      <c r="G20" s="26"/>
    </row>
    <row r="21" spans="1:7" ht="17.100000000000001" customHeight="1" x14ac:dyDescent="0.2">
      <c r="A21" s="5" t="s">
        <v>11</v>
      </c>
      <c r="B21" s="5" t="s">
        <v>9</v>
      </c>
      <c r="C21" s="5" t="s">
        <v>93</v>
      </c>
      <c r="D21" s="8">
        <v>0.66</v>
      </c>
      <c r="E21" s="8">
        <v>0.34</v>
      </c>
      <c r="F21" s="26"/>
      <c r="G21" s="26"/>
    </row>
    <row r="22" spans="1:7" ht="17.100000000000001" customHeight="1" x14ac:dyDescent="0.2">
      <c r="A22" s="5" t="s">
        <v>11</v>
      </c>
      <c r="B22" s="5" t="s">
        <v>30</v>
      </c>
      <c r="C22" s="5" t="s">
        <v>6</v>
      </c>
      <c r="D22" s="8">
        <v>0.72</v>
      </c>
      <c r="E22" s="8">
        <v>0.28000000000000003</v>
      </c>
      <c r="F22" s="26"/>
      <c r="G22" s="26"/>
    </row>
    <row r="23" spans="1:7" ht="17.100000000000001" customHeight="1" x14ac:dyDescent="0.2">
      <c r="A23" s="5" t="s">
        <v>11</v>
      </c>
      <c r="B23" s="5" t="s">
        <v>30</v>
      </c>
      <c r="C23" s="5" t="s">
        <v>91</v>
      </c>
      <c r="D23" s="8">
        <v>0.5</v>
      </c>
      <c r="E23" s="8">
        <v>0.5</v>
      </c>
      <c r="F23" s="26"/>
      <c r="G23" s="26"/>
    </row>
    <row r="24" spans="1:7" ht="17.100000000000001" customHeight="1" x14ac:dyDescent="0.2">
      <c r="A24" s="5" t="s">
        <v>11</v>
      </c>
      <c r="B24" s="5" t="s">
        <v>30</v>
      </c>
      <c r="C24" s="5" t="s">
        <v>92</v>
      </c>
      <c r="D24" s="8">
        <v>0.6</v>
      </c>
      <c r="E24" s="8">
        <v>0.4</v>
      </c>
      <c r="F24" s="26"/>
      <c r="G24" s="26"/>
    </row>
    <row r="25" spans="1:7" ht="17.100000000000001" customHeight="1" x14ac:dyDescent="0.2">
      <c r="A25" s="5" t="s">
        <v>11</v>
      </c>
      <c r="B25" s="5" t="s">
        <v>30</v>
      </c>
      <c r="C25" s="5" t="s">
        <v>93</v>
      </c>
      <c r="D25" s="8">
        <v>0.82000000000000006</v>
      </c>
      <c r="E25" s="8">
        <v>0.18</v>
      </c>
      <c r="F25" s="26"/>
      <c r="G25" s="26"/>
    </row>
    <row r="26" spans="1:7" ht="17.100000000000001" customHeight="1" x14ac:dyDescent="0.2">
      <c r="A26" s="5" t="s">
        <v>10</v>
      </c>
      <c r="B26" s="5" t="s">
        <v>8</v>
      </c>
      <c r="C26" s="5" t="s">
        <v>6</v>
      </c>
      <c r="D26" s="8">
        <v>0.55000000000000004</v>
      </c>
      <c r="E26" s="8">
        <v>0.45</v>
      </c>
      <c r="F26" s="26"/>
      <c r="G26" s="26"/>
    </row>
    <row r="27" spans="1:7" ht="17.100000000000001" customHeight="1" x14ac:dyDescent="0.2">
      <c r="A27" s="5" t="s">
        <v>10</v>
      </c>
      <c r="B27" s="5" t="s">
        <v>8</v>
      </c>
      <c r="C27" s="5" t="s">
        <v>91</v>
      </c>
      <c r="D27" s="8">
        <v>0.33</v>
      </c>
      <c r="E27" s="8">
        <v>0.67</v>
      </c>
      <c r="F27" s="26"/>
      <c r="G27" s="26"/>
    </row>
    <row r="28" spans="1:7" ht="17.100000000000001" customHeight="1" x14ac:dyDescent="0.2">
      <c r="A28" s="5" t="s">
        <v>10</v>
      </c>
      <c r="B28" s="5" t="s">
        <v>8</v>
      </c>
      <c r="C28" s="5" t="s">
        <v>92</v>
      </c>
      <c r="D28" s="8">
        <v>0.44</v>
      </c>
      <c r="E28" s="8">
        <v>0.56000000000000005</v>
      </c>
      <c r="F28" s="26"/>
      <c r="G28" s="26"/>
    </row>
    <row r="29" spans="1:7" ht="17.100000000000001" customHeight="1" x14ac:dyDescent="0.2">
      <c r="A29" s="5" t="s">
        <v>10</v>
      </c>
      <c r="B29" s="5" t="s">
        <v>8</v>
      </c>
      <c r="C29" s="5" t="s">
        <v>93</v>
      </c>
      <c r="D29" s="8">
        <v>0.66</v>
      </c>
      <c r="E29" s="8">
        <v>0.34</v>
      </c>
      <c r="F29" s="26"/>
      <c r="G29" s="26"/>
    </row>
    <row r="30" spans="1:7" ht="17.100000000000001" customHeight="1" x14ac:dyDescent="0.2">
      <c r="A30" s="5" t="s">
        <v>10</v>
      </c>
      <c r="B30" s="5" t="s">
        <v>9</v>
      </c>
      <c r="C30" s="5" t="s">
        <v>6</v>
      </c>
      <c r="D30" s="8">
        <v>0.72</v>
      </c>
      <c r="E30" s="8">
        <v>0.28000000000000003</v>
      </c>
      <c r="F30" s="26"/>
      <c r="G30" s="26"/>
    </row>
    <row r="31" spans="1:7" ht="17.100000000000001" customHeight="1" x14ac:dyDescent="0.2">
      <c r="A31" s="5" t="s">
        <v>10</v>
      </c>
      <c r="B31" s="5" t="s">
        <v>9</v>
      </c>
      <c r="C31" s="5" t="s">
        <v>91</v>
      </c>
      <c r="D31" s="8">
        <v>0.5</v>
      </c>
      <c r="E31" s="8">
        <v>0.5</v>
      </c>
      <c r="F31" s="26"/>
      <c r="G31" s="26"/>
    </row>
    <row r="32" spans="1:7" ht="17.100000000000001" customHeight="1" x14ac:dyDescent="0.2">
      <c r="A32" s="5" t="s">
        <v>10</v>
      </c>
      <c r="B32" s="5" t="s">
        <v>9</v>
      </c>
      <c r="C32" s="5" t="s">
        <v>92</v>
      </c>
      <c r="D32" s="8">
        <v>0.6</v>
      </c>
      <c r="E32" s="8">
        <v>0.4</v>
      </c>
      <c r="F32" s="26"/>
      <c r="G32" s="26"/>
    </row>
    <row r="33" spans="1:7" ht="17.100000000000001" customHeight="1" x14ac:dyDescent="0.2">
      <c r="A33" s="5" t="s">
        <v>10</v>
      </c>
      <c r="B33" s="5" t="s">
        <v>9</v>
      </c>
      <c r="C33" s="5" t="s">
        <v>93</v>
      </c>
      <c r="D33" s="8">
        <v>0.82000000000000006</v>
      </c>
      <c r="E33" s="8">
        <v>0.18</v>
      </c>
      <c r="F33" s="26"/>
      <c r="G33" s="26"/>
    </row>
    <row r="34" spans="1:7" ht="17.100000000000001" customHeight="1" x14ac:dyDescent="0.2">
      <c r="A34" s="5" t="s">
        <v>10</v>
      </c>
      <c r="B34" s="5" t="s">
        <v>30</v>
      </c>
      <c r="C34" s="5" t="s">
        <v>6</v>
      </c>
      <c r="D34" s="8">
        <v>0.88</v>
      </c>
      <c r="E34" s="8">
        <v>0.12</v>
      </c>
      <c r="F34" s="26"/>
      <c r="G34" s="26"/>
    </row>
    <row r="35" spans="1:7" ht="17.100000000000001" customHeight="1" x14ac:dyDescent="0.2">
      <c r="A35" s="5" t="s">
        <v>10</v>
      </c>
      <c r="B35" s="5" t="s">
        <v>30</v>
      </c>
      <c r="C35" s="5" t="s">
        <v>91</v>
      </c>
      <c r="D35" s="8">
        <v>0.66</v>
      </c>
      <c r="E35" s="8">
        <v>0.34</v>
      </c>
      <c r="F35" s="26"/>
      <c r="G35" s="26"/>
    </row>
    <row r="36" spans="1:7" ht="17.100000000000001" customHeight="1" x14ac:dyDescent="0.2">
      <c r="A36" s="4" t="s">
        <v>10</v>
      </c>
      <c r="B36" s="5" t="s">
        <v>30</v>
      </c>
      <c r="C36" s="5" t="s">
        <v>92</v>
      </c>
      <c r="D36" s="8">
        <v>0.77</v>
      </c>
      <c r="E36" s="8">
        <v>0.23</v>
      </c>
      <c r="F36" s="26"/>
      <c r="G36" s="26"/>
    </row>
    <row r="37" spans="1:7" ht="17.100000000000001" customHeight="1" x14ac:dyDescent="0.2">
      <c r="A37" s="4" t="s">
        <v>10</v>
      </c>
      <c r="B37" s="5" t="s">
        <v>30</v>
      </c>
      <c r="C37" s="5" t="s">
        <v>93</v>
      </c>
      <c r="D37" s="8">
        <v>1</v>
      </c>
      <c r="E37" s="8">
        <v>0</v>
      </c>
      <c r="F37" s="26"/>
      <c r="G37" s="26"/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E4A82-D94F-4414-8FDD-A2839DDE5226}">
  <dimension ref="A1:D7"/>
  <sheetViews>
    <sheetView zoomScale="80" zoomScaleNormal="80" workbookViewId="0">
      <selection activeCell="C2" sqref="C2:D7"/>
    </sheetView>
  </sheetViews>
  <sheetFormatPr defaultRowHeight="12.75" x14ac:dyDescent="0.2"/>
  <cols>
    <col min="1" max="1" width="24.5703125" style="1" customWidth="1"/>
    <col min="2" max="2" width="14.7109375" style="1" customWidth="1"/>
    <col min="3" max="16384" width="9.140625" style="1"/>
  </cols>
  <sheetData>
    <row r="1" spans="1:4" x14ac:dyDescent="0.2">
      <c r="A1" s="1" t="s">
        <v>100</v>
      </c>
      <c r="B1" s="1" t="s">
        <v>27</v>
      </c>
      <c r="C1" s="1" t="s">
        <v>21</v>
      </c>
      <c r="D1" s="1" t="s">
        <v>22</v>
      </c>
    </row>
    <row r="2" spans="1:4" x14ac:dyDescent="0.2">
      <c r="A2" s="1" t="s">
        <v>28</v>
      </c>
      <c r="B2" s="6" t="s">
        <v>31</v>
      </c>
      <c r="C2" s="9">
        <v>0.5</v>
      </c>
      <c r="D2" s="9">
        <v>0.5</v>
      </c>
    </row>
    <row r="3" spans="1:4" x14ac:dyDescent="0.2">
      <c r="A3" s="1" t="s">
        <v>28</v>
      </c>
      <c r="B3" s="6" t="s">
        <v>32</v>
      </c>
      <c r="C3" s="9">
        <v>1</v>
      </c>
      <c r="D3" s="9">
        <v>0</v>
      </c>
    </row>
    <row r="4" spans="1:4" x14ac:dyDescent="0.2">
      <c r="A4" s="1" t="s">
        <v>29</v>
      </c>
      <c r="B4" s="6" t="s">
        <v>31</v>
      </c>
      <c r="C4" s="9">
        <v>0.25</v>
      </c>
      <c r="D4" s="9">
        <v>0.75</v>
      </c>
    </row>
    <row r="5" spans="1:4" x14ac:dyDescent="0.2">
      <c r="A5" s="1" t="s">
        <v>29</v>
      </c>
      <c r="B5" s="6" t="s">
        <v>32</v>
      </c>
      <c r="C5" s="9">
        <v>0.75</v>
      </c>
      <c r="D5" s="9">
        <v>0.25</v>
      </c>
    </row>
    <row r="6" spans="1:4" x14ac:dyDescent="0.2">
      <c r="A6" s="1" t="s">
        <v>30</v>
      </c>
      <c r="B6" s="6" t="s">
        <v>31</v>
      </c>
      <c r="C6" s="9">
        <v>0</v>
      </c>
      <c r="D6" s="9">
        <v>1</v>
      </c>
    </row>
    <row r="7" spans="1:4" x14ac:dyDescent="0.2">
      <c r="A7" s="1" t="s">
        <v>30</v>
      </c>
      <c r="B7" s="6" t="s">
        <v>32</v>
      </c>
      <c r="C7" s="9">
        <v>0.5</v>
      </c>
      <c r="D7" s="9">
        <v>0.5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CFCE9-E5DC-4BB6-90AE-4F0D6D08DE21}">
  <dimension ref="A1:G9"/>
  <sheetViews>
    <sheetView zoomScale="80" zoomScaleNormal="80" workbookViewId="0">
      <selection activeCell="D2" sqref="D2:E9"/>
    </sheetView>
  </sheetViews>
  <sheetFormatPr defaultRowHeight="12.75" x14ac:dyDescent="0.2"/>
  <cols>
    <col min="1" max="1" width="14" style="4" customWidth="1"/>
    <col min="2" max="2" width="14.140625" style="4" customWidth="1"/>
    <col min="3" max="4" width="12.28515625" style="4" customWidth="1"/>
    <col min="5" max="5" width="11.42578125" style="4" customWidth="1"/>
    <col min="6" max="16384" width="9.140625" style="4"/>
  </cols>
  <sheetData>
    <row r="1" spans="1:7" ht="25.5" x14ac:dyDescent="0.2">
      <c r="A1" s="21" t="s">
        <v>0</v>
      </c>
      <c r="B1" s="21" t="s">
        <v>3</v>
      </c>
      <c r="C1" s="21" t="s">
        <v>2</v>
      </c>
      <c r="D1" s="21" t="s">
        <v>25</v>
      </c>
      <c r="E1" s="21" t="s">
        <v>26</v>
      </c>
    </row>
    <row r="2" spans="1:7" x14ac:dyDescent="0.2">
      <c r="A2" s="3" t="s">
        <v>12</v>
      </c>
      <c r="B2" s="3" t="s">
        <v>12</v>
      </c>
      <c r="C2" s="3" t="s">
        <v>21</v>
      </c>
      <c r="D2" s="8">
        <v>1</v>
      </c>
      <c r="E2" s="8">
        <v>0</v>
      </c>
      <c r="F2" s="26"/>
      <c r="G2" s="26"/>
    </row>
    <row r="3" spans="1:7" x14ac:dyDescent="0.2">
      <c r="A3" s="3" t="s">
        <v>12</v>
      </c>
      <c r="B3" s="3" t="s">
        <v>12</v>
      </c>
      <c r="C3" s="3" t="s">
        <v>22</v>
      </c>
      <c r="D3" s="8">
        <v>0.8</v>
      </c>
      <c r="E3" s="8">
        <v>0.2</v>
      </c>
      <c r="F3" s="26"/>
      <c r="G3" s="26"/>
    </row>
    <row r="4" spans="1:7" x14ac:dyDescent="0.2">
      <c r="A4" s="3" t="s">
        <v>12</v>
      </c>
      <c r="B4" s="3" t="s">
        <v>13</v>
      </c>
      <c r="C4" s="3" t="s">
        <v>21</v>
      </c>
      <c r="D4" s="8">
        <v>0.6</v>
      </c>
      <c r="E4" s="8">
        <v>0.4</v>
      </c>
      <c r="F4" s="26"/>
      <c r="G4" s="26"/>
    </row>
    <row r="5" spans="1:7" x14ac:dyDescent="0.2">
      <c r="A5" s="3" t="s">
        <v>12</v>
      </c>
      <c r="B5" s="3" t="s">
        <v>13</v>
      </c>
      <c r="C5" s="3" t="s">
        <v>22</v>
      </c>
      <c r="D5" s="8">
        <v>0.4</v>
      </c>
      <c r="E5" s="8">
        <v>0.6</v>
      </c>
      <c r="F5" s="26"/>
      <c r="G5" s="26"/>
    </row>
    <row r="6" spans="1:7" x14ac:dyDescent="0.2">
      <c r="A6" s="3" t="s">
        <v>13</v>
      </c>
      <c r="B6" s="3" t="s">
        <v>12</v>
      </c>
      <c r="C6" s="3" t="s">
        <v>21</v>
      </c>
      <c r="D6" s="8">
        <v>0.6</v>
      </c>
      <c r="E6" s="8">
        <v>0.4</v>
      </c>
      <c r="F6" s="26"/>
      <c r="G6" s="26"/>
    </row>
    <row r="7" spans="1:7" x14ac:dyDescent="0.2">
      <c r="A7" s="3" t="s">
        <v>13</v>
      </c>
      <c r="B7" s="3" t="s">
        <v>12</v>
      </c>
      <c r="C7" s="3" t="s">
        <v>22</v>
      </c>
      <c r="D7" s="8">
        <v>0.4</v>
      </c>
      <c r="E7" s="8">
        <v>0.6</v>
      </c>
      <c r="F7" s="26"/>
      <c r="G7" s="26"/>
    </row>
    <row r="8" spans="1:7" x14ac:dyDescent="0.2">
      <c r="A8" s="3" t="s">
        <v>13</v>
      </c>
      <c r="B8" s="3" t="s">
        <v>13</v>
      </c>
      <c r="C8" s="3" t="s">
        <v>21</v>
      </c>
      <c r="D8" s="8">
        <v>0.2</v>
      </c>
      <c r="E8" s="8">
        <v>0.8</v>
      </c>
      <c r="F8" s="26"/>
      <c r="G8" s="26"/>
    </row>
    <row r="9" spans="1:7" x14ac:dyDescent="0.2">
      <c r="A9" s="22" t="s">
        <v>13</v>
      </c>
      <c r="B9" s="22" t="s">
        <v>13</v>
      </c>
      <c r="C9" s="22" t="s">
        <v>22</v>
      </c>
      <c r="D9" s="8">
        <v>0</v>
      </c>
      <c r="E9" s="8">
        <v>1</v>
      </c>
      <c r="F9" s="26"/>
      <c r="G9" s="2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780D6-6CF4-461B-A884-8BDE4DC76FEF}">
  <dimension ref="A1:H37"/>
  <sheetViews>
    <sheetView zoomScale="80" zoomScaleNormal="80" workbookViewId="0">
      <selection activeCell="E2" sqref="E2:F37"/>
    </sheetView>
  </sheetViews>
  <sheetFormatPr defaultRowHeight="12.75" x14ac:dyDescent="0.2"/>
  <cols>
    <col min="1" max="1" width="19.5703125" style="1" customWidth="1"/>
    <col min="2" max="2" width="20" style="1" customWidth="1"/>
    <col min="3" max="3" width="16.42578125" style="1" customWidth="1"/>
    <col min="4" max="4" width="17" style="1" customWidth="1"/>
    <col min="5" max="5" width="9.140625" style="1"/>
    <col min="6" max="6" width="11.140625" style="1" customWidth="1"/>
    <col min="7" max="16384" width="9.140625" style="1"/>
  </cols>
  <sheetData>
    <row r="1" spans="1:8" x14ac:dyDescent="0.2">
      <c r="A1" s="23" t="s">
        <v>41</v>
      </c>
      <c r="B1" s="2" t="s">
        <v>109</v>
      </c>
      <c r="C1" s="2" t="s">
        <v>107</v>
      </c>
      <c r="D1" s="2" t="s">
        <v>112</v>
      </c>
      <c r="E1" s="2" t="s">
        <v>86</v>
      </c>
      <c r="F1" s="2" t="s">
        <v>87</v>
      </c>
    </row>
    <row r="2" spans="1:8" x14ac:dyDescent="0.2">
      <c r="A2" s="2" t="s">
        <v>46</v>
      </c>
      <c r="B2" s="2" t="s">
        <v>115</v>
      </c>
      <c r="C2" s="2" t="s">
        <v>108</v>
      </c>
      <c r="D2" s="2" t="s">
        <v>88</v>
      </c>
      <c r="E2" s="9">
        <v>0.70000000000000007</v>
      </c>
      <c r="F2" s="9">
        <v>0.3</v>
      </c>
      <c r="G2" s="17"/>
      <c r="H2" s="17"/>
    </row>
    <row r="3" spans="1:8" x14ac:dyDescent="0.2">
      <c r="A3" s="2" t="s">
        <v>46</v>
      </c>
      <c r="B3" s="2" t="s">
        <v>115</v>
      </c>
      <c r="C3" s="2" t="s">
        <v>108</v>
      </c>
      <c r="D3" s="2" t="s">
        <v>89</v>
      </c>
      <c r="E3" s="9">
        <v>0.45</v>
      </c>
      <c r="F3" s="9">
        <v>0.55000000000000004</v>
      </c>
      <c r="G3" s="17"/>
      <c r="H3" s="17"/>
    </row>
    <row r="4" spans="1:8" x14ac:dyDescent="0.2">
      <c r="A4" s="2" t="s">
        <v>46</v>
      </c>
      <c r="B4" s="2" t="s">
        <v>115</v>
      </c>
      <c r="C4" s="2" t="s">
        <v>48</v>
      </c>
      <c r="D4" s="2" t="s">
        <v>88</v>
      </c>
      <c r="E4" s="9">
        <v>0.5</v>
      </c>
      <c r="F4" s="9">
        <v>0.5</v>
      </c>
      <c r="G4" s="17"/>
      <c r="H4" s="17"/>
    </row>
    <row r="5" spans="1:8" x14ac:dyDescent="0.2">
      <c r="A5" s="2" t="s">
        <v>46</v>
      </c>
      <c r="B5" s="2" t="s">
        <v>115</v>
      </c>
      <c r="C5" s="2" t="s">
        <v>48</v>
      </c>
      <c r="D5" s="2" t="s">
        <v>89</v>
      </c>
      <c r="E5" s="9">
        <v>0.25</v>
      </c>
      <c r="F5" s="9">
        <v>0.75</v>
      </c>
      <c r="G5" s="17"/>
      <c r="H5" s="17"/>
    </row>
    <row r="6" spans="1:8" x14ac:dyDescent="0.2">
      <c r="A6" s="2" t="s">
        <v>46</v>
      </c>
      <c r="B6" s="2" t="s">
        <v>110</v>
      </c>
      <c r="C6" s="2" t="s">
        <v>108</v>
      </c>
      <c r="D6" s="2" t="s">
        <v>88</v>
      </c>
      <c r="E6" s="9">
        <v>0.8</v>
      </c>
      <c r="F6" s="9">
        <v>0.2</v>
      </c>
      <c r="G6" s="17"/>
      <c r="H6" s="17"/>
    </row>
    <row r="7" spans="1:8" x14ac:dyDescent="0.2">
      <c r="A7" s="2" t="s">
        <v>46</v>
      </c>
      <c r="B7" s="2" t="s">
        <v>110</v>
      </c>
      <c r="C7" s="2" t="s">
        <v>108</v>
      </c>
      <c r="D7" s="2" t="s">
        <v>89</v>
      </c>
      <c r="E7" s="9">
        <v>0.55000000000000004</v>
      </c>
      <c r="F7" s="9">
        <v>0.45</v>
      </c>
      <c r="G7" s="17"/>
      <c r="H7" s="17"/>
    </row>
    <row r="8" spans="1:8" x14ac:dyDescent="0.2">
      <c r="A8" s="2" t="s">
        <v>46</v>
      </c>
      <c r="B8" s="2" t="s">
        <v>110</v>
      </c>
      <c r="C8" s="2" t="s">
        <v>48</v>
      </c>
      <c r="D8" s="2" t="s">
        <v>88</v>
      </c>
      <c r="E8" s="9">
        <v>0.6</v>
      </c>
      <c r="F8" s="9">
        <v>0.4</v>
      </c>
      <c r="G8" s="17"/>
      <c r="H8" s="17"/>
    </row>
    <row r="9" spans="1:8" x14ac:dyDescent="0.2">
      <c r="A9" s="2" t="s">
        <v>46</v>
      </c>
      <c r="B9" s="2" t="s">
        <v>110</v>
      </c>
      <c r="C9" s="2" t="s">
        <v>48</v>
      </c>
      <c r="D9" s="2" t="s">
        <v>89</v>
      </c>
      <c r="E9" s="9">
        <v>0.35000000000000003</v>
      </c>
      <c r="F9" s="9">
        <v>0.65</v>
      </c>
      <c r="G9" s="17"/>
      <c r="H9" s="17"/>
    </row>
    <row r="10" spans="1:8" x14ac:dyDescent="0.2">
      <c r="A10" s="2" t="s">
        <v>46</v>
      </c>
      <c r="B10" s="2" t="s">
        <v>111</v>
      </c>
      <c r="C10" s="2" t="s">
        <v>108</v>
      </c>
      <c r="D10" s="2" t="s">
        <v>88</v>
      </c>
      <c r="E10" s="9">
        <v>0.9</v>
      </c>
      <c r="F10" s="9">
        <v>0.1</v>
      </c>
      <c r="G10" s="17"/>
      <c r="H10" s="17"/>
    </row>
    <row r="11" spans="1:8" x14ac:dyDescent="0.2">
      <c r="A11" s="2" t="s">
        <v>46</v>
      </c>
      <c r="B11" s="2" t="s">
        <v>111</v>
      </c>
      <c r="C11" s="2" t="s">
        <v>108</v>
      </c>
      <c r="D11" s="2" t="s">
        <v>89</v>
      </c>
      <c r="E11" s="9">
        <v>0.65</v>
      </c>
      <c r="F11" s="9">
        <v>0.35000000000000003</v>
      </c>
      <c r="G11" s="17"/>
      <c r="H11" s="17"/>
    </row>
    <row r="12" spans="1:8" x14ac:dyDescent="0.2">
      <c r="A12" s="2" t="s">
        <v>46</v>
      </c>
      <c r="B12" s="2" t="s">
        <v>111</v>
      </c>
      <c r="C12" s="2" t="s">
        <v>48</v>
      </c>
      <c r="D12" s="2" t="s">
        <v>88</v>
      </c>
      <c r="E12" s="9">
        <v>0.70000000000000007</v>
      </c>
      <c r="F12" s="9">
        <v>0.3</v>
      </c>
      <c r="G12" s="17"/>
      <c r="H12" s="17"/>
    </row>
    <row r="13" spans="1:8" x14ac:dyDescent="0.2">
      <c r="A13" s="2" t="s">
        <v>46</v>
      </c>
      <c r="B13" s="2" t="s">
        <v>111</v>
      </c>
      <c r="C13" s="2" t="s">
        <v>48</v>
      </c>
      <c r="D13" s="2" t="s">
        <v>89</v>
      </c>
      <c r="E13" s="9">
        <v>0.45</v>
      </c>
      <c r="F13" s="9">
        <v>0.55000000000000004</v>
      </c>
      <c r="G13" s="17"/>
      <c r="H13" s="17"/>
    </row>
    <row r="14" spans="1:8" x14ac:dyDescent="0.2">
      <c r="A14" s="2" t="s">
        <v>47</v>
      </c>
      <c r="B14" s="2" t="s">
        <v>115</v>
      </c>
      <c r="C14" s="2" t="s">
        <v>108</v>
      </c>
      <c r="D14" s="2" t="s">
        <v>88</v>
      </c>
      <c r="E14" s="9">
        <v>0.75</v>
      </c>
      <c r="F14" s="9">
        <v>0.25</v>
      </c>
      <c r="G14" s="17"/>
      <c r="H14" s="17"/>
    </row>
    <row r="15" spans="1:8" x14ac:dyDescent="0.2">
      <c r="A15" s="2" t="s">
        <v>47</v>
      </c>
      <c r="B15" s="2" t="s">
        <v>115</v>
      </c>
      <c r="C15" s="2" t="s">
        <v>108</v>
      </c>
      <c r="D15" s="2" t="s">
        <v>89</v>
      </c>
      <c r="E15" s="9">
        <v>0.5</v>
      </c>
      <c r="F15" s="9">
        <v>0.5</v>
      </c>
      <c r="G15" s="17"/>
      <c r="H15" s="17"/>
    </row>
    <row r="16" spans="1:8" x14ac:dyDescent="0.2">
      <c r="A16" s="2" t="s">
        <v>47</v>
      </c>
      <c r="B16" s="2" t="s">
        <v>115</v>
      </c>
      <c r="C16" s="2" t="s">
        <v>48</v>
      </c>
      <c r="D16" s="2" t="s">
        <v>88</v>
      </c>
      <c r="E16" s="9">
        <v>0.55000000000000004</v>
      </c>
      <c r="F16" s="9">
        <v>0.45</v>
      </c>
      <c r="G16" s="17"/>
      <c r="H16" s="17"/>
    </row>
    <row r="17" spans="1:8" x14ac:dyDescent="0.2">
      <c r="A17" s="2" t="s">
        <v>47</v>
      </c>
      <c r="B17" s="2" t="s">
        <v>115</v>
      </c>
      <c r="C17" s="2" t="s">
        <v>48</v>
      </c>
      <c r="D17" s="2" t="s">
        <v>89</v>
      </c>
      <c r="E17" s="9">
        <v>0.3</v>
      </c>
      <c r="F17" s="9">
        <v>0.70000000000000007</v>
      </c>
      <c r="G17" s="17"/>
      <c r="H17" s="17"/>
    </row>
    <row r="18" spans="1:8" x14ac:dyDescent="0.2">
      <c r="A18" s="2" t="s">
        <v>47</v>
      </c>
      <c r="B18" s="2" t="s">
        <v>110</v>
      </c>
      <c r="C18" s="2" t="s">
        <v>108</v>
      </c>
      <c r="D18" s="2" t="s">
        <v>88</v>
      </c>
      <c r="E18" s="9">
        <v>0.85</v>
      </c>
      <c r="F18" s="9">
        <v>0.15</v>
      </c>
      <c r="G18" s="17"/>
      <c r="H18" s="17"/>
    </row>
    <row r="19" spans="1:8" x14ac:dyDescent="0.2">
      <c r="A19" s="2" t="s">
        <v>47</v>
      </c>
      <c r="B19" s="2" t="s">
        <v>110</v>
      </c>
      <c r="C19" s="2" t="s">
        <v>108</v>
      </c>
      <c r="D19" s="2" t="s">
        <v>89</v>
      </c>
      <c r="E19" s="9">
        <v>0.6</v>
      </c>
      <c r="F19" s="9">
        <v>0.4</v>
      </c>
      <c r="G19" s="17"/>
      <c r="H19" s="17"/>
    </row>
    <row r="20" spans="1:8" x14ac:dyDescent="0.2">
      <c r="A20" s="2" t="s">
        <v>47</v>
      </c>
      <c r="B20" s="2" t="s">
        <v>110</v>
      </c>
      <c r="C20" s="2" t="s">
        <v>48</v>
      </c>
      <c r="D20" s="2" t="s">
        <v>88</v>
      </c>
      <c r="E20" s="9">
        <v>0.65</v>
      </c>
      <c r="F20" s="9">
        <v>0.35000000000000003</v>
      </c>
      <c r="G20" s="17"/>
      <c r="H20" s="17"/>
    </row>
    <row r="21" spans="1:8" x14ac:dyDescent="0.2">
      <c r="A21" s="2" t="s">
        <v>47</v>
      </c>
      <c r="B21" s="2" t="s">
        <v>110</v>
      </c>
      <c r="C21" s="2" t="s">
        <v>48</v>
      </c>
      <c r="D21" s="2" t="s">
        <v>89</v>
      </c>
      <c r="E21" s="9">
        <v>0.4</v>
      </c>
      <c r="F21" s="9">
        <v>0.6</v>
      </c>
      <c r="G21" s="17"/>
      <c r="H21" s="17"/>
    </row>
    <row r="22" spans="1:8" x14ac:dyDescent="0.2">
      <c r="A22" s="2" t="s">
        <v>47</v>
      </c>
      <c r="B22" s="2" t="s">
        <v>111</v>
      </c>
      <c r="C22" s="2" t="s">
        <v>108</v>
      </c>
      <c r="D22" s="2" t="s">
        <v>88</v>
      </c>
      <c r="E22" s="9">
        <v>0.95000000000000007</v>
      </c>
      <c r="F22" s="9">
        <v>0.05</v>
      </c>
      <c r="G22" s="17"/>
      <c r="H22" s="17"/>
    </row>
    <row r="23" spans="1:8" x14ac:dyDescent="0.2">
      <c r="A23" s="2" t="s">
        <v>47</v>
      </c>
      <c r="B23" s="2" t="s">
        <v>111</v>
      </c>
      <c r="C23" s="2" t="s">
        <v>108</v>
      </c>
      <c r="D23" s="2" t="s">
        <v>89</v>
      </c>
      <c r="E23" s="9">
        <v>0.70000000000000007</v>
      </c>
      <c r="F23" s="9">
        <v>0.3</v>
      </c>
      <c r="G23" s="17"/>
      <c r="H23" s="17"/>
    </row>
    <row r="24" spans="1:8" x14ac:dyDescent="0.2">
      <c r="A24" s="2" t="s">
        <v>47</v>
      </c>
      <c r="B24" s="2" t="s">
        <v>111</v>
      </c>
      <c r="C24" s="2" t="s">
        <v>48</v>
      </c>
      <c r="D24" s="2" t="s">
        <v>88</v>
      </c>
      <c r="E24" s="9">
        <v>0.75</v>
      </c>
      <c r="F24" s="9">
        <v>0.25</v>
      </c>
      <c r="G24" s="17"/>
      <c r="H24" s="17"/>
    </row>
    <row r="25" spans="1:8" x14ac:dyDescent="0.2">
      <c r="A25" s="2" t="s">
        <v>47</v>
      </c>
      <c r="B25" s="2" t="s">
        <v>111</v>
      </c>
      <c r="C25" s="2" t="s">
        <v>48</v>
      </c>
      <c r="D25" s="2" t="s">
        <v>89</v>
      </c>
      <c r="E25" s="9">
        <v>0.5</v>
      </c>
      <c r="F25" s="9">
        <v>0.5</v>
      </c>
      <c r="G25" s="17"/>
      <c r="H25" s="17"/>
    </row>
    <row r="26" spans="1:8" x14ac:dyDescent="0.2">
      <c r="A26" s="2" t="s">
        <v>48</v>
      </c>
      <c r="B26" s="2" t="s">
        <v>115</v>
      </c>
      <c r="C26" s="2" t="s">
        <v>108</v>
      </c>
      <c r="D26" s="2" t="s">
        <v>88</v>
      </c>
      <c r="E26" s="9">
        <v>0.55000000000000004</v>
      </c>
      <c r="F26" s="9">
        <v>0.45</v>
      </c>
      <c r="G26" s="17"/>
      <c r="H26" s="17"/>
    </row>
    <row r="27" spans="1:8" x14ac:dyDescent="0.2">
      <c r="A27" s="2" t="s">
        <v>48</v>
      </c>
      <c r="B27" s="2" t="s">
        <v>115</v>
      </c>
      <c r="C27" s="2" t="s">
        <v>108</v>
      </c>
      <c r="D27" s="2" t="s">
        <v>89</v>
      </c>
      <c r="E27" s="9">
        <v>0.3</v>
      </c>
      <c r="F27" s="9">
        <v>0.70000000000000007</v>
      </c>
      <c r="G27" s="17"/>
      <c r="H27" s="17"/>
    </row>
    <row r="28" spans="1:8" x14ac:dyDescent="0.2">
      <c r="A28" s="2" t="s">
        <v>48</v>
      </c>
      <c r="B28" s="2" t="s">
        <v>115</v>
      </c>
      <c r="C28" s="2" t="s">
        <v>48</v>
      </c>
      <c r="D28" s="2" t="s">
        <v>88</v>
      </c>
      <c r="E28" s="9">
        <v>0.35000000000000003</v>
      </c>
      <c r="F28" s="9">
        <v>0.65</v>
      </c>
      <c r="G28" s="17"/>
      <c r="H28" s="17"/>
    </row>
    <row r="29" spans="1:8" x14ac:dyDescent="0.2">
      <c r="A29" s="2" t="s">
        <v>48</v>
      </c>
      <c r="B29" s="2" t="s">
        <v>115</v>
      </c>
      <c r="C29" s="2" t="s">
        <v>48</v>
      </c>
      <c r="D29" s="2" t="s">
        <v>89</v>
      </c>
      <c r="E29" s="9">
        <v>0.1</v>
      </c>
      <c r="F29" s="9">
        <v>0.9</v>
      </c>
      <c r="G29" s="17"/>
      <c r="H29" s="17"/>
    </row>
    <row r="30" spans="1:8" x14ac:dyDescent="0.2">
      <c r="A30" s="2" t="s">
        <v>48</v>
      </c>
      <c r="B30" s="2" t="s">
        <v>110</v>
      </c>
      <c r="C30" s="2" t="s">
        <v>108</v>
      </c>
      <c r="D30" s="2" t="s">
        <v>88</v>
      </c>
      <c r="E30" s="9">
        <v>0.65</v>
      </c>
      <c r="F30" s="9">
        <v>0.35000000000000003</v>
      </c>
      <c r="G30" s="17"/>
      <c r="H30" s="17"/>
    </row>
    <row r="31" spans="1:8" x14ac:dyDescent="0.2">
      <c r="A31" s="2" t="s">
        <v>48</v>
      </c>
      <c r="B31" s="2" t="s">
        <v>110</v>
      </c>
      <c r="C31" s="2" t="s">
        <v>108</v>
      </c>
      <c r="D31" s="2" t="s">
        <v>89</v>
      </c>
      <c r="E31" s="9">
        <v>0.4</v>
      </c>
      <c r="F31" s="9">
        <v>0.6</v>
      </c>
      <c r="G31" s="17"/>
      <c r="H31" s="17"/>
    </row>
    <row r="32" spans="1:8" x14ac:dyDescent="0.2">
      <c r="A32" s="2" t="s">
        <v>48</v>
      </c>
      <c r="B32" s="2" t="s">
        <v>110</v>
      </c>
      <c r="C32" s="2" t="s">
        <v>48</v>
      </c>
      <c r="D32" s="2" t="s">
        <v>88</v>
      </c>
      <c r="E32" s="9">
        <v>0.45</v>
      </c>
      <c r="F32" s="9">
        <v>0.55000000000000004</v>
      </c>
      <c r="G32" s="17"/>
      <c r="H32" s="17"/>
    </row>
    <row r="33" spans="1:8" x14ac:dyDescent="0.2">
      <c r="A33" s="2" t="s">
        <v>48</v>
      </c>
      <c r="B33" s="2" t="s">
        <v>110</v>
      </c>
      <c r="C33" s="2" t="s">
        <v>48</v>
      </c>
      <c r="D33" s="2" t="s">
        <v>89</v>
      </c>
      <c r="E33" s="9">
        <v>0.2</v>
      </c>
      <c r="F33" s="9">
        <v>0.8</v>
      </c>
      <c r="G33" s="17"/>
      <c r="H33" s="17"/>
    </row>
    <row r="34" spans="1:8" x14ac:dyDescent="0.2">
      <c r="A34" s="2" t="s">
        <v>48</v>
      </c>
      <c r="B34" s="2" t="s">
        <v>111</v>
      </c>
      <c r="C34" s="2" t="s">
        <v>108</v>
      </c>
      <c r="D34" s="2" t="s">
        <v>88</v>
      </c>
      <c r="E34" s="9">
        <v>0.75</v>
      </c>
      <c r="F34" s="9">
        <v>0.25</v>
      </c>
      <c r="G34" s="17"/>
      <c r="H34" s="17"/>
    </row>
    <row r="35" spans="1:8" x14ac:dyDescent="0.2">
      <c r="A35" s="2" t="s">
        <v>48</v>
      </c>
      <c r="B35" s="2" t="s">
        <v>111</v>
      </c>
      <c r="C35" s="2" t="s">
        <v>108</v>
      </c>
      <c r="D35" s="2" t="s">
        <v>89</v>
      </c>
      <c r="E35" s="9">
        <v>0.5</v>
      </c>
      <c r="F35" s="9">
        <v>0.5</v>
      </c>
      <c r="G35" s="17"/>
      <c r="H35" s="17"/>
    </row>
    <row r="36" spans="1:8" x14ac:dyDescent="0.2">
      <c r="A36" s="2" t="s">
        <v>48</v>
      </c>
      <c r="B36" s="2" t="s">
        <v>111</v>
      </c>
      <c r="C36" s="2" t="s">
        <v>48</v>
      </c>
      <c r="D36" s="2" t="s">
        <v>88</v>
      </c>
      <c r="E36" s="9">
        <v>0.55000000000000004</v>
      </c>
      <c r="F36" s="9">
        <v>0.45</v>
      </c>
      <c r="G36" s="17"/>
      <c r="H36" s="17"/>
    </row>
    <row r="37" spans="1:8" x14ac:dyDescent="0.2">
      <c r="A37" s="2" t="s">
        <v>48</v>
      </c>
      <c r="B37" s="2" t="s">
        <v>111</v>
      </c>
      <c r="C37" s="2" t="s">
        <v>48</v>
      </c>
      <c r="D37" s="2" t="s">
        <v>89</v>
      </c>
      <c r="E37" s="9">
        <v>0.3</v>
      </c>
      <c r="F37" s="9">
        <v>0.70000000000000007</v>
      </c>
      <c r="G37" s="17"/>
      <c r="H37" s="1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parent_priors</vt:lpstr>
      <vt:lpstr>observed_resiliency</vt:lpstr>
      <vt:lpstr>observed_redundancy</vt:lpstr>
      <vt:lpstr>observed_vulnerability</vt:lpstr>
      <vt:lpstr>cpt_population_structure</vt:lpstr>
      <vt:lpstr>cpt_local_distribution</vt:lpstr>
      <vt:lpstr>cpt_other_threats</vt:lpstr>
      <vt:lpstr>cpt_pop_resiliency</vt:lpstr>
      <vt:lpstr>cpt_specialization</vt:lpstr>
      <vt:lpstr>cpt_taxon_vulnerability</vt:lpstr>
      <vt:lpstr>cpt_pop_connectivity</vt:lpstr>
      <vt:lpstr>cpt_ES_redundancy</vt:lpstr>
      <vt:lpstr>cpt_ES_extinction_risk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Colvin</dc:creator>
  <cp:lastModifiedBy>Corey Dunn</cp:lastModifiedBy>
  <dcterms:created xsi:type="dcterms:W3CDTF">2020-06-12T16:22:27Z</dcterms:created>
  <dcterms:modified xsi:type="dcterms:W3CDTF">2022-07-14T15:23:53Z</dcterms:modified>
</cp:coreProperties>
</file>