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1141-_-IntroToCS-_-114306011\HW3_Excel1\"/>
    </mc:Choice>
  </mc:AlternateContent>
  <xr:revisionPtr revIDLastSave="0" documentId="8_{77AD67CA-94D3-4E54-BE7B-4E7B8F953583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J17" i="1"/>
  <c r="J3" i="1"/>
  <c r="L3" i="1" s="1"/>
  <c r="J4" i="1"/>
  <c r="K4" i="1" s="1" a="1"/>
  <c r="K4" i="1" s="1"/>
  <c r="J5" i="1"/>
  <c r="J6" i="1"/>
  <c r="J7" i="1"/>
  <c r="L7" i="1" s="1"/>
  <c r="J8" i="1"/>
  <c r="J9" i="1"/>
  <c r="J10" i="1"/>
  <c r="J11" i="1"/>
  <c r="K11" i="1" s="1" a="1"/>
  <c r="K11" i="1" s="1"/>
  <c r="J12" i="1"/>
  <c r="K12" i="1" s="1" a="1"/>
  <c r="K12" i="1" s="1"/>
  <c r="J13" i="1"/>
  <c r="K13" i="1" s="1" a="1"/>
  <c r="K13" i="1" s="1"/>
  <c r="J14" i="1"/>
  <c r="K14" i="1" s="1" a="1"/>
  <c r="K14" i="1" s="1"/>
  <c r="J15" i="1"/>
  <c r="K15" i="1" s="1" a="1"/>
  <c r="K15" i="1" s="1"/>
  <c r="J2" i="1"/>
  <c r="L2" i="1" s="1"/>
  <c r="H17" i="1"/>
  <c r="D17" i="1"/>
  <c r="C17" i="1"/>
  <c r="L4" i="1"/>
  <c r="L5" i="1"/>
  <c r="L6" i="1"/>
  <c r="L8" i="1"/>
  <c r="L9" i="1"/>
  <c r="L10" i="1"/>
  <c r="L11" i="1"/>
  <c r="L12" i="1"/>
  <c r="L13" i="1"/>
  <c r="L14" i="1"/>
  <c r="L15" i="1"/>
  <c r="K5" i="1" a="1"/>
  <c r="K5" i="1" s="1"/>
  <c r="K6" i="1" a="1"/>
  <c r="K6" i="1" s="1"/>
  <c r="K8" i="1" a="1"/>
  <c r="K8" i="1"/>
  <c r="K9" i="1" a="1"/>
  <c r="K9" i="1" s="1"/>
  <c r="K10" i="1" a="1"/>
  <c r="K10" i="1" s="1"/>
  <c r="H2" i="1"/>
  <c r="N3" i="1" l="1"/>
  <c r="N2" i="1"/>
  <c r="K3" i="1" a="1"/>
  <c r="K3" i="1" s="1"/>
  <c r="K7" i="1" a="1"/>
  <c r="K7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<sst xmlns="http://schemas.openxmlformats.org/spreadsheetml/2006/main" count="34" uniqueCount="34">
  <si>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</si>
  <si>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</si>
  <si>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</si>
  <si>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</si>
  <si>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</si>
  <si>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</si>
  <si>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</si>
  <si>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</si>
  <si>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</si>
  <si>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</si>
  <si>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</si>
  <si>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</si>
  <si>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</si>
  <si>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</si>
  <si>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</si>
  <si>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</si>
  <si>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</si>
  <si>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</si>
  <si>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</si>
  <si>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</si>
  <si>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</si>
  <si>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</si>
  <si>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</si>
  <si>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</si>
  <si>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</si>
  <si>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</si>
  <si>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</si>
  <si>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</si>
  <si>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</si>
  <si>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</si>
  <si>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</si>
  <si>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</si>
  <si>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 :</t>
    <phoneticPr fontId="2" type="noConversion"/>
  </si>
  <si>
    <t>fail 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</si>
</sst>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D-4EEB-85D6-98DA619C5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39776"/>
        <c:axId val="30642176"/>
      </c:barChart>
      <c:catAx>
        <c:axId val="3063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642176"/>
        <c:crosses val="autoZero"/>
        <c:auto val="1"/>
        <c:lblAlgn val="ctr"/>
        <c:lblOffset val="100"/>
        <c:noMultiLvlLbl val="0"/>
      </c:catAx>
      <c:valAx>
        <c:axId val="3064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63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Overall Score Pass/Fail Ratio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42-4C78-861D-7AC15AFF6DC2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442-4C78-861D-7AC15AFF6DC2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工作表1!$M$2:$M$3</c:f>
              <c:strCache>
                <c:ptCount val="2"/>
                <c:pt idx="0">
                  <c:v>pass :</c:v>
                </c:pt>
                <c:pt idx="1">
                  <c:v>fail :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42-4C78-861D-7AC15AFF6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24</xdr:row>
      <xdr:rowOff>38100</xdr:rowOff>
    </xdr:from>
    <xdr:to>
      <xdr:col>11</xdr:col>
      <xdr:colOff>125730</xdr:colOff>
      <xdr:row>37</xdr:row>
      <xdr:rowOff>106680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4AA1F0D-55F3-1BEE-731E-5A17C1F6D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1150620</xdr:colOff>
      <xdr:row>16</xdr:row>
      <xdr:rowOff>15240</xdr:rowOff>
    </xdr:from>
    <xdr:to>
      <xdr:col>12</xdr:col>
      <xdr:colOff>502920</xdr:colOff>
      <xdr:row>25</xdr:row>
      <xdr:rowOff>198120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38656DD-5E67-A3EE-F63F-A83C8D71D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zoomScale="70" zoomScaleNormal="70" workbookViewId="0">
      <selection activeCell="A3" sqref="A3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 * 50% + I2 * 50%</f>
        <v>91.7</v>
      </c>
      <c r="K2" t="str" cm="1">
        <f t="array" ref="K2">_xlfn.IFS(J2&gt;=90,"A",J2&gt;=80,"B",J2&gt;=70,"C",J2&gt;=60,"D",J2&gt;=0,"F")</f>
        <v>A</v>
      </c>
      <c r="L2" t="str">
        <f>IF(J2&gt;=60,"pass","fail")</f>
        <v>pass</v>
      </c>
      <c r="M2" t="s">
        <v>32</v>
      </c>
      <c r="N2">
        <f>COUNTIF(L2:L15,"pass")</f>
        <v>12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 * 50% + I3 * 50%</f>
        <v>90</v>
      </c>
      <c r="K3" t="str" cm="1">
        <f t="array" ref="K3">_xlfn.IFS(J3&gt;=90,"A",J3&gt;=80,"B",J3&gt;=70,"C",J3&gt;=60,"D",J3&gt;=0,"F")</f>
        <v>A</v>
      </c>
      <c r="L3" t="str">
        <f t="shared" ref="L3:L15" si="2">IF(J3&gt;=60,"pass","fail")</f>
        <v>pass</v>
      </c>
      <c r="M3" t="s">
        <v>33</v>
      </c>
      <c r="N3">
        <f>COUNTIF(L2:L15,"fail")</f>
        <v>2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_xlfn.IFS(J4&gt;=90,"A",J4&gt;=80,"B",J4&gt;=70,"C",J4&gt;=60,"D",J4&gt;=0,"F")</f>
        <v>B</v>
      </c>
      <c r="L4" t="str">
        <f t="shared" si="2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_xlfn.IFS(J5&gt;=90,"A",J5&gt;=80,"B",J5&gt;=70,"C",J5&gt;=60,"D",J5&gt;=0,"F")</f>
        <v>B</v>
      </c>
      <c r="L5" t="str">
        <f t="shared" si="2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_xlfn.IFS(J13&gt;=90,"A",J13&gt;=80,"B",J13&gt;=70,"C",J13&gt;=60,"D",J13&gt;=0,"F")</f>
        <v>F</v>
      </c>
      <c r="L13" t="str">
        <f t="shared" si="2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2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_xlfn.IFS(J15&gt;=90,"A",J15&gt;=80,"B",J15&gt;=70,"C",J15&gt;=60,"D",J15&gt;=0,"F")</f>
        <v>F</v>
      </c>
      <c r="L15" t="str">
        <f t="shared" si="2"/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0" priority="2" operator="equal">
      <formula>"fail"</formula>
    </cfRule>
    <cfRule type="cellIs" dxfId="1" priority="1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user</cp:lastModifiedBy>
  <dcterms:created xsi:type="dcterms:W3CDTF">2023-10-19T05:27:10Z</dcterms:created>
  <dcterms:modified xsi:type="dcterms:W3CDTF">2025-10-04T10:46:14Z</dcterms:modified>
</cp:coreProperties>
</file>