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phan Taljaard\Dropbox\Documents\NWU\Jaarvlak 4\Semester 1\CEMI414\Group Assignment 1\Bronne\Aspen\Kleiner datastel\"/>
    </mc:Choice>
  </mc:AlternateContent>
  <bookViews>
    <workbookView xWindow="0" yWindow="0" windowWidth="20490" windowHeight="8340"/>
  </bookViews>
  <sheets>
    <sheet name="Sheet1" sheetId="1" r:id="rId1"/>
  </sheets>
  <definedNames>
    <definedName name="a">Sheet1!$B$190</definedName>
    <definedName name="b">Sheet1!$B$191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" i="1" l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L16" i="1"/>
  <c r="M16" i="1"/>
  <c r="N16" i="1"/>
  <c r="L17" i="1"/>
  <c r="M17" i="1"/>
  <c r="N17" i="1"/>
  <c r="L18" i="1"/>
  <c r="M18" i="1"/>
  <c r="N18" i="1"/>
  <c r="L19" i="1"/>
  <c r="M19" i="1"/>
  <c r="N19" i="1"/>
  <c r="L20" i="1"/>
  <c r="M20" i="1"/>
  <c r="N20" i="1"/>
  <c r="L21" i="1"/>
  <c r="M21" i="1"/>
  <c r="N21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L33" i="1"/>
  <c r="M33" i="1"/>
  <c r="N33" i="1"/>
  <c r="L34" i="1"/>
  <c r="M34" i="1"/>
  <c r="N34" i="1"/>
  <c r="L35" i="1"/>
  <c r="M35" i="1"/>
  <c r="N35" i="1"/>
  <c r="L36" i="1"/>
  <c r="M36" i="1"/>
  <c r="N36" i="1"/>
  <c r="L37" i="1"/>
  <c r="M37" i="1"/>
  <c r="N37" i="1"/>
  <c r="L38" i="1"/>
  <c r="M38" i="1"/>
  <c r="N38" i="1"/>
  <c r="L39" i="1"/>
  <c r="M39" i="1"/>
  <c r="N39" i="1"/>
  <c r="L40" i="1"/>
  <c r="M40" i="1"/>
  <c r="N40" i="1"/>
  <c r="L41" i="1"/>
  <c r="M41" i="1"/>
  <c r="N41" i="1"/>
  <c r="L42" i="1"/>
  <c r="M42" i="1"/>
  <c r="N42" i="1"/>
  <c r="L43" i="1"/>
  <c r="M43" i="1"/>
  <c r="N43" i="1"/>
  <c r="L44" i="1"/>
  <c r="M44" i="1"/>
  <c r="N44" i="1"/>
  <c r="L45" i="1"/>
  <c r="M45" i="1"/>
  <c r="N45" i="1"/>
  <c r="L46" i="1"/>
  <c r="M46" i="1"/>
  <c r="N46" i="1"/>
  <c r="L47" i="1"/>
  <c r="M47" i="1"/>
  <c r="N47" i="1"/>
  <c r="L48" i="1"/>
  <c r="M48" i="1"/>
  <c r="N48" i="1"/>
  <c r="L49" i="1"/>
  <c r="M49" i="1"/>
  <c r="N49" i="1"/>
  <c r="L50" i="1"/>
  <c r="M50" i="1"/>
  <c r="N50" i="1"/>
  <c r="L51" i="1"/>
  <c r="M51" i="1"/>
  <c r="N51" i="1"/>
  <c r="L52" i="1"/>
  <c r="M52" i="1"/>
  <c r="N52" i="1"/>
  <c r="L53" i="1"/>
  <c r="M53" i="1"/>
  <c r="N53" i="1"/>
  <c r="L54" i="1"/>
  <c r="M54" i="1"/>
  <c r="N54" i="1"/>
  <c r="L55" i="1"/>
  <c r="M55" i="1"/>
  <c r="N55" i="1"/>
  <c r="L56" i="1"/>
  <c r="M56" i="1"/>
  <c r="N56" i="1"/>
  <c r="L57" i="1"/>
  <c r="M57" i="1"/>
  <c r="N57" i="1"/>
  <c r="L58" i="1"/>
  <c r="M58" i="1"/>
  <c r="N58" i="1"/>
  <c r="L59" i="1"/>
  <c r="M59" i="1"/>
  <c r="N59" i="1"/>
  <c r="L60" i="1"/>
  <c r="M60" i="1"/>
  <c r="N60" i="1"/>
  <c r="L61" i="1"/>
  <c r="M61" i="1"/>
  <c r="N61" i="1"/>
  <c r="L62" i="1"/>
  <c r="M62" i="1"/>
  <c r="N62" i="1"/>
  <c r="L63" i="1"/>
  <c r="M63" i="1"/>
  <c r="N63" i="1"/>
  <c r="L64" i="1"/>
  <c r="M64" i="1"/>
  <c r="N64" i="1"/>
  <c r="L65" i="1"/>
  <c r="M65" i="1"/>
  <c r="N65" i="1"/>
  <c r="L66" i="1"/>
  <c r="M66" i="1"/>
  <c r="N66" i="1"/>
  <c r="L67" i="1"/>
  <c r="M67" i="1"/>
  <c r="N67" i="1"/>
  <c r="L68" i="1"/>
  <c r="M68" i="1"/>
  <c r="N68" i="1"/>
  <c r="L69" i="1"/>
  <c r="M69" i="1"/>
  <c r="N69" i="1"/>
  <c r="L70" i="1"/>
  <c r="M70" i="1"/>
  <c r="N70" i="1"/>
  <c r="L71" i="1"/>
  <c r="M71" i="1"/>
  <c r="N71" i="1"/>
  <c r="L72" i="1"/>
  <c r="M72" i="1"/>
  <c r="N72" i="1"/>
  <c r="L73" i="1"/>
  <c r="M73" i="1"/>
  <c r="N73" i="1"/>
  <c r="L74" i="1"/>
  <c r="M74" i="1"/>
  <c r="N74" i="1"/>
  <c r="L75" i="1"/>
  <c r="M75" i="1"/>
  <c r="N75" i="1"/>
  <c r="L76" i="1"/>
  <c r="M76" i="1"/>
  <c r="N76" i="1"/>
  <c r="L77" i="1"/>
  <c r="M77" i="1"/>
  <c r="N77" i="1"/>
  <c r="L78" i="1"/>
  <c r="M78" i="1"/>
  <c r="N78" i="1"/>
  <c r="L79" i="1"/>
  <c r="M79" i="1"/>
  <c r="N79" i="1"/>
  <c r="L80" i="1"/>
  <c r="M80" i="1"/>
  <c r="N80" i="1"/>
  <c r="L81" i="1"/>
  <c r="M81" i="1"/>
  <c r="N81" i="1"/>
  <c r="L82" i="1"/>
  <c r="M82" i="1"/>
  <c r="N82" i="1"/>
  <c r="L83" i="1"/>
  <c r="M83" i="1"/>
  <c r="N83" i="1"/>
  <c r="L84" i="1"/>
  <c r="M84" i="1"/>
  <c r="N84" i="1"/>
  <c r="L85" i="1"/>
  <c r="M85" i="1"/>
  <c r="N85" i="1"/>
  <c r="L86" i="1"/>
  <c r="M86" i="1"/>
  <c r="N86" i="1"/>
  <c r="L87" i="1"/>
  <c r="M87" i="1"/>
  <c r="N87" i="1"/>
  <c r="L88" i="1"/>
  <c r="M88" i="1"/>
  <c r="N88" i="1"/>
  <c r="L89" i="1"/>
  <c r="M89" i="1"/>
  <c r="N89" i="1"/>
  <c r="L90" i="1"/>
  <c r="M90" i="1"/>
  <c r="N90" i="1"/>
  <c r="L91" i="1"/>
  <c r="M91" i="1"/>
  <c r="N91" i="1"/>
  <c r="L92" i="1"/>
  <c r="M92" i="1"/>
  <c r="N92" i="1"/>
  <c r="L93" i="1"/>
  <c r="M93" i="1"/>
  <c r="N93" i="1"/>
  <c r="L94" i="1"/>
  <c r="M94" i="1"/>
  <c r="N94" i="1"/>
  <c r="L95" i="1"/>
  <c r="M95" i="1"/>
  <c r="N95" i="1"/>
  <c r="L96" i="1"/>
  <c r="M96" i="1"/>
  <c r="N96" i="1"/>
  <c r="L97" i="1"/>
  <c r="M97" i="1"/>
  <c r="N97" i="1"/>
  <c r="L98" i="1"/>
  <c r="M98" i="1"/>
  <c r="N98" i="1"/>
  <c r="L99" i="1"/>
  <c r="M99" i="1"/>
  <c r="N99" i="1"/>
  <c r="L100" i="1"/>
  <c r="M100" i="1"/>
  <c r="N100" i="1"/>
  <c r="L101" i="1"/>
  <c r="M101" i="1"/>
  <c r="N101" i="1"/>
  <c r="L102" i="1"/>
  <c r="M102" i="1"/>
  <c r="N102" i="1"/>
  <c r="L103" i="1"/>
  <c r="M103" i="1"/>
  <c r="N103" i="1"/>
  <c r="L104" i="1"/>
  <c r="M104" i="1"/>
  <c r="N104" i="1"/>
  <c r="L105" i="1"/>
  <c r="M105" i="1"/>
  <c r="N105" i="1"/>
  <c r="L106" i="1"/>
  <c r="M106" i="1"/>
  <c r="N106" i="1"/>
  <c r="L107" i="1"/>
  <c r="M107" i="1"/>
  <c r="N107" i="1"/>
  <c r="L108" i="1"/>
  <c r="M108" i="1"/>
  <c r="N108" i="1"/>
  <c r="L109" i="1"/>
  <c r="M109" i="1"/>
  <c r="N109" i="1"/>
  <c r="L110" i="1"/>
  <c r="M110" i="1"/>
  <c r="N110" i="1"/>
  <c r="L111" i="1"/>
  <c r="M111" i="1"/>
  <c r="N111" i="1"/>
  <c r="L112" i="1"/>
  <c r="M112" i="1"/>
  <c r="N112" i="1"/>
  <c r="L113" i="1"/>
  <c r="M113" i="1"/>
  <c r="N113" i="1"/>
  <c r="L114" i="1"/>
  <c r="M114" i="1"/>
  <c r="N114" i="1"/>
  <c r="L115" i="1"/>
  <c r="M115" i="1"/>
  <c r="N115" i="1"/>
  <c r="L116" i="1"/>
  <c r="M116" i="1"/>
  <c r="N116" i="1"/>
  <c r="L117" i="1"/>
  <c r="M117" i="1"/>
  <c r="N117" i="1"/>
  <c r="L118" i="1"/>
  <c r="M118" i="1"/>
  <c r="N118" i="1"/>
  <c r="L119" i="1"/>
  <c r="M119" i="1"/>
  <c r="N119" i="1"/>
  <c r="L120" i="1"/>
  <c r="M120" i="1"/>
  <c r="N120" i="1"/>
  <c r="L121" i="1"/>
  <c r="M121" i="1"/>
  <c r="N121" i="1"/>
  <c r="L122" i="1"/>
  <c r="M122" i="1"/>
  <c r="N122" i="1"/>
  <c r="L123" i="1"/>
  <c r="M123" i="1"/>
  <c r="N123" i="1"/>
  <c r="L124" i="1"/>
  <c r="M124" i="1"/>
  <c r="N124" i="1"/>
  <c r="L125" i="1"/>
  <c r="M125" i="1"/>
  <c r="N125" i="1"/>
  <c r="L126" i="1"/>
  <c r="M126" i="1"/>
  <c r="N126" i="1"/>
  <c r="L127" i="1"/>
  <c r="M127" i="1"/>
  <c r="N127" i="1"/>
  <c r="L128" i="1"/>
  <c r="M128" i="1"/>
  <c r="N128" i="1"/>
  <c r="L129" i="1"/>
  <c r="M129" i="1"/>
  <c r="N129" i="1"/>
  <c r="L130" i="1"/>
  <c r="M130" i="1"/>
  <c r="N130" i="1"/>
  <c r="L131" i="1"/>
  <c r="M131" i="1"/>
  <c r="N131" i="1"/>
  <c r="L132" i="1"/>
  <c r="M132" i="1"/>
  <c r="N132" i="1"/>
  <c r="L133" i="1"/>
  <c r="M133" i="1"/>
  <c r="N133" i="1"/>
  <c r="L134" i="1"/>
  <c r="M134" i="1"/>
  <c r="N134" i="1"/>
  <c r="L135" i="1"/>
  <c r="M135" i="1"/>
  <c r="N135" i="1"/>
  <c r="L136" i="1"/>
  <c r="M136" i="1"/>
  <c r="N136" i="1"/>
  <c r="L137" i="1"/>
  <c r="M137" i="1"/>
  <c r="N137" i="1"/>
  <c r="L138" i="1"/>
  <c r="M138" i="1"/>
  <c r="N138" i="1"/>
  <c r="L139" i="1"/>
  <c r="M139" i="1"/>
  <c r="N139" i="1"/>
  <c r="L140" i="1"/>
  <c r="M140" i="1"/>
  <c r="N140" i="1"/>
  <c r="L141" i="1"/>
  <c r="M141" i="1"/>
  <c r="N141" i="1"/>
  <c r="L142" i="1"/>
  <c r="M142" i="1"/>
  <c r="N142" i="1"/>
  <c r="L143" i="1"/>
  <c r="M143" i="1"/>
  <c r="N143" i="1"/>
  <c r="L144" i="1"/>
  <c r="M144" i="1"/>
  <c r="N144" i="1"/>
  <c r="L145" i="1"/>
  <c r="M145" i="1"/>
  <c r="N145" i="1"/>
  <c r="L146" i="1"/>
  <c r="M146" i="1"/>
  <c r="N146" i="1"/>
  <c r="L147" i="1"/>
  <c r="M147" i="1"/>
  <c r="N147" i="1"/>
  <c r="L148" i="1"/>
  <c r="M148" i="1"/>
  <c r="N148" i="1"/>
  <c r="L149" i="1"/>
  <c r="M149" i="1"/>
  <c r="N149" i="1"/>
  <c r="L150" i="1"/>
  <c r="M150" i="1"/>
  <c r="N150" i="1"/>
  <c r="L151" i="1"/>
  <c r="M151" i="1"/>
  <c r="N151" i="1"/>
  <c r="L152" i="1"/>
  <c r="M152" i="1"/>
  <c r="N152" i="1"/>
  <c r="L153" i="1"/>
  <c r="M153" i="1"/>
  <c r="N153" i="1"/>
  <c r="L154" i="1"/>
  <c r="M154" i="1"/>
  <c r="N154" i="1"/>
  <c r="L155" i="1"/>
  <c r="M155" i="1"/>
  <c r="N155" i="1"/>
  <c r="L156" i="1"/>
  <c r="M156" i="1"/>
  <c r="N156" i="1"/>
  <c r="L157" i="1"/>
  <c r="M157" i="1"/>
  <c r="N157" i="1"/>
  <c r="L158" i="1"/>
  <c r="M158" i="1"/>
  <c r="N158" i="1"/>
  <c r="L159" i="1"/>
  <c r="M159" i="1"/>
  <c r="N159" i="1"/>
  <c r="L160" i="1"/>
  <c r="M160" i="1"/>
  <c r="N160" i="1"/>
  <c r="L161" i="1"/>
  <c r="M161" i="1"/>
  <c r="N161" i="1"/>
  <c r="L162" i="1"/>
  <c r="M162" i="1"/>
  <c r="N162" i="1"/>
  <c r="L163" i="1"/>
  <c r="M163" i="1"/>
  <c r="N163" i="1"/>
  <c r="L164" i="1"/>
  <c r="M164" i="1"/>
  <c r="N164" i="1"/>
  <c r="L165" i="1"/>
  <c r="M165" i="1"/>
  <c r="N165" i="1"/>
  <c r="L166" i="1"/>
  <c r="M166" i="1"/>
  <c r="N166" i="1"/>
  <c r="L167" i="1"/>
  <c r="M167" i="1"/>
  <c r="N167" i="1"/>
  <c r="L168" i="1"/>
  <c r="M168" i="1"/>
  <c r="N168" i="1"/>
  <c r="L169" i="1"/>
  <c r="M169" i="1"/>
  <c r="N169" i="1"/>
  <c r="L170" i="1"/>
  <c r="M170" i="1"/>
  <c r="N170" i="1"/>
  <c r="L171" i="1"/>
  <c r="M171" i="1"/>
  <c r="N171" i="1"/>
  <c r="L172" i="1"/>
  <c r="M172" i="1"/>
  <c r="N172" i="1"/>
  <c r="L173" i="1"/>
  <c r="M173" i="1"/>
  <c r="N173" i="1"/>
  <c r="L174" i="1"/>
  <c r="M174" i="1"/>
  <c r="N174" i="1"/>
  <c r="L175" i="1"/>
  <c r="M175" i="1"/>
  <c r="N175" i="1"/>
  <c r="L176" i="1"/>
  <c r="M176" i="1"/>
  <c r="N176" i="1"/>
  <c r="L177" i="1"/>
  <c r="M177" i="1"/>
  <c r="N177" i="1"/>
  <c r="L178" i="1"/>
  <c r="M178" i="1"/>
  <c r="N178" i="1"/>
  <c r="L179" i="1"/>
  <c r="M179" i="1"/>
  <c r="N179" i="1"/>
  <c r="L180" i="1"/>
  <c r="M180" i="1"/>
  <c r="N180" i="1"/>
  <c r="L181" i="1"/>
  <c r="M181" i="1"/>
  <c r="N181" i="1"/>
  <c r="L182" i="1"/>
  <c r="M182" i="1"/>
  <c r="N182" i="1"/>
  <c r="L183" i="1"/>
  <c r="M183" i="1"/>
  <c r="N183" i="1"/>
  <c r="L184" i="1"/>
  <c r="M184" i="1"/>
  <c r="N184" i="1"/>
  <c r="L185" i="1"/>
  <c r="M185" i="1"/>
  <c r="N185" i="1"/>
  <c r="L186" i="1"/>
  <c r="M186" i="1"/>
  <c r="N186" i="1"/>
  <c r="N6" i="1"/>
  <c r="M6" i="1"/>
  <c r="L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6" i="1"/>
  <c r="C188" i="1" l="1"/>
  <c r="D188" i="1"/>
  <c r="E188" i="1"/>
  <c r="F188" i="1"/>
  <c r="C189" i="1"/>
  <c r="D189" i="1"/>
  <c r="E189" i="1"/>
  <c r="F189" i="1"/>
  <c r="B189" i="1"/>
  <c r="B188" i="1"/>
</calcChain>
</file>

<file path=xl/sharedStrings.xml><?xml version="1.0" encoding="utf-8"?>
<sst xmlns="http://schemas.openxmlformats.org/spreadsheetml/2006/main" count="29" uniqueCount="20">
  <si>
    <t>VARY   1</t>
  </si>
  <si>
    <t>VARY   2</t>
  </si>
  <si>
    <t>VARY   3</t>
  </si>
  <si>
    <t xml:space="preserve">MOLPH   </t>
  </si>
  <si>
    <t xml:space="preserve">VOLPH   </t>
  </si>
  <si>
    <t xml:space="preserve">FEED    </t>
  </si>
  <si>
    <t xml:space="preserve">GIBBS   </t>
  </si>
  <si>
    <t xml:space="preserve">MIXED   </t>
  </si>
  <si>
    <t xml:space="preserve">PARAM   </t>
  </si>
  <si>
    <t xml:space="preserve">CO VOL FLOW     </t>
  </si>
  <si>
    <t xml:space="preserve">H2O VOL FLOW    </t>
  </si>
  <si>
    <t xml:space="preserve">TEMP    </t>
  </si>
  <si>
    <t>CUM/HR</t>
  </si>
  <si>
    <t>C</t>
  </si>
  <si>
    <t>KMOL/HR</t>
  </si>
  <si>
    <t>NORMALIZE-&gt;</t>
  </si>
  <si>
    <t>MIN</t>
  </si>
  <si>
    <t>MAX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</si>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</sst>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workbookViewId="0">
      <pane ySplit="11" topLeftCell="A183" activePane="bottomLeft" state="frozen"/>
      <selection pane="bottomLeft" activeCell="M188" sqref="M188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14" x14ac:dyDescent="0.25">
      <c r="B2" t="s">
        <v>5</v>
      </c>
      <c r="C2" t="s">
        <v>5</v>
      </c>
      <c r="D2" t="s">
        <v>6</v>
      </c>
    </row>
    <row r="3" spans="2:14" x14ac:dyDescent="0.25">
      <c r="B3" t="s">
        <v>7</v>
      </c>
      <c r="C3" t="s">
        <v>7</v>
      </c>
      <c r="D3" t="s">
        <v>8</v>
      </c>
    </row>
    <row r="4" spans="2:14" x14ac:dyDescent="0.25">
      <c r="B4" t="s">
        <v>9</v>
      </c>
      <c r="C4" t="s">
        <v>10</v>
      </c>
      <c r="D4" t="s">
        <v>11</v>
      </c>
    </row>
    <row r="5" spans="2:14" x14ac:dyDescent="0.25">
      <c r="B5" t="s">
        <v>12</v>
      </c>
      <c r="C5" t="s">
        <v>12</v>
      </c>
      <c r="D5" t="s">
        <v>13</v>
      </c>
      <c r="E5" t="s">
        <v>14</v>
      </c>
      <c r="F5" t="s">
        <v>12</v>
      </c>
      <c r="J5" t="s">
        <v>0</v>
      </c>
      <c r="K5" t="s">
        <v>1</v>
      </c>
      <c r="L5" t="s">
        <v>2</v>
      </c>
      <c r="M5" t="s">
        <v>3</v>
      </c>
      <c r="N5" t="s">
        <v>4</v>
      </c>
    </row>
    <row r="6" spans="2:14" x14ac:dyDescent="0.25">
      <c r="B6">
        <v>0</v>
      </c>
      <c r="C6">
        <v>0</v>
      </c>
      <c r="D6">
        <v>500</v>
      </c>
      <c r="E6">
        <v>0</v>
      </c>
      <c r="F6">
        <v>0</v>
      </c>
      <c r="J6">
        <f>a+(b-a)*(B6-$B$188)/($B$189-$B$188)</f>
        <v>0</v>
      </c>
      <c r="K6">
        <f>a+(b-a)*(C6-$C$188)/($C$189-$C$188)</f>
        <v>0</v>
      </c>
      <c r="L6">
        <f>a+(b-a)*(D6-$D$188)/($D$189-$D$188)</f>
        <v>0</v>
      </c>
      <c r="M6">
        <f>a+(b-a)*(E6-$E$188)/($E$189-$E$188)</f>
        <v>0</v>
      </c>
      <c r="N6">
        <f>a+(b-a)*(F6-$F$188)/($F$189-$F$188)</f>
        <v>0</v>
      </c>
    </row>
    <row r="7" spans="2:14" x14ac:dyDescent="0.25">
      <c r="B7">
        <v>0</v>
      </c>
      <c r="C7">
        <v>0</v>
      </c>
      <c r="D7">
        <v>725</v>
      </c>
      <c r="E7">
        <v>0</v>
      </c>
      <c r="F7">
        <v>0</v>
      </c>
      <c r="J7">
        <f>a+(b-a)*(B7-$B$188)/($B$189-$B$188)</f>
        <v>0</v>
      </c>
      <c r="K7">
        <f>a+(b-a)*(C7-$B$188)/($B$189-$B$188)</f>
        <v>0</v>
      </c>
      <c r="L7">
        <f>a+(b-a)*(D7-$D$188)/($D$189-$D$188)</f>
        <v>0.25</v>
      </c>
      <c r="M7">
        <f>a+(b-a)*(E7-$E$188)/($E$189-$E$188)</f>
        <v>0</v>
      </c>
      <c r="N7">
        <f>a+(b-a)*(F7-$F$188)/($F$189-$F$188)</f>
        <v>0</v>
      </c>
    </row>
    <row r="8" spans="2:14" x14ac:dyDescent="0.25">
      <c r="B8">
        <v>0</v>
      </c>
      <c r="C8">
        <v>0</v>
      </c>
      <c r="D8">
        <v>950</v>
      </c>
      <c r="E8">
        <v>0</v>
      </c>
      <c r="F8">
        <v>0</v>
      </c>
      <c r="J8">
        <f>a+(b-a)*(B8-$B$188)/($B$189-$B$188)</f>
        <v>0</v>
      </c>
      <c r="K8">
        <f>a+(b-a)*(C8-$B$188)/($B$189-$B$188)</f>
        <v>0</v>
      </c>
      <c r="L8">
        <f>a+(b-a)*(D8-$D$188)/($D$189-$D$188)</f>
        <v>0.5</v>
      </c>
      <c r="M8">
        <f>a+(b-a)*(E8-$E$188)/($E$189-$E$188)</f>
        <v>0</v>
      </c>
      <c r="N8">
        <f>a+(b-a)*(F8-$F$188)/($F$189-$F$188)</f>
        <v>0</v>
      </c>
    </row>
    <row r="9" spans="2:14" x14ac:dyDescent="0.25">
      <c r="B9">
        <v>0</v>
      </c>
      <c r="C9">
        <v>0</v>
      </c>
      <c r="D9">
        <v>1175</v>
      </c>
      <c r="E9">
        <v>0</v>
      </c>
      <c r="F9">
        <v>0</v>
      </c>
      <c r="J9">
        <f>a+(b-a)*(B9-$B$188)/($B$189-$B$188)</f>
        <v>0</v>
      </c>
      <c r="K9">
        <f>a+(b-a)*(C9-$B$188)/($B$189-$B$188)</f>
        <v>0</v>
      </c>
      <c r="L9">
        <f>a+(b-a)*(D9-$D$188)/($D$189-$D$188)</f>
        <v>0.75</v>
      </c>
      <c r="M9">
        <f>a+(b-a)*(E9-$E$188)/($E$189-$E$188)</f>
        <v>0</v>
      </c>
      <c r="N9">
        <f>a+(b-a)*(F9-$F$188)/($F$189-$F$188)</f>
        <v>0</v>
      </c>
    </row>
    <row r="10" spans="2:14" x14ac:dyDescent="0.25">
      <c r="B10">
        <v>0</v>
      </c>
      <c r="C10">
        <v>0</v>
      </c>
      <c r="D10">
        <v>1400</v>
      </c>
      <c r="E10">
        <v>0</v>
      </c>
      <c r="F10">
        <v>0</v>
      </c>
      <c r="J10">
        <f>a+(b-a)*(B10-$B$188)/($B$189-$B$188)</f>
        <v>0</v>
      </c>
      <c r="K10">
        <f>a+(b-a)*(C10-$B$188)/($B$189-$B$188)</f>
        <v>0</v>
      </c>
      <c r="L10">
        <f>a+(b-a)*(D10-$D$188)/($D$189-$D$188)</f>
        <v>1</v>
      </c>
      <c r="M10">
        <f>a+(b-a)*(E10-$E$188)/($E$189-$E$188)</f>
        <v>0</v>
      </c>
      <c r="N10">
        <f>a+(b-a)*(F10-$F$188)/($F$189-$F$188)</f>
        <v>0</v>
      </c>
    </row>
    <row r="11" spans="2:14" x14ac:dyDescent="0.25">
      <c r="B11">
        <v>0</v>
      </c>
      <c r="C11">
        <v>0.8</v>
      </c>
      <c r="D11">
        <v>500</v>
      </c>
      <c r="E11" s="1">
        <v>1.22009582E-10</v>
      </c>
      <c r="F11" s="1">
        <v>6.5345647900000002E-12</v>
      </c>
      <c r="H11" t="s">
        <v>15</v>
      </c>
      <c r="J11">
        <f>a+(b-a)*(B11-$B$188)/($B$189-$B$188)</f>
        <v>0</v>
      </c>
      <c r="K11">
        <f>a+(b-a)*(C11-$B$188)/($B$189-$B$188)</f>
        <v>0.2</v>
      </c>
      <c r="L11">
        <f>a+(b-a)*(D11-$D$188)/($D$189-$D$188)</f>
        <v>0</v>
      </c>
      <c r="M11">
        <f>a+(b-a)*(E11-$E$188)/($E$189-$E$188)</f>
        <v>1.7752786423667722E-12</v>
      </c>
      <c r="N11">
        <f>a+(b-a)*(F11-$F$188)/($F$189-$F$188)</f>
        <v>1.775278639302582E-12</v>
      </c>
    </row>
    <row r="12" spans="2:14" x14ac:dyDescent="0.25">
      <c r="B12">
        <v>0</v>
      </c>
      <c r="C12">
        <v>0.8</v>
      </c>
      <c r="D12">
        <v>725</v>
      </c>
      <c r="E12">
        <v>0</v>
      </c>
      <c r="F12">
        <v>0</v>
      </c>
      <c r="J12">
        <f>a+(b-a)*(B12-$B$188)/($B$189-$B$188)</f>
        <v>0</v>
      </c>
      <c r="K12">
        <f>a+(b-a)*(C12-$B$188)/($B$189-$B$188)</f>
        <v>0.2</v>
      </c>
      <c r="L12">
        <f>a+(b-a)*(D12-$D$188)/($D$189-$D$188)</f>
        <v>0.25</v>
      </c>
      <c r="M12">
        <f>a+(b-a)*(E12-$E$188)/($E$189-$E$188)</f>
        <v>0</v>
      </c>
      <c r="N12">
        <f>a+(b-a)*(F12-$F$188)/($F$189-$F$188)</f>
        <v>0</v>
      </c>
    </row>
    <row r="13" spans="2:14" x14ac:dyDescent="0.25">
      <c r="B13">
        <v>0</v>
      </c>
      <c r="C13">
        <v>0.8</v>
      </c>
      <c r="D13">
        <v>950</v>
      </c>
      <c r="E13" s="1">
        <v>2.4180811599999999E-10</v>
      </c>
      <c r="F13" s="1">
        <v>1.2950710699999999E-11</v>
      </c>
      <c r="J13">
        <f>a+(b-a)*(B13-$B$188)/($B$189-$B$188)</f>
        <v>0</v>
      </c>
      <c r="K13">
        <f>a+(b-a)*(C13-$B$188)/($B$189-$B$188)</f>
        <v>0.2</v>
      </c>
      <c r="L13">
        <f>a+(b-a)*(D13-$D$188)/($D$189-$D$188)</f>
        <v>0.5</v>
      </c>
      <c r="M13">
        <f>a+(b-a)*(E13-$E$188)/($E$189-$E$188)</f>
        <v>3.5183858255144824E-12</v>
      </c>
      <c r="N13">
        <f>a+(b-a)*(F13-$F$188)/($F$189-$F$188)</f>
        <v>3.5183858157900959E-12</v>
      </c>
    </row>
    <row r="14" spans="2:14" x14ac:dyDescent="0.25">
      <c r="B14">
        <v>0</v>
      </c>
      <c r="C14">
        <v>0.8</v>
      </c>
      <c r="D14">
        <v>1175</v>
      </c>
      <c r="E14">
        <v>0</v>
      </c>
      <c r="F14">
        <v>0</v>
      </c>
      <c r="J14">
        <f>a+(b-a)*(B14-$B$188)/($B$189-$B$188)</f>
        <v>0</v>
      </c>
      <c r="K14">
        <f>a+(b-a)*(C14-$B$188)/($B$189-$B$188)</f>
        <v>0.2</v>
      </c>
      <c r="L14">
        <f>a+(b-a)*(D14-$D$188)/($D$189-$D$188)</f>
        <v>0.75</v>
      </c>
      <c r="M14">
        <f>a+(b-a)*(E14-$E$188)/($E$189-$E$188)</f>
        <v>0</v>
      </c>
      <c r="N14">
        <f>a+(b-a)*(F14-$F$188)/($F$189-$F$188)</f>
        <v>0</v>
      </c>
    </row>
    <row r="15" spans="2:14" x14ac:dyDescent="0.25">
      <c r="B15">
        <v>0</v>
      </c>
      <c r="C15">
        <v>0.8</v>
      </c>
      <c r="D15">
        <v>1400</v>
      </c>
      <c r="E15" s="1">
        <v>2.4178932000000002E-10</v>
      </c>
      <c r="F15" s="1">
        <v>1.2949704E-11</v>
      </c>
      <c r="J15">
        <f>a+(b-a)*(B15-$B$188)/($B$189-$B$188)</f>
        <v>0</v>
      </c>
      <c r="K15">
        <f>a+(b-a)*(C15-$B$188)/($B$189-$B$188)</f>
        <v>0.2</v>
      </c>
      <c r="L15">
        <f>a+(b-a)*(D15-$D$188)/($D$189-$D$188)</f>
        <v>1</v>
      </c>
      <c r="M15">
        <f>a+(b-a)*(E15-$E$188)/($E$189-$E$188)</f>
        <v>3.5181123376718484E-12</v>
      </c>
      <c r="N15">
        <f>a+(b-a)*(F15-$F$188)/($F$189-$F$188)</f>
        <v>3.5181123204520559E-12</v>
      </c>
    </row>
    <row r="16" spans="2:14" x14ac:dyDescent="0.25">
      <c r="B16">
        <v>0</v>
      </c>
      <c r="C16">
        <v>1.6</v>
      </c>
      <c r="D16">
        <v>500</v>
      </c>
      <c r="E16" s="1">
        <v>3.8117716400000001E-10</v>
      </c>
      <c r="F16" s="1">
        <v>2.0415010300000001E-11</v>
      </c>
      <c r="J16">
        <f>a+(b-a)*(B16-$B$188)/($B$189-$B$188)</f>
        <v>0</v>
      </c>
      <c r="K16">
        <f>a+(b-a)*(C16-$B$188)/($B$189-$B$188)</f>
        <v>0.4</v>
      </c>
      <c r="L16">
        <f>a+(b-a)*(D16-$D$188)/($D$189-$D$188)</f>
        <v>0</v>
      </c>
      <c r="M16">
        <f>a+(b-a)*(E16-$E$188)/($E$189-$E$188)</f>
        <v>5.5462502789915018E-12</v>
      </c>
      <c r="N16">
        <f>a+(b-a)*(F16-$F$188)/($F$189-$F$188)</f>
        <v>5.5462502663061353E-12</v>
      </c>
    </row>
    <row r="17" spans="2:14" x14ac:dyDescent="0.25">
      <c r="B17">
        <v>0</v>
      </c>
      <c r="C17">
        <v>1.6</v>
      </c>
      <c r="D17">
        <v>725</v>
      </c>
      <c r="E17">
        <v>0</v>
      </c>
      <c r="F17">
        <v>0</v>
      </c>
      <c r="J17">
        <f>a+(b-a)*(B17-$B$188)/($B$189-$B$188)</f>
        <v>0</v>
      </c>
      <c r="K17">
        <f>a+(b-a)*(C17-$B$188)/($B$189-$B$188)</f>
        <v>0.4</v>
      </c>
      <c r="L17">
        <f>a+(b-a)*(D17-$D$188)/($D$189-$D$188)</f>
        <v>0.25</v>
      </c>
      <c r="M17">
        <f>a+(b-a)*(E17-$E$188)/($E$189-$E$188)</f>
        <v>0</v>
      </c>
      <c r="N17">
        <f>a+(b-a)*(F17-$F$188)/($F$189-$F$188)</f>
        <v>0</v>
      </c>
    </row>
    <row r="18" spans="2:14" x14ac:dyDescent="0.25">
      <c r="B18">
        <v>0</v>
      </c>
      <c r="C18">
        <v>1.6</v>
      </c>
      <c r="D18">
        <v>950</v>
      </c>
      <c r="E18" s="1">
        <v>2.4189870499999998E-10</v>
      </c>
      <c r="F18" s="1">
        <v>1.29555625E-11</v>
      </c>
      <c r="J18">
        <f>a+(b-a)*(B18-$B$188)/($B$189-$B$188)</f>
        <v>0</v>
      </c>
      <c r="K18">
        <f>a+(b-a)*(C18-$B$188)/($B$189-$B$188)</f>
        <v>0.4</v>
      </c>
      <c r="L18">
        <f>a+(b-a)*(D18-$D$188)/($D$189-$D$188)</f>
        <v>0.5</v>
      </c>
      <c r="M18">
        <f>a+(b-a)*(E18-$E$188)/($E$189-$E$188)</f>
        <v>3.5197039245874989E-12</v>
      </c>
      <c r="N18">
        <f>a+(b-a)*(F18-$F$188)/($F$189-$F$188)</f>
        <v>3.5197039291119426E-12</v>
      </c>
    </row>
    <row r="19" spans="2:14" x14ac:dyDescent="0.25">
      <c r="B19">
        <v>0</v>
      </c>
      <c r="C19">
        <v>1.6</v>
      </c>
      <c r="D19">
        <v>1175</v>
      </c>
      <c r="E19">
        <v>0</v>
      </c>
      <c r="F19">
        <v>0</v>
      </c>
      <c r="J19">
        <f>a+(b-a)*(B19-$B$188)/($B$189-$B$188)</f>
        <v>0</v>
      </c>
      <c r="K19">
        <f>a+(b-a)*(C19-$B$188)/($B$189-$B$188)</f>
        <v>0.4</v>
      </c>
      <c r="L19">
        <f>a+(b-a)*(D19-$D$188)/($D$189-$D$188)</f>
        <v>0.75</v>
      </c>
      <c r="M19">
        <f>a+(b-a)*(E19-$E$188)/($E$189-$E$188)</f>
        <v>0</v>
      </c>
      <c r="N19">
        <f>a+(b-a)*(F19-$F$188)/($F$189-$F$188)</f>
        <v>0</v>
      </c>
    </row>
    <row r="20" spans="2:14" x14ac:dyDescent="0.25">
      <c r="B20">
        <v>0</v>
      </c>
      <c r="C20">
        <v>1.6</v>
      </c>
      <c r="D20">
        <v>1400</v>
      </c>
      <c r="E20" s="1">
        <v>2.4185985899999998E-10</v>
      </c>
      <c r="F20" s="1">
        <v>1.29534819E-11</v>
      </c>
      <c r="J20">
        <f>a+(b-a)*(B20-$B$188)/($B$189-$B$188)</f>
        <v>0</v>
      </c>
      <c r="K20">
        <f>a+(b-a)*(C20-$B$188)/($B$189-$B$188)</f>
        <v>0.4</v>
      </c>
      <c r="L20">
        <f>a+(b-a)*(D20-$D$188)/($D$189-$D$188)</f>
        <v>1</v>
      </c>
      <c r="M20">
        <f>a+(b-a)*(E20-$E$188)/($E$189-$E$188)</f>
        <v>3.5191387027990875E-12</v>
      </c>
      <c r="N20">
        <f>a+(b-a)*(F20-$F$188)/($F$189-$F$188)</f>
        <v>3.5191386818681496E-12</v>
      </c>
    </row>
    <row r="21" spans="2:14" x14ac:dyDescent="0.25">
      <c r="B21">
        <v>0</v>
      </c>
      <c r="C21">
        <v>2.4</v>
      </c>
      <c r="D21">
        <v>500</v>
      </c>
      <c r="E21" s="1">
        <v>5.7179171799999997E-10</v>
      </c>
      <c r="F21" s="1">
        <v>3.0623906500000003E-11</v>
      </c>
      <c r="J21">
        <f>a+(b-a)*(B21-$B$188)/($B$189-$B$188)</f>
        <v>0</v>
      </c>
      <c r="K21">
        <f>a+(b-a)*(C21-$B$188)/($B$189-$B$188)</f>
        <v>0.6</v>
      </c>
      <c r="L21">
        <f>a+(b-a)*(D21-$D$188)/($D$189-$D$188)</f>
        <v>0</v>
      </c>
      <c r="M21">
        <f>a+(b-a)*(E21-$E$188)/($E$189-$E$188)</f>
        <v>8.3197533194368637E-12</v>
      </c>
      <c r="N21">
        <f>a+(b-a)*(F21-$F$188)/($F$189-$F$188)</f>
        <v>8.319753313127605E-12</v>
      </c>
    </row>
    <row r="22" spans="2:14" x14ac:dyDescent="0.25">
      <c r="B22">
        <v>0</v>
      </c>
      <c r="C22">
        <v>2.4</v>
      </c>
      <c r="D22">
        <v>725</v>
      </c>
      <c r="E22">
        <v>0</v>
      </c>
      <c r="F22">
        <v>0</v>
      </c>
      <c r="J22">
        <f>a+(b-a)*(B22-$B$188)/($B$189-$B$188)</f>
        <v>0</v>
      </c>
      <c r="K22">
        <f>a+(b-a)*(C22-$B$188)/($B$189-$B$188)</f>
        <v>0.6</v>
      </c>
      <c r="L22">
        <f>a+(b-a)*(D22-$D$188)/($D$189-$D$188)</f>
        <v>0.25</v>
      </c>
      <c r="M22">
        <f>a+(b-a)*(E22-$E$188)/($E$189-$E$188)</f>
        <v>0</v>
      </c>
      <c r="N22">
        <f>a+(b-a)*(F22-$F$188)/($F$189-$F$188)</f>
        <v>0</v>
      </c>
    </row>
    <row r="23" spans="2:14" x14ac:dyDescent="0.25">
      <c r="B23">
        <v>0</v>
      </c>
      <c r="C23">
        <v>2.4</v>
      </c>
      <c r="D23">
        <v>950</v>
      </c>
      <c r="E23" s="1">
        <v>2.4190605899999998E-10</v>
      </c>
      <c r="F23" s="1">
        <v>1.29559563E-11</v>
      </c>
      <c r="J23">
        <f>a+(b-a)*(B23-$B$188)/($B$189-$B$188)</f>
        <v>0</v>
      </c>
      <c r="K23">
        <f>a+(b-a)*(C23-$B$188)/($B$189-$B$188)</f>
        <v>0.6</v>
      </c>
      <c r="L23">
        <f>a+(b-a)*(D23-$D$188)/($D$189-$D$188)</f>
        <v>0.5</v>
      </c>
      <c r="M23">
        <f>a+(b-a)*(E23-$E$188)/($E$189-$E$188)</f>
        <v>3.5198109276517006E-12</v>
      </c>
      <c r="N23">
        <f>a+(b-a)*(F23-$F$188)/($F$189-$F$188)</f>
        <v>3.5198109147721394E-12</v>
      </c>
    </row>
    <row r="24" spans="2:14" x14ac:dyDescent="0.25">
      <c r="B24">
        <v>0</v>
      </c>
      <c r="C24">
        <v>2.4</v>
      </c>
      <c r="D24">
        <v>1175</v>
      </c>
      <c r="E24">
        <v>0</v>
      </c>
      <c r="F24">
        <v>0</v>
      </c>
      <c r="J24">
        <f>a+(b-a)*(B24-$B$188)/($B$189-$B$188)</f>
        <v>0</v>
      </c>
      <c r="K24">
        <f>a+(b-a)*(C24-$B$188)/($B$189-$B$188)</f>
        <v>0.6</v>
      </c>
      <c r="L24">
        <f>a+(b-a)*(D24-$D$188)/($D$189-$D$188)</f>
        <v>0.75</v>
      </c>
      <c r="M24">
        <f>a+(b-a)*(E24-$E$188)/($E$189-$E$188)</f>
        <v>0</v>
      </c>
      <c r="N24">
        <f>a+(b-a)*(F24-$F$188)/($F$189-$F$188)</f>
        <v>0</v>
      </c>
    </row>
    <row r="25" spans="2:14" x14ac:dyDescent="0.25">
      <c r="B25">
        <v>0</v>
      </c>
      <c r="C25">
        <v>2.4</v>
      </c>
      <c r="D25">
        <v>1400</v>
      </c>
      <c r="E25" s="1">
        <v>2.4198502800000001E-10</v>
      </c>
      <c r="F25" s="1">
        <v>1.29601857E-11</v>
      </c>
      <c r="J25">
        <f>a+(b-a)*(B25-$B$188)/($B$189-$B$188)</f>
        <v>0</v>
      </c>
      <c r="K25">
        <f>a+(b-a)*(C25-$B$188)/($B$189-$B$188)</f>
        <v>0.6</v>
      </c>
      <c r="L25">
        <f>a+(b-a)*(D25-$D$188)/($D$189-$D$188)</f>
        <v>1</v>
      </c>
      <c r="M25">
        <f>a+(b-a)*(E25-$E$188)/($E$189-$E$188)</f>
        <v>3.5209599519890607E-12</v>
      </c>
      <c r="N25">
        <f>a+(b-a)*(F25-$F$188)/($F$189-$F$188)</f>
        <v>3.5209599375025526E-12</v>
      </c>
    </row>
    <row r="26" spans="2:14" x14ac:dyDescent="0.25">
      <c r="B26">
        <v>0</v>
      </c>
      <c r="C26">
        <v>3.2</v>
      </c>
      <c r="D26">
        <v>500</v>
      </c>
      <c r="E26" s="1">
        <v>3.0541140700000003E-10</v>
      </c>
      <c r="F26" s="1">
        <v>1.63571631E-11</v>
      </c>
      <c r="J26">
        <f>a+(b-a)*(B26-$B$188)/($B$189-$B$188)</f>
        <v>0</v>
      </c>
      <c r="K26">
        <f>a+(b-a)*(C26-$B$188)/($B$189-$B$188)</f>
        <v>0.8</v>
      </c>
      <c r="L26">
        <f>a+(b-a)*(D26-$D$188)/($D$189-$D$188)</f>
        <v>0</v>
      </c>
      <c r="M26">
        <f>a+(b-a)*(E26-$E$188)/($E$189-$E$188)</f>
        <v>4.4438341570769886E-12</v>
      </c>
      <c r="N26">
        <f>a+(b-a)*(F26-$F$188)/($F$189-$F$188)</f>
        <v>4.4438341625224591E-12</v>
      </c>
    </row>
    <row r="27" spans="2:14" x14ac:dyDescent="0.25">
      <c r="B27">
        <v>0</v>
      </c>
      <c r="C27">
        <v>3.2</v>
      </c>
      <c r="D27">
        <v>725</v>
      </c>
      <c r="E27">
        <v>0</v>
      </c>
      <c r="F27">
        <v>0</v>
      </c>
      <c r="J27">
        <f>a+(b-a)*(B27-$B$188)/($B$189-$B$188)</f>
        <v>0</v>
      </c>
      <c r="K27">
        <f>a+(b-a)*(C27-$B$188)/($B$189-$B$188)</f>
        <v>0.8</v>
      </c>
      <c r="L27">
        <f>a+(b-a)*(D27-$D$188)/($D$189-$D$188)</f>
        <v>0.25</v>
      </c>
      <c r="M27">
        <f>a+(b-a)*(E27-$E$188)/($E$189-$E$188)</f>
        <v>0</v>
      </c>
      <c r="N27">
        <f>a+(b-a)*(F27-$F$188)/($F$189-$F$188)</f>
        <v>0</v>
      </c>
    </row>
    <row r="28" spans="2:14" x14ac:dyDescent="0.25">
      <c r="B28">
        <v>0</v>
      </c>
      <c r="C28">
        <v>3.2</v>
      </c>
      <c r="D28">
        <v>950</v>
      </c>
      <c r="E28" s="1">
        <v>2.41914269E-10</v>
      </c>
      <c r="F28" s="1">
        <v>1.2956396E-11</v>
      </c>
      <c r="J28">
        <f>a+(b-a)*(B28-$B$188)/($B$189-$B$188)</f>
        <v>0</v>
      </c>
      <c r="K28">
        <f>a+(b-a)*(C28-$B$188)/($B$189-$B$188)</f>
        <v>0.8</v>
      </c>
      <c r="L28">
        <f>a+(b-a)*(D28-$D$188)/($D$189-$D$188)</f>
        <v>0.5</v>
      </c>
      <c r="M28">
        <f>a+(b-a)*(E28-$E$188)/($E$189-$E$188)</f>
        <v>3.5199303857910939E-12</v>
      </c>
      <c r="N28">
        <f>a+(b-a)*(F28-$F$188)/($F$189-$F$188)</f>
        <v>3.5199303703201043E-12</v>
      </c>
    </row>
    <row r="29" spans="2:14" x14ac:dyDescent="0.25">
      <c r="B29">
        <v>0</v>
      </c>
      <c r="C29">
        <v>3.2</v>
      </c>
      <c r="D29">
        <v>1175</v>
      </c>
      <c r="E29">
        <v>0</v>
      </c>
      <c r="F29">
        <v>0</v>
      </c>
      <c r="J29">
        <f>a+(b-a)*(B29-$B$188)/($B$189-$B$188)</f>
        <v>0</v>
      </c>
      <c r="K29">
        <f>a+(b-a)*(C29-$B$188)/($B$189-$B$188)</f>
        <v>0.8</v>
      </c>
      <c r="L29">
        <f>a+(b-a)*(D29-$D$188)/($D$189-$D$188)</f>
        <v>0.75</v>
      </c>
      <c r="M29">
        <f>a+(b-a)*(E29-$E$188)/($E$189-$E$188)</f>
        <v>0</v>
      </c>
      <c r="N29">
        <f>a+(b-a)*(F29-$F$188)/($F$189-$F$188)</f>
        <v>0</v>
      </c>
    </row>
    <row r="30" spans="2:14" x14ac:dyDescent="0.25">
      <c r="B30">
        <v>0</v>
      </c>
      <c r="C30">
        <v>3.2</v>
      </c>
      <c r="D30">
        <v>1400</v>
      </c>
      <c r="E30" s="1">
        <v>2.4191257800000002E-10</v>
      </c>
      <c r="F30" s="1">
        <v>1.29563055E-11</v>
      </c>
      <c r="J30">
        <f>a+(b-a)*(B30-$B$188)/($B$189-$B$188)</f>
        <v>0</v>
      </c>
      <c r="K30">
        <f>a+(b-a)*(C30-$B$188)/($B$189-$B$188)</f>
        <v>0.8</v>
      </c>
      <c r="L30">
        <f>a+(b-a)*(D30-$D$188)/($D$189-$D$188)</f>
        <v>1</v>
      </c>
      <c r="M30">
        <f>a+(b-a)*(E30-$E$188)/($E$189-$E$188)</f>
        <v>3.519905781197463E-12</v>
      </c>
      <c r="N30">
        <f>a+(b-a)*(F30-$F$188)/($F$189-$F$188)</f>
        <v>3.5199057837222174E-12</v>
      </c>
    </row>
    <row r="31" spans="2:14" x14ac:dyDescent="0.25">
      <c r="B31">
        <v>0</v>
      </c>
      <c r="C31">
        <v>4</v>
      </c>
      <c r="D31">
        <v>500</v>
      </c>
      <c r="E31" s="1">
        <v>3.8110229599999999E-10</v>
      </c>
      <c r="F31" s="1">
        <v>2.04110005E-11</v>
      </c>
      <c r="J31">
        <f>a+(b-a)*(B31-$B$188)/($B$189-$B$188)</f>
        <v>0</v>
      </c>
      <c r="K31">
        <f>a+(b-a)*(C31-$B$188)/($B$189-$B$188)</f>
        <v>1</v>
      </c>
      <c r="L31">
        <f>a+(b-a)*(D31-$D$188)/($D$189-$D$188)</f>
        <v>0</v>
      </c>
      <c r="M31">
        <f>a+(b-a)*(E31-$E$188)/($E$189-$E$188)</f>
        <v>5.5451609255225523E-12</v>
      </c>
      <c r="N31">
        <f>a+(b-a)*(F31-$F$188)/($F$189-$F$188)</f>
        <v>5.5451609034309258E-12</v>
      </c>
    </row>
    <row r="32" spans="2:14" x14ac:dyDescent="0.25">
      <c r="B32">
        <v>0</v>
      </c>
      <c r="C32">
        <v>4</v>
      </c>
      <c r="D32">
        <v>725</v>
      </c>
      <c r="E32">
        <v>0</v>
      </c>
      <c r="F32">
        <v>0</v>
      </c>
      <c r="J32">
        <f>a+(b-a)*(B32-$B$188)/($B$189-$B$188)</f>
        <v>0</v>
      </c>
      <c r="K32">
        <f>a+(b-a)*(C32-$B$188)/($B$189-$B$188)</f>
        <v>1</v>
      </c>
      <c r="L32">
        <f>a+(b-a)*(D32-$D$188)/($D$189-$D$188)</f>
        <v>0.25</v>
      </c>
      <c r="M32">
        <f>a+(b-a)*(E32-$E$188)/($E$189-$E$188)</f>
        <v>0</v>
      </c>
      <c r="N32">
        <f>a+(b-a)*(F32-$F$188)/($F$189-$F$188)</f>
        <v>0</v>
      </c>
    </row>
    <row r="33" spans="2:14" x14ac:dyDescent="0.25">
      <c r="B33">
        <v>0</v>
      </c>
      <c r="C33">
        <v>4</v>
      </c>
      <c r="D33">
        <v>950</v>
      </c>
      <c r="E33" s="1">
        <v>2.4192315099999999E-10</v>
      </c>
      <c r="F33" s="1">
        <v>1.29568718E-11</v>
      </c>
      <c r="J33">
        <f>a+(b-a)*(B33-$B$188)/($B$189-$B$188)</f>
        <v>0</v>
      </c>
      <c r="K33">
        <f>a+(b-a)*(C33-$B$188)/($B$189-$B$188)</f>
        <v>1</v>
      </c>
      <c r="L33">
        <f>a+(b-a)*(D33-$D$188)/($D$189-$D$188)</f>
        <v>0.5</v>
      </c>
      <c r="M33">
        <f>a+(b-a)*(E33-$E$188)/($E$189-$E$188)</f>
        <v>3.520059621746525E-12</v>
      </c>
      <c r="N33">
        <f>a+(b-a)*(F33-$F$188)/($F$189-$F$188)</f>
        <v>3.5200596333397125E-12</v>
      </c>
    </row>
    <row r="34" spans="2:14" x14ac:dyDescent="0.25">
      <c r="B34">
        <v>0</v>
      </c>
      <c r="C34">
        <v>4</v>
      </c>
      <c r="D34">
        <v>1175</v>
      </c>
      <c r="E34">
        <v>0</v>
      </c>
      <c r="F34">
        <v>0</v>
      </c>
      <c r="J34">
        <f>a+(b-a)*(B34-$B$188)/($B$189-$B$188)</f>
        <v>0</v>
      </c>
      <c r="K34">
        <f>a+(b-a)*(C34-$B$188)/($B$189-$B$188)</f>
        <v>1</v>
      </c>
      <c r="L34">
        <f>a+(b-a)*(D34-$D$188)/($D$189-$D$188)</f>
        <v>0.75</v>
      </c>
      <c r="M34">
        <f>a+(b-a)*(E34-$E$188)/($E$189-$E$188)</f>
        <v>0</v>
      </c>
      <c r="N34">
        <f>a+(b-a)*(F34-$F$188)/($F$189-$F$188)</f>
        <v>0</v>
      </c>
    </row>
    <row r="35" spans="2:14" x14ac:dyDescent="0.25">
      <c r="B35">
        <v>0</v>
      </c>
      <c r="C35">
        <v>4</v>
      </c>
      <c r="D35">
        <v>1400</v>
      </c>
      <c r="E35" s="1">
        <v>2.4203388700000002E-10</v>
      </c>
      <c r="F35" s="1">
        <v>1.29628025E-11</v>
      </c>
      <c r="J35">
        <f>a+(b-a)*(B35-$B$188)/($B$189-$B$188)</f>
        <v>0</v>
      </c>
      <c r="K35">
        <f>a+(b-a)*(C35-$B$188)/($B$189-$B$188)</f>
        <v>1</v>
      </c>
      <c r="L35">
        <f>a+(b-a)*(D35-$D$188)/($D$189-$D$188)</f>
        <v>1</v>
      </c>
      <c r="M35">
        <f>a+(b-a)*(E35-$E$188)/($E$189-$E$188)</f>
        <v>3.5216708661465029E-12</v>
      </c>
      <c r="N35">
        <f>a+(b-a)*(F35-$F$188)/($F$189-$F$188)</f>
        <v>3.5216708569428855E-12</v>
      </c>
    </row>
    <row r="36" spans="2:14" x14ac:dyDescent="0.25">
      <c r="B36">
        <v>0.8</v>
      </c>
      <c r="C36">
        <v>0</v>
      </c>
      <c r="D36">
        <v>500</v>
      </c>
      <c r="E36">
        <v>0</v>
      </c>
      <c r="F36">
        <v>0</v>
      </c>
      <c r="J36">
        <f>a+(b-a)*(B36-$B$188)/($B$189-$B$188)</f>
        <v>0.2</v>
      </c>
      <c r="K36">
        <f>a+(b-a)*(C36-$B$188)/($B$189-$B$188)</f>
        <v>0</v>
      </c>
      <c r="L36">
        <f>a+(b-a)*(D36-$D$188)/($D$189-$D$188)</f>
        <v>0</v>
      </c>
      <c r="M36">
        <f>a+(b-a)*(E36-$E$188)/($E$189-$E$188)</f>
        <v>0</v>
      </c>
      <c r="N36">
        <f>a+(b-a)*(F36-$F$188)/($F$189-$F$188)</f>
        <v>0</v>
      </c>
    </row>
    <row r="37" spans="2:14" x14ac:dyDescent="0.25">
      <c r="B37">
        <v>0.8</v>
      </c>
      <c r="C37">
        <v>0</v>
      </c>
      <c r="D37">
        <v>725</v>
      </c>
      <c r="E37">
        <v>0</v>
      </c>
      <c r="F37">
        <v>0</v>
      </c>
      <c r="J37">
        <f>a+(b-a)*(B37-$B$188)/($B$189-$B$188)</f>
        <v>0.2</v>
      </c>
      <c r="K37">
        <f>a+(b-a)*(C37-$B$188)/($B$189-$B$188)</f>
        <v>0</v>
      </c>
      <c r="L37">
        <f>a+(b-a)*(D37-$D$188)/($D$189-$D$188)</f>
        <v>0.25</v>
      </c>
      <c r="M37">
        <f>a+(b-a)*(E37-$E$188)/($E$189-$E$188)</f>
        <v>0</v>
      </c>
      <c r="N37">
        <f>a+(b-a)*(F37-$F$188)/($F$189-$F$188)</f>
        <v>0</v>
      </c>
    </row>
    <row r="38" spans="2:14" x14ac:dyDescent="0.25">
      <c r="B38">
        <v>0.8</v>
      </c>
      <c r="C38">
        <v>0</v>
      </c>
      <c r="D38">
        <v>950</v>
      </c>
      <c r="E38">
        <v>0</v>
      </c>
      <c r="F38">
        <v>0</v>
      </c>
      <c r="J38">
        <f>a+(b-a)*(B38-$B$188)/($B$189-$B$188)</f>
        <v>0.2</v>
      </c>
      <c r="K38">
        <f>a+(b-a)*(C38-$B$188)/($B$189-$B$188)</f>
        <v>0</v>
      </c>
      <c r="L38">
        <f>a+(b-a)*(D38-$D$188)/($D$189-$D$188)</f>
        <v>0.5</v>
      </c>
      <c r="M38">
        <f>a+(b-a)*(E38-$E$188)/($E$189-$E$188)</f>
        <v>0</v>
      </c>
      <c r="N38">
        <f>a+(b-a)*(F38-$F$188)/($F$189-$F$188)</f>
        <v>0</v>
      </c>
    </row>
    <row r="39" spans="2:14" x14ac:dyDescent="0.25">
      <c r="B39">
        <v>0.8</v>
      </c>
      <c r="C39">
        <v>0</v>
      </c>
      <c r="D39">
        <v>1175</v>
      </c>
      <c r="E39">
        <v>0</v>
      </c>
      <c r="F39">
        <v>0</v>
      </c>
      <c r="J39">
        <f>a+(b-a)*(B39-$B$188)/($B$189-$B$188)</f>
        <v>0.2</v>
      </c>
      <c r="K39">
        <f>a+(b-a)*(C39-$B$188)/($B$189-$B$188)</f>
        <v>0</v>
      </c>
      <c r="L39">
        <f>a+(b-a)*(D39-$D$188)/($D$189-$D$188)</f>
        <v>0.75</v>
      </c>
      <c r="M39">
        <f>a+(b-a)*(E39-$E$188)/($E$189-$E$188)</f>
        <v>0</v>
      </c>
      <c r="N39">
        <f>a+(b-a)*(F39-$F$188)/($F$189-$F$188)</f>
        <v>0</v>
      </c>
    </row>
    <row r="40" spans="2:14" x14ac:dyDescent="0.25">
      <c r="B40">
        <v>0.8</v>
      </c>
      <c r="C40">
        <v>0</v>
      </c>
      <c r="D40">
        <v>1400</v>
      </c>
      <c r="E40">
        <v>0</v>
      </c>
      <c r="F40">
        <v>0</v>
      </c>
      <c r="J40">
        <f>a+(b-a)*(B40-$B$188)/($B$189-$B$188)</f>
        <v>0.2</v>
      </c>
      <c r="K40">
        <f>a+(b-a)*(C40-$B$188)/($B$189-$B$188)</f>
        <v>0</v>
      </c>
      <c r="L40">
        <f>a+(b-a)*(D40-$D$188)/($D$189-$D$188)</f>
        <v>1</v>
      </c>
      <c r="M40">
        <f>a+(b-a)*(E40-$E$188)/($E$189-$E$188)</f>
        <v>0</v>
      </c>
      <c r="N40">
        <f>a+(b-a)*(F40-$F$188)/($F$189-$F$188)</f>
        <v>0</v>
      </c>
    </row>
    <row r="41" spans="2:14" x14ac:dyDescent="0.25">
      <c r="B41">
        <v>0.8</v>
      </c>
      <c r="C41">
        <v>0.8</v>
      </c>
      <c r="D41">
        <v>500</v>
      </c>
      <c r="E41" s="1">
        <v>13.745400800000001</v>
      </c>
      <c r="F41" s="1">
        <v>0.73617342500000005</v>
      </c>
      <c r="I41" s="1"/>
      <c r="J41">
        <f>a+(b-a)*(B41-$B$188)/($B$189-$B$188)</f>
        <v>0.2</v>
      </c>
      <c r="K41">
        <f>a+(b-a)*(C41-$B$188)/($B$189-$B$188)</f>
        <v>0.2</v>
      </c>
      <c r="L41">
        <f>a+(b-a)*(D41-$D$188)/($D$189-$D$188)</f>
        <v>0</v>
      </c>
      <c r="M41">
        <f>a+(b-a)*(E41-$E$188)/($E$189-$E$188)</f>
        <v>0.20000000058201284</v>
      </c>
      <c r="N41">
        <f>a+(b-a)*(F41-$F$188)/($F$189-$F$188)</f>
        <v>0.19999999972832488</v>
      </c>
    </row>
    <row r="42" spans="2:14" x14ac:dyDescent="0.25">
      <c r="B42">
        <v>0.8</v>
      </c>
      <c r="C42">
        <v>0.8</v>
      </c>
      <c r="D42">
        <v>725</v>
      </c>
      <c r="E42">
        <v>11.9341425</v>
      </c>
      <c r="F42">
        <v>0.63916641799999996</v>
      </c>
      <c r="J42">
        <f>a+(b-a)*(B42-$B$188)/($B$189-$B$188)</f>
        <v>0.2</v>
      </c>
      <c r="K42">
        <f>a+(b-a)*(C42-$B$188)/($B$189-$B$188)</f>
        <v>0.2</v>
      </c>
      <c r="L42">
        <f>a+(b-a)*(D42-$D$188)/($D$189-$D$188)</f>
        <v>0.25</v>
      </c>
      <c r="M42">
        <f>a+(b-a)*(E42-$E$188)/($E$189-$E$188)</f>
        <v>0.17364561002439624</v>
      </c>
      <c r="N42">
        <f>a+(b-a)*(F42-$F$188)/($F$189-$F$188)</f>
        <v>0.17364560996799683</v>
      </c>
    </row>
    <row r="43" spans="2:14" x14ac:dyDescent="0.25">
      <c r="B43">
        <v>0.8</v>
      </c>
      <c r="C43">
        <v>0.8</v>
      </c>
      <c r="D43">
        <v>950</v>
      </c>
      <c r="E43" s="1">
        <v>10.3657684</v>
      </c>
      <c r="F43" s="1">
        <v>0.55516774999999996</v>
      </c>
      <c r="I43" s="1"/>
      <c r="J43">
        <f>a+(b-a)*(B43-$B$188)/($B$189-$B$188)</f>
        <v>0.2</v>
      </c>
      <c r="K43">
        <f>a+(b-a)*(C43-$B$188)/($B$189-$B$188)</f>
        <v>0.2</v>
      </c>
      <c r="L43">
        <f>a+(b-a)*(D43-$D$188)/($D$189-$D$188)</f>
        <v>0.5</v>
      </c>
      <c r="M43">
        <f>a+(b-a)*(E43-$E$188)/($E$189-$E$188)</f>
        <v>0.15082526266043914</v>
      </c>
      <c r="N43">
        <f>a+(b-a)*(F43-$F$188)/($F$189-$F$188)</f>
        <v>0.15082526219847547</v>
      </c>
    </row>
    <row r="44" spans="2:14" x14ac:dyDescent="0.25">
      <c r="B44">
        <v>0.8</v>
      </c>
      <c r="C44">
        <v>0.8</v>
      </c>
      <c r="D44">
        <v>1175</v>
      </c>
      <c r="E44">
        <v>9.2371814200000006</v>
      </c>
      <c r="F44">
        <v>0.49472311499999999</v>
      </c>
      <c r="J44">
        <f>a+(b-a)*(B44-$B$188)/($B$189-$B$188)</f>
        <v>0.2</v>
      </c>
      <c r="K44">
        <f>a+(b-a)*(C44-$B$188)/($B$189-$B$188)</f>
        <v>0.2</v>
      </c>
      <c r="L44">
        <f>a+(b-a)*(D44-$D$188)/($D$189-$D$188)</f>
        <v>0.75</v>
      </c>
      <c r="M44">
        <f>a+(b-a)*(E44-$E$188)/($E$189-$E$188)</f>
        <v>0.13440395927750309</v>
      </c>
      <c r="N44">
        <f>a+(b-a)*(F44-$F$188)/($F$189-$F$188)</f>
        <v>0.13440395904755192</v>
      </c>
    </row>
    <row r="45" spans="2:14" x14ac:dyDescent="0.25">
      <c r="B45">
        <v>0.8</v>
      </c>
      <c r="C45">
        <v>0.8</v>
      </c>
      <c r="D45">
        <v>1400</v>
      </c>
      <c r="E45" s="1">
        <v>8.4451720199999993</v>
      </c>
      <c r="F45" s="1">
        <v>0.45230483399999999</v>
      </c>
      <c r="I45" s="1"/>
      <c r="J45">
        <f>a+(b-a)*(B45-$B$188)/($B$189-$B$188)</f>
        <v>0.2</v>
      </c>
      <c r="K45">
        <f>a+(b-a)*(C45-$B$188)/($B$189-$B$188)</f>
        <v>0.2</v>
      </c>
      <c r="L45">
        <f>a+(b-a)*(D45-$D$188)/($D$189-$D$188)</f>
        <v>1</v>
      </c>
      <c r="M45">
        <f>a+(b-a)*(E45-$E$188)/($E$189-$E$188)</f>
        <v>0.12287996788825528</v>
      </c>
      <c r="N45">
        <f>a+(b-a)*(F45-$F$188)/($F$189-$F$188)</f>
        <v>0.12287996768848322</v>
      </c>
    </row>
    <row r="46" spans="2:14" x14ac:dyDescent="0.25">
      <c r="B46">
        <v>0.8</v>
      </c>
      <c r="C46">
        <v>1.6</v>
      </c>
      <c r="D46">
        <v>500</v>
      </c>
      <c r="E46">
        <v>14.3984781</v>
      </c>
      <c r="F46">
        <v>0.77115080899999999</v>
      </c>
      <c r="J46">
        <f>a+(b-a)*(B46-$B$188)/($B$189-$B$188)</f>
        <v>0.2</v>
      </c>
      <c r="K46">
        <f>a+(b-a)*(C46-$B$188)/($B$189-$B$188)</f>
        <v>0.4</v>
      </c>
      <c r="L46">
        <f>a+(b-a)*(D46-$D$188)/($D$189-$D$188)</f>
        <v>0</v>
      </c>
      <c r="M46">
        <f>a+(b-a)*(E46-$E$188)/($E$189-$E$188)</f>
        <v>0.20950248525165591</v>
      </c>
      <c r="N46">
        <f>a+(b-a)*(F46-$F$188)/($F$189-$F$188)</f>
        <v>0.20950248454091847</v>
      </c>
    </row>
    <row r="47" spans="2:14" x14ac:dyDescent="0.25">
      <c r="B47">
        <v>0.8</v>
      </c>
      <c r="C47">
        <v>1.6</v>
      </c>
      <c r="D47">
        <v>725</v>
      </c>
      <c r="E47" s="1">
        <v>13.326701699999999</v>
      </c>
      <c r="F47" s="1">
        <v>0.71374882500000003</v>
      </c>
      <c r="I47" s="1"/>
      <c r="J47">
        <f>a+(b-a)*(B47-$B$188)/($B$189-$B$188)</f>
        <v>0.2</v>
      </c>
      <c r="K47">
        <f>a+(b-a)*(C47-$B$188)/($B$189-$B$188)</f>
        <v>0.4</v>
      </c>
      <c r="L47">
        <f>a+(b-a)*(D47-$D$188)/($D$189-$D$188)</f>
        <v>0.25</v>
      </c>
      <c r="M47">
        <f>a+(b-a)*(E47-$E$188)/($E$189-$E$188)</f>
        <v>0.19390779407147671</v>
      </c>
      <c r="N47">
        <f>a+(b-a)*(F47-$F$188)/($F$189-$F$188)</f>
        <v>0.19390779394962837</v>
      </c>
    </row>
    <row r="48" spans="2:14" x14ac:dyDescent="0.25">
      <c r="B48">
        <v>0.8</v>
      </c>
      <c r="C48">
        <v>1.6</v>
      </c>
      <c r="D48">
        <v>950</v>
      </c>
      <c r="E48">
        <v>12.149372700000001</v>
      </c>
      <c r="F48">
        <v>0.65069367499999997</v>
      </c>
      <c r="J48">
        <f>a+(b-a)*(B48-$B$188)/($B$189-$B$188)</f>
        <v>0.2</v>
      </c>
      <c r="K48">
        <f>a+(b-a)*(C48-$B$188)/($B$189-$B$188)</f>
        <v>0.4</v>
      </c>
      <c r="L48">
        <f>a+(b-a)*(D48-$D$188)/($D$189-$D$188)</f>
        <v>0.5</v>
      </c>
      <c r="M48">
        <f>a+(b-a)*(E48-$E$188)/($E$189-$E$188)</f>
        <v>0.17677727862770587</v>
      </c>
      <c r="N48">
        <f>a+(b-a)*(F48-$F$188)/($F$189-$F$188)</f>
        <v>0.17677727883646807</v>
      </c>
    </row>
    <row r="49" spans="2:14" x14ac:dyDescent="0.25">
      <c r="B49">
        <v>0.8</v>
      </c>
      <c r="C49">
        <v>1.6</v>
      </c>
      <c r="D49">
        <v>1175</v>
      </c>
      <c r="E49" s="1">
        <v>11.1656794</v>
      </c>
      <c r="F49" s="1">
        <v>0.59800922300000003</v>
      </c>
      <c r="I49" s="1"/>
      <c r="J49">
        <f>a+(b-a)*(B49-$B$188)/($B$189-$B$188)</f>
        <v>0.2</v>
      </c>
      <c r="K49">
        <f>a+(b-a)*(C49-$B$188)/($B$189-$B$188)</f>
        <v>0.4</v>
      </c>
      <c r="L49">
        <f>a+(b-a)*(D49-$D$188)/($D$189-$D$188)</f>
        <v>0.75</v>
      </c>
      <c r="M49">
        <f>a+(b-a)*(E49-$E$188)/($E$189-$E$188)</f>
        <v>0.16246422486993387</v>
      </c>
      <c r="N49">
        <f>a+(b-a)*(F49-$F$188)/($F$189-$F$188)</f>
        <v>0.16246422429271443</v>
      </c>
    </row>
    <row r="50" spans="2:14" x14ac:dyDescent="0.25">
      <c r="B50">
        <v>0.8</v>
      </c>
      <c r="C50">
        <v>1.6</v>
      </c>
      <c r="D50">
        <v>1400</v>
      </c>
      <c r="E50">
        <v>10.411845599999999</v>
      </c>
      <c r="F50">
        <v>0.55763554199999998</v>
      </c>
      <c r="J50">
        <f>a+(b-a)*(B50-$B$188)/($B$189-$B$188)</f>
        <v>0.2</v>
      </c>
      <c r="K50">
        <f>a+(b-a)*(C50-$B$188)/($B$189-$B$188)</f>
        <v>0.4</v>
      </c>
      <c r="L50">
        <f>a+(b-a)*(D50-$D$188)/($D$189-$D$188)</f>
        <v>1</v>
      </c>
      <c r="M50">
        <f>a+(b-a)*(E50-$E$188)/($E$189-$E$188)</f>
        <v>0.15149570073357393</v>
      </c>
      <c r="N50">
        <f>a+(b-a)*(F50-$F$188)/($F$189-$F$188)</f>
        <v>0.15149569987330674</v>
      </c>
    </row>
    <row r="51" spans="2:14" x14ac:dyDescent="0.25">
      <c r="B51">
        <v>0.8</v>
      </c>
      <c r="C51">
        <v>2.4</v>
      </c>
      <c r="D51">
        <v>500</v>
      </c>
      <c r="E51" s="1">
        <v>14.590199200000001</v>
      </c>
      <c r="F51" s="1">
        <v>0.78141896899999996</v>
      </c>
      <c r="I51" s="1"/>
      <c r="J51">
        <f>a+(b-a)*(B51-$B$188)/($B$189-$B$188)</f>
        <v>0.2</v>
      </c>
      <c r="K51">
        <f>a+(b-a)*(C51-$B$188)/($B$189-$B$188)</f>
        <v>0.6</v>
      </c>
      <c r="L51">
        <f>a+(b-a)*(D51-$D$188)/($D$189-$D$188)</f>
        <v>0</v>
      </c>
      <c r="M51">
        <f>a+(b-a)*(E51-$E$188)/($E$189-$E$188)</f>
        <v>0.21229208889213935</v>
      </c>
      <c r="N51">
        <f>a+(b-a)*(F51-$F$188)/($F$189-$F$188)</f>
        <v>0.21229208808740671</v>
      </c>
    </row>
    <row r="52" spans="2:14" x14ac:dyDescent="0.25">
      <c r="B52">
        <v>0.8</v>
      </c>
      <c r="C52">
        <v>2.4</v>
      </c>
      <c r="D52">
        <v>725</v>
      </c>
      <c r="E52">
        <v>13.8391035</v>
      </c>
      <c r="F52">
        <v>0.74119193900000002</v>
      </c>
      <c r="J52">
        <f>a+(b-a)*(B52-$B$188)/($B$189-$B$188)</f>
        <v>0.2</v>
      </c>
      <c r="K52">
        <f>a+(b-a)*(C52-$B$188)/($B$189-$B$188)</f>
        <v>0.6</v>
      </c>
      <c r="L52">
        <f>a+(b-a)*(D52-$D$188)/($D$189-$D$188)</f>
        <v>0.25</v>
      </c>
      <c r="M52">
        <f>a+(b-a)*(E52-$E$188)/($E$189-$E$188)</f>
        <v>0.20136340499103789</v>
      </c>
      <c r="N52">
        <f>a+(b-a)*(F52-$F$188)/($F$189-$F$188)</f>
        <v>0.20136340509525535</v>
      </c>
    </row>
    <row r="53" spans="2:14" x14ac:dyDescent="0.25">
      <c r="B53">
        <v>0.8</v>
      </c>
      <c r="C53">
        <v>2.4</v>
      </c>
      <c r="D53">
        <v>950</v>
      </c>
      <c r="E53" s="1">
        <v>12.926183699999999</v>
      </c>
      <c r="F53" s="1">
        <v>0.69229796300000002</v>
      </c>
      <c r="I53" s="1"/>
      <c r="J53">
        <f>a+(b-a)*(B53-$B$188)/($B$189-$B$188)</f>
        <v>0.2</v>
      </c>
      <c r="K53">
        <f>a+(b-a)*(C53-$B$188)/($B$189-$B$188)</f>
        <v>0.6</v>
      </c>
      <c r="L53">
        <f>a+(b-a)*(D53-$D$188)/($D$189-$D$188)</f>
        <v>0.5</v>
      </c>
      <c r="M53">
        <f>a+(b-a)*(E53-$E$188)/($E$189-$E$188)</f>
        <v>0.18808012841089397</v>
      </c>
      <c r="N53">
        <f>a+(b-a)*(F53-$F$188)/($F$189-$F$188)</f>
        <v>0.18808012855383888</v>
      </c>
    </row>
    <row r="54" spans="2:14" x14ac:dyDescent="0.25">
      <c r="B54">
        <v>0.8</v>
      </c>
      <c r="C54">
        <v>2.4</v>
      </c>
      <c r="D54">
        <v>1175</v>
      </c>
      <c r="E54">
        <v>12.0986484</v>
      </c>
      <c r="F54">
        <v>0.64797699099999995</v>
      </c>
      <c r="J54">
        <f>a+(b-a)*(B54-$B$188)/($B$189-$B$188)</f>
        <v>0.2</v>
      </c>
      <c r="K54">
        <f>a+(b-a)*(C54-$B$188)/($B$189-$B$188)</f>
        <v>0.6</v>
      </c>
      <c r="L54">
        <f>a+(b-a)*(D54-$D$188)/($D$189-$D$188)</f>
        <v>0.75</v>
      </c>
      <c r="M54">
        <f>a+(b-a)*(E54-$E$188)/($E$189-$E$188)</f>
        <v>0.1760392237555975</v>
      </c>
      <c r="N54">
        <f>a+(b-a)*(F54-$F$188)/($F$189-$F$188)</f>
        <v>0.17603922339897118</v>
      </c>
    </row>
    <row r="55" spans="2:14" x14ac:dyDescent="0.25">
      <c r="B55">
        <v>0.8</v>
      </c>
      <c r="C55">
        <v>2.4</v>
      </c>
      <c r="D55">
        <v>1400</v>
      </c>
      <c r="E55" s="1">
        <v>11.427970800000001</v>
      </c>
      <c r="F55" s="1">
        <v>0.61205697299999995</v>
      </c>
      <c r="I55" s="1"/>
      <c r="J55">
        <f>a+(b-a)*(B55-$B$188)/($B$189-$B$188)</f>
        <v>0.2</v>
      </c>
      <c r="K55">
        <f>a+(b-a)*(C55-$B$188)/($B$189-$B$188)</f>
        <v>0.6</v>
      </c>
      <c r="L55">
        <f>a+(b-a)*(D55-$D$188)/($D$189-$D$188)</f>
        <v>1</v>
      </c>
      <c r="M55">
        <f>a+(b-a)*(E55-$E$188)/($E$189-$E$188)</f>
        <v>0.16628064906271964</v>
      </c>
      <c r="N55">
        <f>a+(b-a)*(F55-$F$188)/($F$189-$F$188)</f>
        <v>0.16628064838624043</v>
      </c>
    </row>
    <row r="56" spans="2:14" x14ac:dyDescent="0.25">
      <c r="B56">
        <v>0.8</v>
      </c>
      <c r="C56">
        <v>3.2</v>
      </c>
      <c r="D56">
        <v>500</v>
      </c>
      <c r="E56">
        <v>14.6813895</v>
      </c>
      <c r="F56">
        <v>0.78630292000000002</v>
      </c>
      <c r="J56">
        <f>a+(b-a)*(B56-$B$188)/($B$189-$B$188)</f>
        <v>0.2</v>
      </c>
      <c r="K56">
        <f>a+(b-a)*(C56-$B$188)/($B$189-$B$188)</f>
        <v>0.8</v>
      </c>
      <c r="L56">
        <f>a+(b-a)*(D56-$D$188)/($D$189-$D$188)</f>
        <v>0</v>
      </c>
      <c r="M56">
        <f>a+(b-a)*(E56-$E$188)/($E$189-$E$188)</f>
        <v>0.21361893707346513</v>
      </c>
      <c r="N56">
        <f>a+(b-a)*(F56-$F$188)/($F$189-$F$188)</f>
        <v>0.21361893603586826</v>
      </c>
    </row>
    <row r="57" spans="2:14" x14ac:dyDescent="0.25">
      <c r="B57">
        <v>0.8</v>
      </c>
      <c r="C57">
        <v>3.2</v>
      </c>
      <c r="D57">
        <v>725</v>
      </c>
      <c r="E57" s="1">
        <v>14.1044958</v>
      </c>
      <c r="F57" s="1">
        <v>0.75540576400000004</v>
      </c>
      <c r="I57" s="1"/>
      <c r="J57">
        <f>a+(b-a)*(B57-$B$188)/($B$189-$B$188)</f>
        <v>0.2</v>
      </c>
      <c r="K57">
        <f>a+(b-a)*(C57-$B$188)/($B$189-$B$188)</f>
        <v>0.8</v>
      </c>
      <c r="L57">
        <f>a+(b-a)*(D57-$D$188)/($D$189-$D$188)</f>
        <v>0.25</v>
      </c>
      <c r="M57">
        <f>a+(b-a)*(E57-$E$188)/($E$189-$E$188)</f>
        <v>0.20522494827571691</v>
      </c>
      <c r="N57">
        <f>a+(b-a)*(F57-$F$188)/($F$189-$F$188)</f>
        <v>0.20522494763346702</v>
      </c>
    </row>
    <row r="58" spans="2:14" x14ac:dyDescent="0.25">
      <c r="B58">
        <v>0.8</v>
      </c>
      <c r="C58">
        <v>3.2</v>
      </c>
      <c r="D58">
        <v>950</v>
      </c>
      <c r="E58">
        <v>13.363258699999999</v>
      </c>
      <c r="F58">
        <v>0.71570673900000004</v>
      </c>
      <c r="J58">
        <f>a+(b-a)*(B58-$B$188)/($B$189-$B$188)</f>
        <v>0.2</v>
      </c>
      <c r="K58">
        <f>a+(b-a)*(C58-$B$188)/($B$189-$B$188)</f>
        <v>0.8</v>
      </c>
      <c r="L58">
        <f>a+(b-a)*(D58-$D$188)/($D$189-$D$188)</f>
        <v>0.5</v>
      </c>
      <c r="M58">
        <f>a+(b-a)*(E58-$E$188)/($E$189-$E$188)</f>
        <v>0.19443971017400877</v>
      </c>
      <c r="N58">
        <f>a+(b-a)*(F58-$F$188)/($F$189-$F$188)</f>
        <v>0.19443971046029038</v>
      </c>
    </row>
    <row r="59" spans="2:14" x14ac:dyDescent="0.25">
      <c r="B59">
        <v>0.8</v>
      </c>
      <c r="C59">
        <v>3.2</v>
      </c>
      <c r="D59">
        <v>1175</v>
      </c>
      <c r="E59" s="1">
        <v>12.6565668</v>
      </c>
      <c r="F59" s="1">
        <v>0.67785787099999995</v>
      </c>
      <c r="I59" s="1"/>
      <c r="J59">
        <f>a+(b-a)*(B59-$B$188)/($B$189-$B$188)</f>
        <v>0.2</v>
      </c>
      <c r="K59">
        <f>a+(b-a)*(C59-$B$188)/($B$189-$B$188)</f>
        <v>0.8</v>
      </c>
      <c r="L59">
        <f>a+(b-a)*(D59-$D$188)/($D$189-$D$188)</f>
        <v>0.75</v>
      </c>
      <c r="M59">
        <f>a+(b-a)*(E59-$E$188)/($E$189-$E$188)</f>
        <v>0.18415711583806887</v>
      </c>
      <c r="N59">
        <f>a+(b-a)*(F59-$F$188)/($F$189-$F$188)</f>
        <v>0.18415711490243331</v>
      </c>
    </row>
    <row r="60" spans="2:14" x14ac:dyDescent="0.25">
      <c r="B60">
        <v>0.8</v>
      </c>
      <c r="C60">
        <v>3.2</v>
      </c>
      <c r="D60">
        <v>1400</v>
      </c>
      <c r="E60">
        <v>12.061643399999999</v>
      </c>
      <c r="F60">
        <v>0.64599508400000005</v>
      </c>
      <c r="J60">
        <f>a+(b-a)*(B60-$B$188)/($B$189-$B$188)</f>
        <v>0.2</v>
      </c>
      <c r="K60">
        <f>a+(b-a)*(C60-$B$188)/($B$189-$B$188)</f>
        <v>0.8</v>
      </c>
      <c r="L60">
        <f>a+(b-a)*(D60-$D$188)/($D$189-$D$188)</f>
        <v>1</v>
      </c>
      <c r="M60">
        <f>a+(b-a)*(E60-$E$188)/($E$189-$E$188)</f>
        <v>0.1755007891090401</v>
      </c>
      <c r="N60">
        <f>a+(b-a)*(F60-$F$188)/($F$189-$F$188)</f>
        <v>0.17550078858728052</v>
      </c>
    </row>
    <row r="61" spans="2:14" x14ac:dyDescent="0.25">
      <c r="B61">
        <v>0.8</v>
      </c>
      <c r="C61">
        <v>4</v>
      </c>
      <c r="D61">
        <v>500</v>
      </c>
      <c r="E61" s="1">
        <v>14.734648</v>
      </c>
      <c r="F61" s="1">
        <v>0.78915533299999996</v>
      </c>
      <c r="I61" s="1"/>
      <c r="J61">
        <f>a+(b-a)*(B61-$B$188)/($B$189-$B$188)</f>
        <v>0.2</v>
      </c>
      <c r="K61">
        <f>a+(b-a)*(C61-$B$188)/($B$189-$B$188)</f>
        <v>1</v>
      </c>
      <c r="L61">
        <f>a+(b-a)*(D61-$D$188)/($D$189-$D$188)</f>
        <v>0</v>
      </c>
      <c r="M61">
        <f>a+(b-a)*(E61-$E$188)/($E$189-$E$188)</f>
        <v>0.21439386537028113</v>
      </c>
      <c r="N61">
        <f>a+(b-a)*(F61-$F$188)/($F$189-$F$188)</f>
        <v>0.21439386566501789</v>
      </c>
    </row>
    <row r="62" spans="2:14" x14ac:dyDescent="0.25">
      <c r="B62">
        <v>0.8</v>
      </c>
      <c r="C62">
        <v>4</v>
      </c>
      <c r="D62">
        <v>725</v>
      </c>
      <c r="E62">
        <v>14.2666658</v>
      </c>
      <c r="F62">
        <v>0.76409123099999998</v>
      </c>
      <c r="J62">
        <f>a+(b-a)*(B62-$B$188)/($B$189-$B$188)</f>
        <v>0.2</v>
      </c>
      <c r="K62">
        <f>a+(b-a)*(C62-$B$188)/($B$189-$B$188)</f>
        <v>1</v>
      </c>
      <c r="L62">
        <f>a+(b-a)*(D62-$D$188)/($D$189-$D$188)</f>
        <v>0.25</v>
      </c>
      <c r="M62">
        <f>a+(b-a)*(E62-$E$188)/($E$189-$E$188)</f>
        <v>0.20758457391096102</v>
      </c>
      <c r="N62">
        <f>a+(b-a)*(F62-$F$188)/($F$189-$F$188)</f>
        <v>0.20758457287753279</v>
      </c>
    </row>
    <row r="63" spans="2:14" x14ac:dyDescent="0.25">
      <c r="B63">
        <v>0.8</v>
      </c>
      <c r="C63">
        <v>4</v>
      </c>
      <c r="D63">
        <v>950</v>
      </c>
      <c r="E63" s="1">
        <v>13.6438998</v>
      </c>
      <c r="F63" s="1">
        <v>0.73073725899999997</v>
      </c>
      <c r="I63" s="1"/>
      <c r="J63">
        <f>a+(b-a)*(B63-$B$188)/($B$189-$B$188)</f>
        <v>0.2</v>
      </c>
      <c r="K63">
        <f>a+(b-a)*(C63-$B$188)/($B$189-$B$188)</f>
        <v>1</v>
      </c>
      <c r="L63">
        <f>a+(b-a)*(D63-$D$188)/($D$189-$D$188)</f>
        <v>0.5</v>
      </c>
      <c r="M63">
        <f>a+(b-a)*(E63-$E$188)/($E$189-$E$188)</f>
        <v>0.19852312840095029</v>
      </c>
      <c r="N63">
        <f>a+(b-a)*(F63-$F$188)/($F$189-$F$188)</f>
        <v>0.19852312870635999</v>
      </c>
    </row>
    <row r="64" spans="2:14" x14ac:dyDescent="0.25">
      <c r="B64">
        <v>0.8</v>
      </c>
      <c r="C64">
        <v>4</v>
      </c>
      <c r="D64">
        <v>1175</v>
      </c>
      <c r="E64">
        <v>13.0294604</v>
      </c>
      <c r="F64">
        <v>0.69782923399999996</v>
      </c>
      <c r="J64">
        <f>a+(b-a)*(B64-$B$188)/($B$189-$B$188)</f>
        <v>0.2</v>
      </c>
      <c r="K64">
        <f>a+(b-a)*(C64-$B$188)/($B$189-$B$188)</f>
        <v>1</v>
      </c>
      <c r="L64">
        <f>a+(b-a)*(D64-$D$188)/($D$189-$D$188)</f>
        <v>0.75</v>
      </c>
      <c r="M64">
        <f>a+(b-a)*(E64-$E$188)/($E$189-$E$188)</f>
        <v>0.18958283759781769</v>
      </c>
      <c r="N64">
        <f>a+(b-a)*(F64-$F$188)/($F$189-$F$188)</f>
        <v>0.18958283723759406</v>
      </c>
    </row>
    <row r="65" spans="2:14" x14ac:dyDescent="0.25">
      <c r="B65">
        <v>0.8</v>
      </c>
      <c r="C65">
        <v>4</v>
      </c>
      <c r="D65">
        <v>1400</v>
      </c>
      <c r="E65" s="1">
        <v>12.4978187</v>
      </c>
      <c r="F65" s="1">
        <v>0.66935567299999998</v>
      </c>
      <c r="I65" s="1"/>
      <c r="J65">
        <f>a+(b-a)*(B65-$B$188)/($B$189-$B$188)</f>
        <v>0.2</v>
      </c>
      <c r="K65">
        <f>a+(b-a)*(C65-$B$188)/($B$189-$B$188)</f>
        <v>1</v>
      </c>
      <c r="L65">
        <f>a+(b-a)*(D65-$D$188)/($D$189-$D$188)</f>
        <v>1</v>
      </c>
      <c r="M65">
        <f>a+(b-a)*(E65-$E$188)/($E$189-$E$188)</f>
        <v>0.18184727994791472</v>
      </c>
      <c r="N65">
        <f>a+(b-a)*(F65-$F$188)/($F$189-$F$188)</f>
        <v>0.18184727928497652</v>
      </c>
    </row>
    <row r="66" spans="2:14" x14ac:dyDescent="0.25">
      <c r="B66">
        <v>1.6</v>
      </c>
      <c r="C66">
        <v>0</v>
      </c>
      <c r="D66">
        <v>500</v>
      </c>
      <c r="E66">
        <v>0</v>
      </c>
      <c r="F66">
        <v>0</v>
      </c>
      <c r="J66">
        <f>a+(b-a)*(B66-$B$188)/($B$189-$B$188)</f>
        <v>0.4</v>
      </c>
      <c r="K66">
        <f>a+(b-a)*(C66-$B$188)/($B$189-$B$188)</f>
        <v>0</v>
      </c>
      <c r="L66">
        <f>a+(b-a)*(D66-$D$188)/($D$189-$D$188)</f>
        <v>0</v>
      </c>
      <c r="M66">
        <f>a+(b-a)*(E66-$E$188)/($E$189-$E$188)</f>
        <v>0</v>
      </c>
      <c r="N66">
        <f>a+(b-a)*(F66-$F$188)/($F$189-$F$188)</f>
        <v>0</v>
      </c>
    </row>
    <row r="67" spans="2:14" x14ac:dyDescent="0.25">
      <c r="B67">
        <v>1.6</v>
      </c>
      <c r="C67">
        <v>0</v>
      </c>
      <c r="D67">
        <v>725</v>
      </c>
      <c r="E67" s="1">
        <v>0</v>
      </c>
      <c r="F67" s="1">
        <v>0</v>
      </c>
      <c r="I67" s="1"/>
      <c r="J67">
        <f>a+(b-a)*(B67-$B$188)/($B$189-$B$188)</f>
        <v>0.4</v>
      </c>
      <c r="K67">
        <f>a+(b-a)*(C67-$B$188)/($B$189-$B$188)</f>
        <v>0</v>
      </c>
      <c r="L67">
        <f>a+(b-a)*(D67-$D$188)/($D$189-$D$188)</f>
        <v>0.25</v>
      </c>
      <c r="M67">
        <f>a+(b-a)*(E67-$E$188)/($E$189-$E$188)</f>
        <v>0</v>
      </c>
      <c r="N67">
        <f>a+(b-a)*(F67-$F$188)/($F$189-$F$188)</f>
        <v>0</v>
      </c>
    </row>
    <row r="68" spans="2:14" x14ac:dyDescent="0.25">
      <c r="B68">
        <v>1.6</v>
      </c>
      <c r="C68">
        <v>0</v>
      </c>
      <c r="D68">
        <v>950</v>
      </c>
      <c r="E68">
        <v>0</v>
      </c>
      <c r="F68">
        <v>0</v>
      </c>
      <c r="J68">
        <f>a+(b-a)*(B68-$B$188)/($B$189-$B$188)</f>
        <v>0.4</v>
      </c>
      <c r="K68">
        <f>a+(b-a)*(C68-$B$188)/($B$189-$B$188)</f>
        <v>0</v>
      </c>
      <c r="L68">
        <f>a+(b-a)*(D68-$D$188)/($D$189-$D$188)</f>
        <v>0.5</v>
      </c>
      <c r="M68">
        <f>a+(b-a)*(E68-$E$188)/($E$189-$E$188)</f>
        <v>0</v>
      </c>
      <c r="N68">
        <f>a+(b-a)*(F68-$F$188)/($F$189-$F$188)</f>
        <v>0</v>
      </c>
    </row>
    <row r="69" spans="2:14" x14ac:dyDescent="0.25">
      <c r="B69">
        <v>1.6</v>
      </c>
      <c r="C69">
        <v>0</v>
      </c>
      <c r="D69">
        <v>1175</v>
      </c>
      <c r="E69" s="1">
        <v>0</v>
      </c>
      <c r="F69" s="1">
        <v>0</v>
      </c>
      <c r="I69" s="1"/>
      <c r="J69">
        <f>a+(b-a)*(B69-$B$188)/($B$189-$B$188)</f>
        <v>0.4</v>
      </c>
      <c r="K69">
        <f>a+(b-a)*(C69-$B$188)/($B$189-$B$188)</f>
        <v>0</v>
      </c>
      <c r="L69">
        <f>a+(b-a)*(D69-$D$188)/($D$189-$D$188)</f>
        <v>0.75</v>
      </c>
      <c r="M69">
        <f>a+(b-a)*(E69-$E$188)/($E$189-$E$188)</f>
        <v>0</v>
      </c>
      <c r="N69">
        <f>a+(b-a)*(F69-$F$188)/($F$189-$F$188)</f>
        <v>0</v>
      </c>
    </row>
    <row r="70" spans="2:14" x14ac:dyDescent="0.25">
      <c r="B70">
        <v>1.6</v>
      </c>
      <c r="C70">
        <v>0</v>
      </c>
      <c r="D70">
        <v>1400</v>
      </c>
      <c r="E70">
        <v>0</v>
      </c>
      <c r="F70">
        <v>0</v>
      </c>
      <c r="J70">
        <f>a+(b-a)*(B70-$B$188)/($B$189-$B$188)</f>
        <v>0.4</v>
      </c>
      <c r="K70">
        <f>a+(b-a)*(C70-$B$188)/($B$189-$B$188)</f>
        <v>0</v>
      </c>
      <c r="L70">
        <f>a+(b-a)*(D70-$D$188)/($D$189-$D$188)</f>
        <v>1</v>
      </c>
      <c r="M70">
        <f>a+(b-a)*(E70-$E$188)/($E$189-$E$188)</f>
        <v>0</v>
      </c>
      <c r="N70">
        <f>a+(b-a)*(F70-$F$188)/($F$189-$F$188)</f>
        <v>0</v>
      </c>
    </row>
    <row r="71" spans="2:14" x14ac:dyDescent="0.25">
      <c r="B71">
        <v>1.6</v>
      </c>
      <c r="C71">
        <v>0.8</v>
      </c>
      <c r="D71">
        <v>500</v>
      </c>
      <c r="E71" s="1">
        <v>24.235841199999999</v>
      </c>
      <c r="F71" s="1">
        <v>1.29801834</v>
      </c>
      <c r="I71" s="1"/>
      <c r="J71">
        <f>a+(b-a)*(B71-$B$188)/($B$189-$B$188)</f>
        <v>0.4</v>
      </c>
      <c r="K71">
        <f>a+(b-a)*(C71-$B$188)/($B$189-$B$188)</f>
        <v>0.2</v>
      </c>
      <c r="L71">
        <f>a+(b-a)*(D71-$D$188)/($D$189-$D$188)</f>
        <v>0</v>
      </c>
      <c r="M71">
        <f>a+(b-a)*(E71-$E$188)/($E$189-$E$188)</f>
        <v>0.35263928092264657</v>
      </c>
      <c r="N71">
        <f>a+(b-a)*(F71-$F$188)/($F$189-$F$188)</f>
        <v>0.35263928149452112</v>
      </c>
    </row>
    <row r="72" spans="2:14" x14ac:dyDescent="0.25">
      <c r="B72">
        <v>1.6</v>
      </c>
      <c r="C72">
        <v>0.8</v>
      </c>
      <c r="D72">
        <v>725</v>
      </c>
      <c r="E72">
        <v>19.465488700000002</v>
      </c>
      <c r="F72">
        <v>1.04252875</v>
      </c>
      <c r="J72">
        <f>a+(b-a)*(B72-$B$188)/($B$189-$B$188)</f>
        <v>0.4</v>
      </c>
      <c r="K72">
        <f>a+(b-a)*(C72-$B$188)/($B$189-$B$188)</f>
        <v>0.2</v>
      </c>
      <c r="L72">
        <f>a+(b-a)*(D72-$D$188)/($D$189-$D$188)</f>
        <v>0.25</v>
      </c>
      <c r="M72">
        <f>a+(b-a)*(E72-$E$188)/($E$189-$E$188)</f>
        <v>0.28322911845023574</v>
      </c>
      <c r="N72">
        <f>a+(b-a)*(F72-$F$188)/($F$189-$F$188)</f>
        <v>0.28322911780844423</v>
      </c>
    </row>
    <row r="73" spans="2:14" x14ac:dyDescent="0.25">
      <c r="B73">
        <v>1.6</v>
      </c>
      <c r="C73">
        <v>0.8</v>
      </c>
      <c r="D73">
        <v>950</v>
      </c>
      <c r="E73" s="1">
        <v>16.261276599999999</v>
      </c>
      <c r="F73" s="1">
        <v>0.87091820099999995</v>
      </c>
      <c r="I73" s="1"/>
      <c r="J73">
        <f>a+(b-a)*(B73-$B$188)/($B$189-$B$188)</f>
        <v>0.4</v>
      </c>
      <c r="K73">
        <f>a+(b-a)*(C73-$B$188)/($B$189-$B$188)</f>
        <v>0.2</v>
      </c>
      <c r="L73">
        <f>a+(b-a)*(D73-$D$188)/($D$189-$D$188)</f>
        <v>0.5</v>
      </c>
      <c r="M73">
        <f>a+(b-a)*(E73-$E$188)/($E$189-$E$188)</f>
        <v>0.23660680228868056</v>
      </c>
      <c r="N73">
        <f>a+(b-a)*(F73-$F$188)/($F$189-$F$188)</f>
        <v>0.23660680221293395</v>
      </c>
    </row>
    <row r="74" spans="2:14" x14ac:dyDescent="0.25">
      <c r="B74">
        <v>1.6</v>
      </c>
      <c r="C74">
        <v>0.8</v>
      </c>
      <c r="D74">
        <v>1175</v>
      </c>
      <c r="E74">
        <v>14.196044499999999</v>
      </c>
      <c r="F74">
        <v>0.76030891099999998</v>
      </c>
      <c r="J74">
        <f>a+(b-a)*(B74-$B$188)/($B$189-$B$188)</f>
        <v>0.4</v>
      </c>
      <c r="K74">
        <f>a+(b-a)*(C74-$B$188)/($B$189-$B$188)</f>
        <v>0.2</v>
      </c>
      <c r="L74">
        <f>a+(b-a)*(D74-$D$188)/($D$189-$D$188)</f>
        <v>0.75</v>
      </c>
      <c r="M74">
        <f>a+(b-a)*(E74-$E$188)/($E$189-$E$188)</f>
        <v>0.20655701129226295</v>
      </c>
      <c r="N74">
        <f>a+(b-a)*(F74-$F$188)/($F$189-$F$188)</f>
        <v>0.20655701065743168</v>
      </c>
    </row>
    <row r="75" spans="2:14" x14ac:dyDescent="0.25">
      <c r="B75">
        <v>1.6</v>
      </c>
      <c r="C75">
        <v>0.8</v>
      </c>
      <c r="D75">
        <v>1400</v>
      </c>
      <c r="E75" s="1">
        <v>12.8239792</v>
      </c>
      <c r="F75" s="1">
        <v>0.68682411200000004</v>
      </c>
      <c r="I75" s="1"/>
      <c r="J75">
        <f>a+(b-a)*(B75-$B$188)/($B$189-$B$188)</f>
        <v>0.4</v>
      </c>
      <c r="K75">
        <f>a+(b-a)*(C75-$B$188)/($B$189-$B$188)</f>
        <v>0.2</v>
      </c>
      <c r="L75">
        <f>a+(b-a)*(D75-$D$188)/($D$189-$D$188)</f>
        <v>1</v>
      </c>
      <c r="M75">
        <f>a+(b-a)*(E75-$E$188)/($E$189-$E$188)</f>
        <v>0.18659302007866665</v>
      </c>
      <c r="N75">
        <f>a+(b-a)*(F75-$F$188)/($F$189-$F$188)</f>
        <v>0.18659301945517387</v>
      </c>
    </row>
    <row r="76" spans="2:14" x14ac:dyDescent="0.25">
      <c r="B76">
        <v>1.6</v>
      </c>
      <c r="C76">
        <v>1.6</v>
      </c>
      <c r="D76">
        <v>500</v>
      </c>
      <c r="E76">
        <v>27.4908015</v>
      </c>
      <c r="F76">
        <v>1.4723468500000001</v>
      </c>
      <c r="J76">
        <f>a+(b-a)*(B76-$B$188)/($B$189-$B$188)</f>
        <v>0.4</v>
      </c>
      <c r="K76">
        <f>a+(b-a)*(C76-$B$188)/($B$189-$B$188)</f>
        <v>0.4</v>
      </c>
      <c r="L76">
        <f>a+(b-a)*(D76-$D$188)/($D$189-$D$188)</f>
        <v>0</v>
      </c>
      <c r="M76">
        <f>a+(b-a)*(E76-$E$188)/($E$189-$E$188)</f>
        <v>0.39999999970899353</v>
      </c>
      <c r="N76">
        <f>a+(b-a)*(F76-$F$188)/($F$189-$F$188)</f>
        <v>0.39999999945664977</v>
      </c>
    </row>
    <row r="77" spans="2:14" x14ac:dyDescent="0.25">
      <c r="B77">
        <v>1.6</v>
      </c>
      <c r="C77">
        <v>1.6</v>
      </c>
      <c r="D77">
        <v>725</v>
      </c>
      <c r="E77">
        <v>23.868285</v>
      </c>
      <c r="F77">
        <v>1.27833284</v>
      </c>
      <c r="J77">
        <f>a+(b-a)*(B77-$B$188)/($B$189-$B$188)</f>
        <v>0.4</v>
      </c>
      <c r="K77">
        <f>a+(b-a)*(C77-$B$188)/($B$189-$B$188)</f>
        <v>0.4</v>
      </c>
      <c r="L77">
        <f>a+(b-a)*(D77-$D$188)/($D$189-$D$188)</f>
        <v>0.25</v>
      </c>
      <c r="M77">
        <f>a+(b-a)*(E77-$E$188)/($E$189-$E$188)</f>
        <v>0.34729122004879248</v>
      </c>
      <c r="N77">
        <f>a+(b-a)*(F77-$F$188)/($F$189-$F$188)</f>
        <v>0.34729122102269416</v>
      </c>
    </row>
    <row r="78" spans="2:14" x14ac:dyDescent="0.25">
      <c r="B78">
        <v>1.6</v>
      </c>
      <c r="C78">
        <v>1.6</v>
      </c>
      <c r="D78">
        <v>950</v>
      </c>
      <c r="E78" s="1">
        <v>20.731536800000001</v>
      </c>
      <c r="F78" s="1">
        <v>1.1103354999999999</v>
      </c>
      <c r="I78" s="1"/>
      <c r="J78">
        <f>a+(b-a)*(B78-$B$188)/($B$189-$B$188)</f>
        <v>0.4</v>
      </c>
      <c r="K78">
        <f>a+(b-a)*(C78-$B$188)/($B$189-$B$188)</f>
        <v>0.4</v>
      </c>
      <c r="L78">
        <f>a+(b-a)*(D78-$D$188)/($D$189-$D$188)</f>
        <v>0.5</v>
      </c>
      <c r="M78">
        <f>a+(b-a)*(E78-$E$188)/($E$189-$E$188)</f>
        <v>0.30165052532087827</v>
      </c>
      <c r="N78">
        <f>a+(b-a)*(F78-$F$188)/($F$189-$F$188)</f>
        <v>0.30165052439695095</v>
      </c>
    </row>
    <row r="79" spans="2:14" x14ac:dyDescent="0.25">
      <c r="B79">
        <v>1.6</v>
      </c>
      <c r="C79">
        <v>1.6</v>
      </c>
      <c r="D79">
        <v>1175</v>
      </c>
      <c r="E79">
        <v>18.474362800000002</v>
      </c>
      <c r="F79">
        <v>0.98944622999999998</v>
      </c>
      <c r="J79">
        <f>a+(b-a)*(B79-$B$188)/($B$189-$B$188)</f>
        <v>0.4</v>
      </c>
      <c r="K79">
        <f>a+(b-a)*(C79-$B$188)/($B$189-$B$188)</f>
        <v>0.4</v>
      </c>
      <c r="L79">
        <f>a+(b-a)*(D79-$D$188)/($D$189-$D$188)</f>
        <v>0.75</v>
      </c>
      <c r="M79">
        <f>a+(b-a)*(E79-$E$188)/($E$189-$E$188)</f>
        <v>0.2688079179729933</v>
      </c>
      <c r="N79">
        <f>a+(b-a)*(F79-$F$188)/($F$189-$F$188)</f>
        <v>0.26880791809510385</v>
      </c>
    </row>
    <row r="80" spans="2:14" x14ac:dyDescent="0.25">
      <c r="B80">
        <v>1.6</v>
      </c>
      <c r="C80">
        <v>1.6</v>
      </c>
      <c r="D80">
        <v>1400</v>
      </c>
      <c r="E80" s="1">
        <v>16.890343999999999</v>
      </c>
      <c r="F80" s="1">
        <v>0.90460966799999998</v>
      </c>
      <c r="I80" s="1"/>
      <c r="J80">
        <f>a+(b-a)*(B80-$B$188)/($B$189-$B$188)</f>
        <v>0.4</v>
      </c>
      <c r="K80">
        <f>a+(b-a)*(C80-$B$188)/($B$189-$B$188)</f>
        <v>0.4</v>
      </c>
      <c r="L80">
        <f>a+(b-a)*(D80-$D$188)/($D$189-$D$188)</f>
        <v>1</v>
      </c>
      <c r="M80">
        <f>a+(b-a)*(E80-$E$188)/($E$189-$E$188)</f>
        <v>0.24575993519449771</v>
      </c>
      <c r="N80">
        <f>a+(b-a)*(F80-$F$188)/($F$189-$F$188)</f>
        <v>0.24575993537696644</v>
      </c>
    </row>
    <row r="81" spans="2:14" x14ac:dyDescent="0.25">
      <c r="B81">
        <v>1.6</v>
      </c>
      <c r="C81">
        <v>2.4</v>
      </c>
      <c r="D81">
        <v>500</v>
      </c>
      <c r="E81">
        <v>28.387861600000001</v>
      </c>
      <c r="F81">
        <v>1.52039141</v>
      </c>
      <c r="J81">
        <f>a+(b-a)*(B81-$B$188)/($B$189-$B$188)</f>
        <v>0.4</v>
      </c>
      <c r="K81">
        <f>a+(b-a)*(C81-$B$188)/($B$189-$B$188)</f>
        <v>0.6</v>
      </c>
      <c r="L81">
        <f>a+(b-a)*(D81-$D$188)/($D$189-$D$188)</f>
        <v>0</v>
      </c>
      <c r="M81">
        <f>a+(b-a)*(E81-$E$188)/($E$189-$E$188)</f>
        <v>0.41305251255547965</v>
      </c>
      <c r="N81">
        <f>a+(b-a)*(F81-$F$188)/($F$189-$F$188)</f>
        <v>0.41305251080877781</v>
      </c>
    </row>
    <row r="82" spans="2:14" x14ac:dyDescent="0.25">
      <c r="B82">
        <v>1.6</v>
      </c>
      <c r="C82">
        <v>2.4</v>
      </c>
      <c r="D82">
        <v>725</v>
      </c>
      <c r="E82" s="1">
        <v>25.677395000000001</v>
      </c>
      <c r="F82" s="1">
        <v>1.3752247900000001</v>
      </c>
      <c r="I82" s="1"/>
      <c r="J82">
        <f>a+(b-a)*(B82-$B$188)/($B$189-$B$188)</f>
        <v>0.4</v>
      </c>
      <c r="K82">
        <f>a+(b-a)*(C82-$B$188)/($B$189-$B$188)</f>
        <v>0.6</v>
      </c>
      <c r="L82">
        <f>a+(b-a)*(D82-$D$188)/($D$189-$D$188)</f>
        <v>0.25</v>
      </c>
      <c r="M82">
        <f>a+(b-a)*(E82-$E$188)/($E$189-$E$188)</f>
        <v>0.37361435215076261</v>
      </c>
      <c r="N82">
        <f>a+(b-a)*(F82-$F$188)/($F$189-$F$188)</f>
        <v>0.37361435265934201</v>
      </c>
    </row>
    <row r="83" spans="2:14" x14ac:dyDescent="0.25">
      <c r="B83">
        <v>1.6</v>
      </c>
      <c r="C83">
        <v>2.4</v>
      </c>
      <c r="D83">
        <v>950</v>
      </c>
      <c r="E83">
        <v>22.954704199999998</v>
      </c>
      <c r="F83">
        <v>1.2294034599999999</v>
      </c>
      <c r="J83">
        <f>a+(b-a)*(B83-$B$188)/($B$189-$B$188)</f>
        <v>0.4</v>
      </c>
      <c r="K83">
        <f>a+(b-a)*(C83-$B$188)/($B$189-$B$188)</f>
        <v>0.6</v>
      </c>
      <c r="L83">
        <f>a+(b-a)*(D83-$D$188)/($D$189-$D$188)</f>
        <v>0.5</v>
      </c>
      <c r="M83">
        <f>a+(b-a)*(E83-$E$188)/($E$189-$E$188)</f>
        <v>0.3339983257061469</v>
      </c>
      <c r="N83">
        <f>a+(b-a)*(F83-$F$188)/($F$189-$F$188)</f>
        <v>0.33399832609551428</v>
      </c>
    </row>
    <row r="84" spans="2:14" x14ac:dyDescent="0.25">
      <c r="B84">
        <v>1.6</v>
      </c>
      <c r="C84">
        <v>2.4</v>
      </c>
      <c r="D84">
        <v>1175</v>
      </c>
      <c r="E84" s="1">
        <v>20.817430999999999</v>
      </c>
      <c r="F84" s="1">
        <v>1.1149358</v>
      </c>
      <c r="I84" s="1"/>
      <c r="J84">
        <f>a+(b-a)*(B84-$B$188)/($B$189-$B$188)</f>
        <v>0.4</v>
      </c>
      <c r="K84">
        <f>a+(b-a)*(C84-$B$188)/($B$189-$B$188)</f>
        <v>0.6</v>
      </c>
      <c r="L84">
        <f>a+(b-a)*(D84-$D$188)/($D$189-$D$188)</f>
        <v>0.75</v>
      </c>
      <c r="M84">
        <f>a+(b-a)*(E84-$E$188)/($E$189-$E$188)</f>
        <v>0.30290031354458663</v>
      </c>
      <c r="N84">
        <f>a+(b-a)*(F84-$F$188)/($F$189-$F$188)</f>
        <v>0.30290031142743257</v>
      </c>
    </row>
    <row r="85" spans="2:14" x14ac:dyDescent="0.25">
      <c r="B85">
        <v>1.6</v>
      </c>
      <c r="C85">
        <v>2.4</v>
      </c>
      <c r="D85">
        <v>1400</v>
      </c>
      <c r="E85">
        <v>19.242029899999999</v>
      </c>
      <c r="F85">
        <v>1.03056079</v>
      </c>
      <c r="J85">
        <f>a+(b-a)*(B85-$B$188)/($B$189-$B$188)</f>
        <v>0.4</v>
      </c>
      <c r="K85">
        <f>a+(b-a)*(C85-$B$188)/($B$189-$B$188)</f>
        <v>0.6</v>
      </c>
      <c r="L85">
        <f>a+(b-a)*(D85-$D$188)/($D$189-$D$188)</f>
        <v>1</v>
      </c>
      <c r="M85">
        <f>a+(b-a)*(E85-$E$188)/($E$189-$E$188)</f>
        <v>0.2799777210715535</v>
      </c>
      <c r="N85">
        <f>a+(b-a)*(F85-$F$188)/($F$189-$F$188)</f>
        <v>0.27997772090186801</v>
      </c>
    </row>
    <row r="86" spans="2:14" x14ac:dyDescent="0.25">
      <c r="B86">
        <v>1.6</v>
      </c>
      <c r="C86">
        <v>3.2</v>
      </c>
      <c r="D86">
        <v>500</v>
      </c>
      <c r="E86" s="1">
        <v>28.796956099999999</v>
      </c>
      <c r="F86" s="1">
        <v>1.5423016199999999</v>
      </c>
      <c r="I86" s="1"/>
      <c r="J86">
        <f>a+(b-a)*(B86-$B$188)/($B$189-$B$188)</f>
        <v>0.4</v>
      </c>
      <c r="K86">
        <f>a+(b-a)*(C86-$B$188)/($B$189-$B$188)</f>
        <v>0.8</v>
      </c>
      <c r="L86">
        <f>a+(b-a)*(D86-$D$188)/($D$189-$D$188)</f>
        <v>0</v>
      </c>
      <c r="M86">
        <f>a+(b-a)*(E86-$E$188)/($E$189-$E$188)</f>
        <v>0.41900496904827961</v>
      </c>
      <c r="N86">
        <f>a+(b-a)*(F86-$F$188)/($F$189-$F$188)</f>
        <v>0.41900496962518718</v>
      </c>
    </row>
    <row r="87" spans="2:14" x14ac:dyDescent="0.25">
      <c r="B87">
        <v>1.6</v>
      </c>
      <c r="C87">
        <v>3.2</v>
      </c>
      <c r="D87">
        <v>725</v>
      </c>
      <c r="E87">
        <v>26.653403399999998</v>
      </c>
      <c r="F87">
        <v>1.4274976500000001</v>
      </c>
      <c r="J87">
        <f>a+(b-a)*(B87-$B$188)/($B$189-$B$188)</f>
        <v>0.4</v>
      </c>
      <c r="K87">
        <f>a+(b-a)*(C87-$B$188)/($B$189-$B$188)</f>
        <v>0.8</v>
      </c>
      <c r="L87">
        <f>a+(b-a)*(D87-$D$188)/($D$189-$D$188)</f>
        <v>0.25</v>
      </c>
      <c r="M87">
        <f>a+(b-a)*(E87-$E$188)/($E$189-$E$188)</f>
        <v>0.38781558814295342</v>
      </c>
      <c r="N87">
        <f>a+(b-a)*(F87-$F$188)/($F$189-$F$188)</f>
        <v>0.38781558789925674</v>
      </c>
    </row>
    <row r="88" spans="2:14" x14ac:dyDescent="0.25">
      <c r="B88">
        <v>1.6</v>
      </c>
      <c r="C88">
        <v>3.2</v>
      </c>
      <c r="D88">
        <v>950</v>
      </c>
      <c r="E88" s="1">
        <v>24.298745499999999</v>
      </c>
      <c r="F88" s="1">
        <v>1.3013873499999999</v>
      </c>
      <c r="I88" s="1"/>
      <c r="J88">
        <f>a+(b-a)*(B88-$B$188)/($B$189-$B$188)</f>
        <v>0.4</v>
      </c>
      <c r="K88">
        <f>a+(b-a)*(C88-$B$188)/($B$189-$B$188)</f>
        <v>0.8</v>
      </c>
      <c r="L88">
        <f>a+(b-a)*(D88-$D$188)/($D$189-$D$188)</f>
        <v>0.5</v>
      </c>
      <c r="M88">
        <f>a+(b-a)*(E88-$E$188)/($E$189-$E$188)</f>
        <v>0.35355455871044383</v>
      </c>
      <c r="N88">
        <f>a+(b-a)*(F88-$F$188)/($F$189-$F$188)</f>
        <v>0.35355455767293614</v>
      </c>
    </row>
    <row r="89" spans="2:14" x14ac:dyDescent="0.25">
      <c r="B89">
        <v>1.6</v>
      </c>
      <c r="C89">
        <v>3.2</v>
      </c>
      <c r="D89">
        <v>1175</v>
      </c>
      <c r="E89">
        <v>22.3313588</v>
      </c>
      <c r="F89">
        <v>1.19601845</v>
      </c>
      <c r="J89">
        <f>a+(b-a)*(B89-$B$188)/($B$189-$B$188)</f>
        <v>0.4</v>
      </c>
      <c r="K89">
        <f>a+(b-a)*(C89-$B$188)/($B$189-$B$188)</f>
        <v>0.8</v>
      </c>
      <c r="L89">
        <f>a+(b-a)*(D89-$D$188)/($D$189-$D$188)</f>
        <v>0.75</v>
      </c>
      <c r="M89">
        <f>a+(b-a)*(E89-$E$188)/($E$189-$E$188)</f>
        <v>0.32492844973986773</v>
      </c>
      <c r="N89">
        <f>a+(b-a)*(F89-$F$188)/($F$189-$F$188)</f>
        <v>0.32492844967212925</v>
      </c>
    </row>
    <row r="90" spans="2:14" x14ac:dyDescent="0.25">
      <c r="B90">
        <v>1.6</v>
      </c>
      <c r="C90">
        <v>3.2</v>
      </c>
      <c r="D90">
        <v>1400</v>
      </c>
      <c r="E90" s="1">
        <v>20.823691100000001</v>
      </c>
      <c r="F90" s="1">
        <v>1.1152710800000001</v>
      </c>
      <c r="I90" s="1"/>
      <c r="J90">
        <f>a+(b-a)*(B90-$B$188)/($B$189-$B$188)</f>
        <v>0.4</v>
      </c>
      <c r="K90">
        <f>a+(b-a)*(C90-$B$188)/($B$189-$B$188)</f>
        <v>0.8</v>
      </c>
      <c r="L90">
        <f>a+(b-a)*(D90-$D$188)/($D$189-$D$188)</f>
        <v>1</v>
      </c>
      <c r="M90">
        <f>a+(b-a)*(E90-$E$188)/($E$189-$E$188)</f>
        <v>0.30299140001211577</v>
      </c>
      <c r="N90">
        <f>a+(b-a)*(F90-$F$188)/($F$189-$F$188)</f>
        <v>0.30299139865991304</v>
      </c>
    </row>
    <row r="91" spans="2:14" x14ac:dyDescent="0.25">
      <c r="B91">
        <v>1.6</v>
      </c>
      <c r="C91">
        <v>4</v>
      </c>
      <c r="D91">
        <v>500</v>
      </c>
      <c r="E91">
        <v>29.030046800000001</v>
      </c>
      <c r="F91">
        <v>1.5547854400000001</v>
      </c>
      <c r="J91">
        <f>a+(b-a)*(B91-$B$188)/($B$189-$B$188)</f>
        <v>0.4</v>
      </c>
      <c r="K91">
        <f>a+(b-a)*(C91-$B$188)/($B$189-$B$188)</f>
        <v>1</v>
      </c>
      <c r="L91">
        <f>a+(b-a)*(D91-$D$188)/($D$189-$D$188)</f>
        <v>0</v>
      </c>
      <c r="M91">
        <f>a+(b-a)*(E91-$E$188)/($E$189-$E$188)</f>
        <v>0.42239651366847447</v>
      </c>
      <c r="N91">
        <f>a+(b-a)*(F91-$F$188)/($F$189-$F$188)</f>
        <v>0.42239651285646923</v>
      </c>
    </row>
    <row r="92" spans="2:14" x14ac:dyDescent="0.25">
      <c r="B92">
        <v>1.6</v>
      </c>
      <c r="C92">
        <v>4</v>
      </c>
      <c r="D92">
        <v>725</v>
      </c>
      <c r="E92" s="1">
        <v>27.262404</v>
      </c>
      <c r="F92" s="1">
        <v>1.46011438</v>
      </c>
      <c r="I92" s="1"/>
      <c r="J92">
        <f>a+(b-a)*(B92-$B$188)/($B$189-$B$188)</f>
        <v>0.4</v>
      </c>
      <c r="K92">
        <f>a+(b-a)*(C92-$B$188)/($B$189-$B$188)</f>
        <v>1</v>
      </c>
      <c r="L92">
        <f>a+(b-a)*(D92-$D$188)/($D$189-$D$188)</f>
        <v>0.25</v>
      </c>
      <c r="M92">
        <f>a+(b-a)*(E92-$E$188)/($E$189-$E$188)</f>
        <v>0.39667674265759273</v>
      </c>
      <c r="N92">
        <f>a+(b-a)*(F92-$F$188)/($F$189-$F$188)</f>
        <v>0.39667674176546547</v>
      </c>
    </row>
    <row r="93" spans="2:14" x14ac:dyDescent="0.25">
      <c r="B93">
        <v>1.6</v>
      </c>
      <c r="C93">
        <v>4</v>
      </c>
      <c r="D93">
        <v>950</v>
      </c>
      <c r="E93">
        <v>25.2022616</v>
      </c>
      <c r="F93">
        <v>1.34977769</v>
      </c>
      <c r="J93">
        <f>a+(b-a)*(B93-$B$188)/($B$189-$B$188)</f>
        <v>0.4</v>
      </c>
      <c r="K93">
        <f>a+(b-a)*(C93-$B$188)/($B$189-$B$188)</f>
        <v>1</v>
      </c>
      <c r="L93">
        <f>a+(b-a)*(D93-$D$188)/($D$189-$D$188)</f>
        <v>0.5</v>
      </c>
      <c r="M93">
        <f>a+(b-a)*(E93-$E$188)/($E$189-$E$188)</f>
        <v>0.36670100843243797</v>
      </c>
      <c r="N93">
        <f>a+(b-a)*(F93-$F$188)/($F$189-$F$188)</f>
        <v>0.36670100884624973</v>
      </c>
    </row>
    <row r="94" spans="2:14" x14ac:dyDescent="0.25">
      <c r="B94">
        <v>1.6</v>
      </c>
      <c r="C94">
        <v>4</v>
      </c>
      <c r="D94">
        <v>1175</v>
      </c>
      <c r="E94" s="1">
        <v>23.3996605</v>
      </c>
      <c r="F94" s="1">
        <v>1.2532343399999999</v>
      </c>
      <c r="I94" s="1"/>
      <c r="J94">
        <f>a+(b-a)*(B94-$B$188)/($B$189-$B$188)</f>
        <v>0.4</v>
      </c>
      <c r="K94">
        <f>a+(b-a)*(C94-$B$188)/($B$189-$B$188)</f>
        <v>1</v>
      </c>
      <c r="L94">
        <f>a+(b-a)*(D94-$D$188)/($D$189-$D$188)</f>
        <v>0.75</v>
      </c>
      <c r="M94">
        <f>a+(b-a)*(E94-$E$188)/($E$189-$E$188)</f>
        <v>0.34047258291798249</v>
      </c>
      <c r="N94">
        <f>a+(b-a)*(F94-$F$188)/($F$189-$F$188)</f>
        <v>0.34047258315461115</v>
      </c>
    </row>
    <row r="95" spans="2:14" x14ac:dyDescent="0.25">
      <c r="B95">
        <v>1.6</v>
      </c>
      <c r="C95">
        <v>4</v>
      </c>
      <c r="D95">
        <v>1400</v>
      </c>
      <c r="E95">
        <v>21.974884500000002</v>
      </c>
      <c r="F95">
        <v>1.1769264699999999</v>
      </c>
      <c r="J95">
        <f>a+(b-a)*(B95-$B$188)/($B$189-$B$188)</f>
        <v>0.4</v>
      </c>
      <c r="K95">
        <f>a+(b-a)*(C95-$B$188)/($B$189-$B$188)</f>
        <v>1</v>
      </c>
      <c r="L95">
        <f>a+(b-a)*(D95-$D$188)/($D$189-$D$188)</f>
        <v>1</v>
      </c>
      <c r="M95">
        <f>a+(b-a)*(E95-$E$188)/($E$189-$E$188)</f>
        <v>0.31974163407367978</v>
      </c>
      <c r="N95">
        <f>a+(b-a)*(F95-$F$188)/($F$189-$F$188)</f>
        <v>0.31974163381442128</v>
      </c>
    </row>
    <row r="96" spans="2:14" x14ac:dyDescent="0.25">
      <c r="B96">
        <v>2.4</v>
      </c>
      <c r="C96">
        <v>0</v>
      </c>
      <c r="D96">
        <v>500</v>
      </c>
      <c r="E96" s="1">
        <v>0</v>
      </c>
      <c r="F96" s="1">
        <v>0</v>
      </c>
      <c r="I96" s="1"/>
      <c r="J96">
        <f>a+(b-a)*(B96-$B$188)/($B$189-$B$188)</f>
        <v>0.6</v>
      </c>
      <c r="K96">
        <f>a+(b-a)*(C96-$B$188)/($B$189-$B$188)</f>
        <v>0</v>
      </c>
      <c r="L96">
        <f>a+(b-a)*(D96-$D$188)/($D$189-$D$188)</f>
        <v>0</v>
      </c>
      <c r="M96">
        <f>a+(b-a)*(E96-$E$188)/($E$189-$E$188)</f>
        <v>0</v>
      </c>
      <c r="N96">
        <f>a+(b-a)*(F96-$F$188)/($F$189-$F$188)</f>
        <v>0</v>
      </c>
    </row>
    <row r="97" spans="2:14" x14ac:dyDescent="0.25">
      <c r="B97">
        <v>2.4</v>
      </c>
      <c r="C97">
        <v>0</v>
      </c>
      <c r="D97">
        <v>725</v>
      </c>
      <c r="E97">
        <v>0</v>
      </c>
      <c r="F97">
        <v>0</v>
      </c>
      <c r="J97">
        <f>a+(b-a)*(B97-$B$188)/($B$189-$B$188)</f>
        <v>0.6</v>
      </c>
      <c r="K97">
        <f>a+(b-a)*(C97-$B$188)/($B$189-$B$188)</f>
        <v>0</v>
      </c>
      <c r="L97">
        <f>a+(b-a)*(D97-$D$188)/($D$189-$D$188)</f>
        <v>0.25</v>
      </c>
      <c r="M97">
        <f>a+(b-a)*(E97-$E$188)/($E$189-$E$188)</f>
        <v>0</v>
      </c>
      <c r="N97">
        <f>a+(b-a)*(F97-$F$188)/($F$189-$F$188)</f>
        <v>0</v>
      </c>
    </row>
    <row r="98" spans="2:14" x14ac:dyDescent="0.25">
      <c r="B98">
        <v>2.4</v>
      </c>
      <c r="C98">
        <v>0</v>
      </c>
      <c r="D98">
        <v>950</v>
      </c>
      <c r="E98" s="1">
        <v>0</v>
      </c>
      <c r="F98" s="1">
        <v>0</v>
      </c>
      <c r="I98" s="1"/>
      <c r="J98">
        <f>a+(b-a)*(B98-$B$188)/($B$189-$B$188)</f>
        <v>0.6</v>
      </c>
      <c r="K98">
        <f>a+(b-a)*(C98-$B$188)/($B$189-$B$188)</f>
        <v>0</v>
      </c>
      <c r="L98">
        <f>a+(b-a)*(D98-$D$188)/($D$189-$D$188)</f>
        <v>0.5</v>
      </c>
      <c r="M98">
        <f>a+(b-a)*(E98-$E$188)/($E$189-$E$188)</f>
        <v>0</v>
      </c>
      <c r="N98">
        <f>a+(b-a)*(F98-$F$188)/($F$189-$F$188)</f>
        <v>0</v>
      </c>
    </row>
    <row r="99" spans="2:14" x14ac:dyDescent="0.25">
      <c r="B99">
        <v>2.4</v>
      </c>
      <c r="C99">
        <v>0</v>
      </c>
      <c r="D99">
        <v>1175</v>
      </c>
      <c r="E99">
        <v>0</v>
      </c>
      <c r="F99">
        <v>0</v>
      </c>
      <c r="J99">
        <f>a+(b-a)*(B99-$B$188)/($B$189-$B$188)</f>
        <v>0.6</v>
      </c>
      <c r="K99">
        <f>a+(b-a)*(C99-$B$188)/($B$189-$B$188)</f>
        <v>0</v>
      </c>
      <c r="L99">
        <f>a+(b-a)*(D99-$D$188)/($D$189-$D$188)</f>
        <v>0.75</v>
      </c>
      <c r="M99">
        <f>a+(b-a)*(E99-$E$188)/($E$189-$E$188)</f>
        <v>0</v>
      </c>
      <c r="N99">
        <f>a+(b-a)*(F99-$F$188)/($F$189-$F$188)</f>
        <v>0</v>
      </c>
    </row>
    <row r="100" spans="2:14" x14ac:dyDescent="0.25">
      <c r="B100">
        <v>2.4</v>
      </c>
      <c r="C100">
        <v>0</v>
      </c>
      <c r="D100">
        <v>1400</v>
      </c>
      <c r="E100" s="1">
        <v>0</v>
      </c>
      <c r="F100" s="1">
        <v>0</v>
      </c>
      <c r="I100" s="1"/>
      <c r="J100">
        <f>a+(b-a)*(B100-$B$188)/($B$189-$B$188)</f>
        <v>0.6</v>
      </c>
      <c r="K100">
        <f>a+(b-a)*(C100-$B$188)/($B$189-$B$188)</f>
        <v>0</v>
      </c>
      <c r="L100">
        <f>a+(b-a)*(D100-$D$188)/($D$189-$D$188)</f>
        <v>1</v>
      </c>
      <c r="M100">
        <f>a+(b-a)*(E100-$E$188)/($E$189-$E$188)</f>
        <v>0</v>
      </c>
      <c r="N100">
        <f>a+(b-a)*(F100-$F$188)/($F$189-$F$188)</f>
        <v>0</v>
      </c>
    </row>
    <row r="101" spans="2:14" x14ac:dyDescent="0.25">
      <c r="B101">
        <v>2.4</v>
      </c>
      <c r="C101">
        <v>0.8</v>
      </c>
      <c r="D101">
        <v>500</v>
      </c>
      <c r="E101">
        <v>30.967384599999999</v>
      </c>
      <c r="F101">
        <v>1.65854499</v>
      </c>
      <c r="J101">
        <f>a+(b-a)*(B101-$B$188)/($B$189-$B$188)</f>
        <v>0.6</v>
      </c>
      <c r="K101">
        <f>a+(b-a)*(C101-$B$188)/($B$189-$B$188)</f>
        <v>0.2</v>
      </c>
      <c r="L101">
        <f>a+(b-a)*(D101-$D$188)/($D$189-$D$188)</f>
        <v>0</v>
      </c>
      <c r="M101">
        <f>a+(b-a)*(E101-$E$188)/($E$189-$E$188)</f>
        <v>0.45058540148377596</v>
      </c>
      <c r="N101">
        <f>a+(b-a)*(F101-$F$188)/($F$189-$F$188)</f>
        <v>0.45058540051131918</v>
      </c>
    </row>
    <row r="102" spans="2:14" x14ac:dyDescent="0.25">
      <c r="B102">
        <v>2.4</v>
      </c>
      <c r="C102">
        <v>0.8</v>
      </c>
      <c r="D102">
        <v>725</v>
      </c>
      <c r="E102" s="1">
        <v>24.401778700000001</v>
      </c>
      <c r="F102" s="1">
        <v>1.30690559</v>
      </c>
      <c r="I102" s="1"/>
      <c r="J102">
        <f>a+(b-a)*(B102-$B$188)/($B$189-$B$188)</f>
        <v>0.6</v>
      </c>
      <c r="K102">
        <f>a+(b-a)*(C102-$B$188)/($B$189-$B$188)</f>
        <v>0.2</v>
      </c>
      <c r="L102">
        <f>a+(b-a)*(D102-$D$188)/($D$189-$D$188)</f>
        <v>0.25</v>
      </c>
      <c r="M102">
        <f>a+(b-a)*(E102-$E$188)/($E$189-$E$188)</f>
        <v>0.35505372489408593</v>
      </c>
      <c r="N102">
        <f>a+(b-a)*(F102-$F$188)/($F$189-$F$188)</f>
        <v>0.35505372615827074</v>
      </c>
    </row>
    <row r="103" spans="2:14" x14ac:dyDescent="0.25">
      <c r="B103">
        <v>2.4</v>
      </c>
      <c r="C103">
        <v>0.8</v>
      </c>
      <c r="D103">
        <v>950</v>
      </c>
      <c r="E103">
        <v>20.239603200000001</v>
      </c>
      <c r="F103">
        <v>1.08398862</v>
      </c>
      <c r="J103">
        <f>a+(b-a)*(B103-$B$188)/($B$189-$B$188)</f>
        <v>0.6</v>
      </c>
      <c r="K103">
        <f>a+(b-a)*(C103-$B$188)/($B$189-$B$188)</f>
        <v>0.2</v>
      </c>
      <c r="L103">
        <f>a+(b-a)*(D103-$D$188)/($D$189-$D$188)</f>
        <v>0.5</v>
      </c>
      <c r="M103">
        <f>a+(b-a)*(E103-$E$188)/($E$189-$E$188)</f>
        <v>0.29449273329153919</v>
      </c>
      <c r="N103">
        <f>a+(b-a)*(F103-$F$188)/($F$189-$F$188)</f>
        <v>0.29449273274908999</v>
      </c>
    </row>
    <row r="104" spans="2:14" x14ac:dyDescent="0.25">
      <c r="B104">
        <v>2.4</v>
      </c>
      <c r="C104">
        <v>0.8</v>
      </c>
      <c r="D104">
        <v>1175</v>
      </c>
      <c r="E104" s="1">
        <v>17.608536600000001</v>
      </c>
      <c r="F104" s="1">
        <v>0.94307448299999996</v>
      </c>
      <c r="I104" s="1"/>
      <c r="J104">
        <f>a+(b-a)*(B104-$B$188)/($B$189-$B$188)</f>
        <v>0.6</v>
      </c>
      <c r="K104">
        <f>a+(b-a)*(C104-$B$188)/($B$189-$B$188)</f>
        <v>0.2</v>
      </c>
      <c r="L104">
        <f>a+(b-a)*(D104-$D$188)/($D$189-$D$188)</f>
        <v>0.75</v>
      </c>
      <c r="M104">
        <f>a+(b-a)*(E104-$E$188)/($E$189-$E$188)</f>
        <v>0.25620986841274168</v>
      </c>
      <c r="N104">
        <f>a+(b-a)*(F104-$F$188)/($F$189-$F$188)</f>
        <v>0.25620986840674143</v>
      </c>
    </row>
    <row r="105" spans="2:14" x14ac:dyDescent="0.25">
      <c r="B105">
        <v>2.4</v>
      </c>
      <c r="C105">
        <v>0.8</v>
      </c>
      <c r="D105">
        <v>1400</v>
      </c>
      <c r="E105">
        <v>15.876011999999999</v>
      </c>
      <c r="F105">
        <v>0.85028427399999995</v>
      </c>
      <c r="J105">
        <f>a+(b-a)*(B105-$B$188)/($B$189-$B$188)</f>
        <v>0.6</v>
      </c>
      <c r="K105">
        <f>a+(b-a)*(C105-$B$188)/($B$189-$B$188)</f>
        <v>0.2</v>
      </c>
      <c r="L105">
        <f>a+(b-a)*(D105-$D$188)/($D$189-$D$188)</f>
        <v>1</v>
      </c>
      <c r="M105">
        <f>a+(b-a)*(E105-$E$188)/($E$189-$E$188)</f>
        <v>0.23100107850183915</v>
      </c>
      <c r="N105">
        <f>a+(b-a)*(F105-$F$188)/($F$189-$F$188)</f>
        <v>0.23100107772703002</v>
      </c>
    </row>
    <row r="106" spans="2:14" x14ac:dyDescent="0.25">
      <c r="B106">
        <v>2.4</v>
      </c>
      <c r="C106">
        <v>1.6</v>
      </c>
      <c r="D106">
        <v>500</v>
      </c>
      <c r="E106" s="1">
        <v>38.9319524</v>
      </c>
      <c r="F106" s="1">
        <v>2.0851097200000002</v>
      </c>
      <c r="I106" s="1"/>
      <c r="J106">
        <f>a+(b-a)*(B106-$B$188)/($B$189-$B$188)</f>
        <v>0.6</v>
      </c>
      <c r="K106">
        <f>a+(b-a)*(C106-$B$188)/($B$189-$B$188)</f>
        <v>0.4</v>
      </c>
      <c r="L106">
        <f>a+(b-a)*(D106-$D$188)/($D$189-$D$188)</f>
        <v>0</v>
      </c>
      <c r="M106">
        <f>a+(b-a)*(E106-$E$188)/($E$189-$E$188)</f>
        <v>0.56647242346391935</v>
      </c>
      <c r="N106">
        <f>a+(b-a)*(F106-$F$188)/($F$189-$F$188)</f>
        <v>0.56647242249138186</v>
      </c>
    </row>
    <row r="107" spans="2:14" x14ac:dyDescent="0.25">
      <c r="B107">
        <v>2.4</v>
      </c>
      <c r="C107">
        <v>1.6</v>
      </c>
      <c r="D107">
        <v>725</v>
      </c>
      <c r="E107">
        <v>32.233867699999998</v>
      </c>
      <c r="F107">
        <v>1.72637504</v>
      </c>
      <c r="J107">
        <f>a+(b-a)*(B107-$B$188)/($B$189-$B$188)</f>
        <v>0.6</v>
      </c>
      <c r="K107">
        <f>a+(b-a)*(C107-$B$188)/($B$189-$B$188)</f>
        <v>0.4</v>
      </c>
      <c r="L107">
        <f>a+(b-a)*(D107-$D$188)/($D$189-$D$188)</f>
        <v>0.25</v>
      </c>
      <c r="M107">
        <f>a+(b-a)*(E107-$E$188)/($E$189-$E$188)</f>
        <v>0.46901313774426456</v>
      </c>
      <c r="N107">
        <f>a+(b-a)*(F107-$F$188)/($F$189-$F$188)</f>
        <v>0.46901313713000009</v>
      </c>
    </row>
    <row r="108" spans="2:14" x14ac:dyDescent="0.25">
      <c r="B108">
        <v>2.4</v>
      </c>
      <c r="C108">
        <v>1.6</v>
      </c>
      <c r="D108">
        <v>950</v>
      </c>
      <c r="E108" s="1">
        <v>27.2845589</v>
      </c>
      <c r="F108" s="1">
        <v>1.46130095</v>
      </c>
      <c r="I108" s="1"/>
      <c r="J108">
        <f>a+(b-a)*(B108-$B$188)/($B$189-$B$188)</f>
        <v>0.6</v>
      </c>
      <c r="K108">
        <f>a+(b-a)*(C108-$B$188)/($B$189-$B$188)</f>
        <v>0.4</v>
      </c>
      <c r="L108">
        <f>a+(b-a)*(D108-$D$188)/($D$189-$D$188)</f>
        <v>0.5</v>
      </c>
      <c r="M108">
        <f>a+(b-a)*(E108-$E$188)/($E$189-$E$188)</f>
        <v>0.39699910357506374</v>
      </c>
      <c r="N108">
        <f>a+(b-a)*(F108-$F$188)/($F$189-$F$188)</f>
        <v>0.39699910330639943</v>
      </c>
    </row>
    <row r="109" spans="2:14" x14ac:dyDescent="0.25">
      <c r="B109">
        <v>2.4</v>
      </c>
      <c r="C109">
        <v>1.6</v>
      </c>
      <c r="D109">
        <v>1175</v>
      </c>
      <c r="E109">
        <v>23.976490600000002</v>
      </c>
      <c r="F109">
        <v>1.2841280900000001</v>
      </c>
      <c r="J109">
        <f>a+(b-a)*(B109-$B$188)/($B$189-$B$188)</f>
        <v>0.6</v>
      </c>
      <c r="K109">
        <f>a+(b-a)*(C109-$B$188)/($B$189-$B$188)</f>
        <v>0.4</v>
      </c>
      <c r="L109">
        <f>a+(b-a)*(D109-$D$188)/($D$189-$D$188)</f>
        <v>0.75</v>
      </c>
      <c r="M109">
        <f>a+(b-a)*(E109-$E$188)/($E$189-$E$188)</f>
        <v>0.34886564631528427</v>
      </c>
      <c r="N109">
        <f>a+(b-a)*(F109-$F$188)/($F$189-$F$188)</f>
        <v>0.34886564623157151</v>
      </c>
    </row>
    <row r="110" spans="2:14" x14ac:dyDescent="0.25">
      <c r="B110">
        <v>2.4</v>
      </c>
      <c r="C110">
        <v>1.6</v>
      </c>
      <c r="D110">
        <v>1400</v>
      </c>
      <c r="E110" s="1">
        <v>21.7405531</v>
      </c>
      <c r="F110" s="1">
        <v>1.16437619</v>
      </c>
      <c r="I110" s="1"/>
      <c r="J110">
        <f>a+(b-a)*(B110-$B$188)/($B$189-$B$188)</f>
        <v>0.6</v>
      </c>
      <c r="K110">
        <f>a+(b-a)*(C110-$B$188)/($B$189-$B$188)</f>
        <v>0.4</v>
      </c>
      <c r="L110">
        <f>a+(b-a)*(D110-$D$188)/($D$189-$D$188)</f>
        <v>1</v>
      </c>
      <c r="M110">
        <f>a+(b-a)*(E110-$E$188)/($E$189-$E$188)</f>
        <v>0.3163320368696183</v>
      </c>
      <c r="N110">
        <f>a+(b-a)*(F110-$F$188)/($F$189-$F$188)</f>
        <v>0.31633203505501162</v>
      </c>
    </row>
    <row r="111" spans="2:14" x14ac:dyDescent="0.25">
      <c r="B111">
        <v>2.4</v>
      </c>
      <c r="C111">
        <v>2.4</v>
      </c>
      <c r="D111">
        <v>500</v>
      </c>
      <c r="E111">
        <v>41.236202300000002</v>
      </c>
      <c r="F111">
        <v>2.2085202800000001</v>
      </c>
      <c r="J111">
        <f>a+(b-a)*(B111-$B$188)/($B$189-$B$188)</f>
        <v>0.6</v>
      </c>
      <c r="K111">
        <f>a+(b-a)*(C111-$B$188)/($B$189-$B$188)</f>
        <v>0.6</v>
      </c>
      <c r="L111">
        <f>a+(b-a)*(D111-$D$188)/($D$189-$D$188)</f>
        <v>0</v>
      </c>
      <c r="M111">
        <f>a+(b-a)*(E111-$E$188)/($E$189-$E$188)</f>
        <v>0.60000000029100642</v>
      </c>
      <c r="N111">
        <f>a+(b-a)*(F111-$F$188)/($F$189-$F$188)</f>
        <v>0.60000000054335023</v>
      </c>
    </row>
    <row r="112" spans="2:14" x14ac:dyDescent="0.25">
      <c r="B112">
        <v>2.4</v>
      </c>
      <c r="C112">
        <v>2.4</v>
      </c>
      <c r="D112">
        <v>725</v>
      </c>
      <c r="E112" s="1">
        <v>35.802427600000001</v>
      </c>
      <c r="F112" s="1">
        <v>1.91749926</v>
      </c>
      <c r="I112" s="1"/>
      <c r="J112">
        <f>a+(b-a)*(B112-$B$188)/($B$189-$B$188)</f>
        <v>0.6</v>
      </c>
      <c r="K112">
        <f>a+(b-a)*(C112-$B$188)/($B$189-$B$188)</f>
        <v>0.6</v>
      </c>
      <c r="L112">
        <f>a+(b-a)*(D112-$D$188)/($D$189-$D$188)</f>
        <v>0.25</v>
      </c>
      <c r="M112">
        <f>a+(b-a)*(E112-$E$188)/($E$189-$E$188)</f>
        <v>0.5209368315282209</v>
      </c>
      <c r="N112">
        <f>a+(b-a)*(F112-$F$188)/($F$189-$F$188)</f>
        <v>0.52093683153404124</v>
      </c>
    </row>
    <row r="113" spans="2:14" x14ac:dyDescent="0.25">
      <c r="B113">
        <v>2.4</v>
      </c>
      <c r="C113">
        <v>2.4</v>
      </c>
      <c r="D113">
        <v>950</v>
      </c>
      <c r="E113" s="1">
        <v>31.0973051</v>
      </c>
      <c r="F113" s="1">
        <v>1.66550325</v>
      </c>
      <c r="I113" s="1"/>
      <c r="J113">
        <f>a+(b-a)*(B113-$B$188)/($B$189-$B$188)</f>
        <v>0.6</v>
      </c>
      <c r="K113">
        <f>a+(b-a)*(C113-$B$188)/($B$189-$B$188)</f>
        <v>0.6</v>
      </c>
      <c r="L113">
        <f>a+(b-a)*(D113-$D$188)/($D$189-$D$188)</f>
        <v>0.5</v>
      </c>
      <c r="M113">
        <f>a+(b-a)*(E113-$E$188)/($E$189-$E$188)</f>
        <v>0.45247578652628528</v>
      </c>
      <c r="N113">
        <f>a+(b-a)*(F113-$F$188)/($F$189-$F$188)</f>
        <v>0.45247578659542648</v>
      </c>
    </row>
    <row r="114" spans="2:14" x14ac:dyDescent="0.25">
      <c r="B114">
        <v>2.4</v>
      </c>
      <c r="C114">
        <v>2.4</v>
      </c>
      <c r="D114">
        <v>1175</v>
      </c>
      <c r="E114">
        <v>27.7115443</v>
      </c>
      <c r="F114">
        <v>1.48416934</v>
      </c>
      <c r="J114">
        <f>a+(b-a)*(B114-$B$188)/($B$189-$B$188)</f>
        <v>0.6</v>
      </c>
      <c r="K114">
        <f>a+(b-a)*(C114-$B$188)/($B$189-$B$188)</f>
        <v>0.6</v>
      </c>
      <c r="L114">
        <f>a+(b-a)*(D114-$D$188)/($D$189-$D$188)</f>
        <v>0.75</v>
      </c>
      <c r="M114">
        <f>a+(b-a)*(E114-$E$188)/($E$189-$E$188)</f>
        <v>0.40321187841452211</v>
      </c>
      <c r="N114">
        <f>a+(b-a)*(F114-$F$188)/($F$189-$F$188)</f>
        <v>0.40321187578428019</v>
      </c>
    </row>
    <row r="115" spans="2:14" x14ac:dyDescent="0.25">
      <c r="B115">
        <v>2.4</v>
      </c>
      <c r="C115">
        <v>2.4</v>
      </c>
      <c r="D115">
        <v>1400</v>
      </c>
      <c r="E115" s="1">
        <v>25.3355161</v>
      </c>
      <c r="F115" s="1">
        <v>1.3569145</v>
      </c>
      <c r="I115" s="1"/>
      <c r="J115">
        <f>a+(b-a)*(B115-$B$188)/($B$189-$B$188)</f>
        <v>0.6</v>
      </c>
      <c r="K115">
        <f>a+(b-a)*(C115-$B$188)/($B$189-$B$188)</f>
        <v>0.6</v>
      </c>
      <c r="L115">
        <f>a+(b-a)*(D115-$D$188)/($D$189-$D$188)</f>
        <v>1</v>
      </c>
      <c r="M115">
        <f>a+(b-a)*(E115-$E$188)/($E$189-$E$188)</f>
        <v>0.36863990424677873</v>
      </c>
      <c r="N115">
        <f>a+(b-a)*(F115-$F$188)/($F$189-$F$188)</f>
        <v>0.36863990252209944</v>
      </c>
    </row>
    <row r="116" spans="2:14" x14ac:dyDescent="0.25">
      <c r="B116">
        <v>2.4</v>
      </c>
      <c r="C116">
        <v>3.2</v>
      </c>
      <c r="D116">
        <v>500</v>
      </c>
      <c r="E116">
        <v>42.260241499999999</v>
      </c>
      <c r="F116">
        <v>2.26336556</v>
      </c>
      <c r="J116">
        <f>a+(b-a)*(B116-$B$188)/($B$189-$B$188)</f>
        <v>0.6</v>
      </c>
      <c r="K116">
        <f>a+(b-a)*(C116-$B$188)/($B$189-$B$188)</f>
        <v>0.8</v>
      </c>
      <c r="L116">
        <f>a+(b-a)*(D116-$D$188)/($D$189-$D$188)</f>
        <v>0</v>
      </c>
      <c r="M116">
        <f>a+(b-a)*(E116-$E$188)/($E$189-$E$188)</f>
        <v>0.61490009986438543</v>
      </c>
      <c r="N116">
        <f>a+(b-a)*(F116-$F$188)/($F$189-$F$188)</f>
        <v>0.61490009828200454</v>
      </c>
    </row>
    <row r="117" spans="2:14" x14ac:dyDescent="0.25">
      <c r="B117">
        <v>2.4</v>
      </c>
      <c r="C117">
        <v>3.2</v>
      </c>
      <c r="D117">
        <v>725</v>
      </c>
      <c r="E117" s="1">
        <v>37.811207000000003</v>
      </c>
      <c r="F117" s="1">
        <v>2.0250850599999999</v>
      </c>
      <c r="I117" s="1"/>
      <c r="J117">
        <f>a+(b-a)*(B117-$B$188)/($B$189-$B$188)</f>
        <v>0.6</v>
      </c>
      <c r="K117">
        <f>a+(b-a)*(C117-$B$188)/($B$189-$B$188)</f>
        <v>0.8</v>
      </c>
      <c r="L117">
        <f>a+(b-a)*(D117-$D$188)/($D$189-$D$188)</f>
        <v>0.25</v>
      </c>
      <c r="M117">
        <f>a+(b-a)*(E117-$E$188)/($E$189-$E$188)</f>
        <v>0.55016521759093473</v>
      </c>
      <c r="N117">
        <f>a+(b-a)*(F117-$F$188)/($F$189-$F$188)</f>
        <v>0.55016521609678415</v>
      </c>
    </row>
    <row r="118" spans="2:14" x14ac:dyDescent="0.25">
      <c r="B118">
        <v>2.4</v>
      </c>
      <c r="C118">
        <v>3.2</v>
      </c>
      <c r="D118">
        <v>950</v>
      </c>
      <c r="E118">
        <v>33.520479000000002</v>
      </c>
      <c r="F118">
        <v>1.79528311</v>
      </c>
      <c r="J118">
        <f>a+(b-a)*(B118-$B$188)/($B$189-$B$188)</f>
        <v>0.6</v>
      </c>
      <c r="K118">
        <f>a+(b-a)*(C118-$B$188)/($B$189-$B$188)</f>
        <v>0.8</v>
      </c>
      <c r="L118">
        <f>a+(b-a)*(D118-$D$188)/($D$189-$D$188)</f>
        <v>0.5</v>
      </c>
      <c r="M118">
        <f>a+(b-a)*(E118-$E$188)/($E$189-$E$188)</f>
        <v>0.48773374578567036</v>
      </c>
      <c r="N118">
        <f>a+(b-a)*(F118-$F$188)/($F$189-$F$188)</f>
        <v>0.4877337449559066</v>
      </c>
    </row>
    <row r="119" spans="2:14" x14ac:dyDescent="0.25">
      <c r="B119">
        <v>2.4</v>
      </c>
      <c r="C119">
        <v>3.2</v>
      </c>
      <c r="D119">
        <v>1175</v>
      </c>
      <c r="E119" s="1">
        <v>30.238082299999999</v>
      </c>
      <c r="F119" s="1">
        <v>1.6194851699999999</v>
      </c>
      <c r="I119" s="1"/>
      <c r="J119">
        <f>a+(b-a)*(B119-$B$188)/($B$189-$B$188)</f>
        <v>0.6</v>
      </c>
      <c r="K119">
        <f>a+(b-a)*(C119-$B$188)/($B$189-$B$188)</f>
        <v>0.8</v>
      </c>
      <c r="L119">
        <f>a+(b-a)*(D119-$D$188)/($D$189-$D$188)</f>
        <v>0.75</v>
      </c>
      <c r="M119">
        <f>a+(b-a)*(E119-$E$188)/($E$189-$E$188)</f>
        <v>0.43997381855892859</v>
      </c>
      <c r="N119">
        <f>a+(b-a)*(F119-$F$188)/($F$189-$F$188)</f>
        <v>0.43997381942987979</v>
      </c>
    </row>
    <row r="120" spans="2:14" x14ac:dyDescent="0.25">
      <c r="B120">
        <v>2.4</v>
      </c>
      <c r="C120">
        <v>3.2</v>
      </c>
      <c r="D120">
        <v>1400</v>
      </c>
      <c r="E120">
        <v>27.854991500000001</v>
      </c>
      <c r="F120">
        <v>1.49185206</v>
      </c>
      <c r="J120">
        <f>a+(b-a)*(B120-$B$188)/($B$189-$B$188)</f>
        <v>0.6</v>
      </c>
      <c r="K120">
        <f>a+(b-a)*(C120-$B$188)/($B$189-$B$188)</f>
        <v>0.8</v>
      </c>
      <c r="L120">
        <f>a+(b-a)*(D120-$D$188)/($D$189-$D$188)</f>
        <v>1</v>
      </c>
      <c r="M120">
        <f>a+(b-a)*(E120-$E$188)/($E$189-$E$188)</f>
        <v>0.40529908129066433</v>
      </c>
      <c r="N120">
        <f>a+(b-a)*(F120-$F$188)/($F$189-$F$188)</f>
        <v>0.4052990796220346</v>
      </c>
    </row>
    <row r="121" spans="2:14" x14ac:dyDescent="0.25">
      <c r="B121">
        <v>2.4</v>
      </c>
      <c r="C121">
        <v>4</v>
      </c>
      <c r="D121">
        <v>500</v>
      </c>
      <c r="E121" s="1">
        <v>42.831936300000002</v>
      </c>
      <c r="F121" s="1">
        <v>2.2939842800000001</v>
      </c>
      <c r="I121" s="1"/>
      <c r="J121">
        <f>a+(b-a)*(B121-$B$188)/($B$189-$B$188)</f>
        <v>0.6</v>
      </c>
      <c r="K121">
        <f>a+(b-a)*(C121-$B$188)/($B$189-$B$188)</f>
        <v>1</v>
      </c>
      <c r="L121">
        <f>a+(b-a)*(D121-$D$188)/($D$189-$D$188)</f>
        <v>0</v>
      </c>
      <c r="M121">
        <f>a+(b-a)*(E121-$E$188)/($E$189-$E$188)</f>
        <v>0.62321844299576468</v>
      </c>
      <c r="N121">
        <f>a+(b-a)*(F121-$F$188)/($F$189-$F$188)</f>
        <v>0.62321844255214942</v>
      </c>
    </row>
    <row r="122" spans="2:14" x14ac:dyDescent="0.25">
      <c r="B122">
        <v>2.4</v>
      </c>
      <c r="C122">
        <v>4</v>
      </c>
      <c r="D122">
        <v>725</v>
      </c>
      <c r="E122">
        <v>39.092970100000002</v>
      </c>
      <c r="F122">
        <v>2.09373348</v>
      </c>
      <c r="J122">
        <f>a+(b-a)*(B122-$B$188)/($B$189-$B$188)</f>
        <v>0.6</v>
      </c>
      <c r="K122">
        <f>a+(b-a)*(C122-$B$188)/($B$189-$B$188)</f>
        <v>1</v>
      </c>
      <c r="L122">
        <f>a+(b-a)*(D122-$D$188)/($D$189-$D$188)</f>
        <v>0.25</v>
      </c>
      <c r="M122">
        <f>a+(b-a)*(E122-$E$188)/($E$189-$E$188)</f>
        <v>0.56881528276371618</v>
      </c>
      <c r="N122">
        <f>a+(b-a)*(F122-$F$188)/($F$189-$F$188)</f>
        <v>0.56881528347914034</v>
      </c>
    </row>
    <row r="123" spans="2:14" x14ac:dyDescent="0.25">
      <c r="B123">
        <v>2.4</v>
      </c>
      <c r="C123">
        <v>4</v>
      </c>
      <c r="D123">
        <v>950</v>
      </c>
      <c r="E123" s="1">
        <v>35.205479799999999</v>
      </c>
      <c r="F123" s="1">
        <v>1.88552805</v>
      </c>
      <c r="I123" s="1"/>
      <c r="J123">
        <f>a+(b-a)*(B123-$B$188)/($B$189-$B$188)</f>
        <v>0.6</v>
      </c>
      <c r="K123">
        <f>a+(b-a)*(C123-$B$188)/($B$189-$B$188)</f>
        <v>1</v>
      </c>
      <c r="L123">
        <f>a+(b-a)*(D123-$D$188)/($D$189-$D$188)</f>
        <v>0.5</v>
      </c>
      <c r="M123">
        <f>a+(b-a)*(E123-$E$188)/($E$189-$E$188)</f>
        <v>0.5122510491283776</v>
      </c>
      <c r="N123">
        <f>a+(b-a)*(F123-$F$188)/($F$189-$F$188)</f>
        <v>0.51225104938791965</v>
      </c>
    </row>
    <row r="124" spans="2:14" x14ac:dyDescent="0.25">
      <c r="B124">
        <v>2.4</v>
      </c>
      <c r="C124">
        <v>4</v>
      </c>
      <c r="D124">
        <v>1175</v>
      </c>
      <c r="E124">
        <v>32.082652699999997</v>
      </c>
      <c r="F124">
        <v>1.7182763000000001</v>
      </c>
      <c r="J124">
        <f>a+(b-a)*(B124-$B$188)/($B$189-$B$188)</f>
        <v>0.6</v>
      </c>
      <c r="K124">
        <f>a+(b-a)*(C124-$B$188)/($B$189-$B$188)</f>
        <v>1</v>
      </c>
      <c r="L124">
        <f>a+(b-a)*(D124-$D$188)/($D$189-$D$188)</f>
        <v>0.75</v>
      </c>
      <c r="M124">
        <f>a+(b-a)*(E124-$E$188)/($E$189-$E$188)</f>
        <v>0.46681291088089011</v>
      </c>
      <c r="N124">
        <f>a+(b-a)*(F124-$F$188)/($F$189-$F$188)</f>
        <v>0.46681291101099864</v>
      </c>
    </row>
    <row r="125" spans="2:14" x14ac:dyDescent="0.25">
      <c r="B125">
        <v>2.4</v>
      </c>
      <c r="C125">
        <v>4</v>
      </c>
      <c r="D125">
        <v>1400</v>
      </c>
      <c r="E125" s="1">
        <v>29.748349999999999</v>
      </c>
      <c r="F125" s="1">
        <v>1.59325618</v>
      </c>
      <c r="I125" s="1"/>
      <c r="J125">
        <f>a+(b-a)*(B125-$B$188)/($B$189-$B$188)</f>
        <v>0.6</v>
      </c>
      <c r="K125">
        <f>a+(b-a)*(C125-$B$188)/($B$189-$B$188)</f>
        <v>1</v>
      </c>
      <c r="L125">
        <f>a+(b-a)*(D125-$D$188)/($D$189-$D$188)</f>
        <v>1</v>
      </c>
      <c r="M125">
        <f>a+(b-a)*(E125-$E$188)/($E$189-$E$188)</f>
        <v>0.43284805615227467</v>
      </c>
      <c r="N125">
        <f>a+(b-a)*(F125-$F$188)/($F$189-$F$188)</f>
        <v>0.43284805556129918</v>
      </c>
    </row>
    <row r="126" spans="2:14" x14ac:dyDescent="0.25">
      <c r="B126">
        <v>3.2</v>
      </c>
      <c r="C126">
        <v>0</v>
      </c>
      <c r="D126">
        <v>500</v>
      </c>
      <c r="E126">
        <v>0</v>
      </c>
      <c r="F126">
        <v>0</v>
      </c>
      <c r="J126">
        <f>a+(b-a)*(B126-$B$188)/($B$189-$B$188)</f>
        <v>0.8</v>
      </c>
      <c r="K126">
        <f>a+(b-a)*(C126-$B$188)/($B$189-$B$188)</f>
        <v>0</v>
      </c>
      <c r="L126">
        <f>a+(b-a)*(D126-$D$188)/($D$189-$D$188)</f>
        <v>0</v>
      </c>
      <c r="M126">
        <f>a+(b-a)*(E126-$E$188)/($E$189-$E$188)</f>
        <v>0</v>
      </c>
      <c r="N126">
        <f>a+(b-a)*(F126-$F$188)/($F$189-$F$188)</f>
        <v>0</v>
      </c>
    </row>
    <row r="127" spans="2:14" x14ac:dyDescent="0.25">
      <c r="B127">
        <v>3.2</v>
      </c>
      <c r="C127">
        <v>0</v>
      </c>
      <c r="D127">
        <v>725</v>
      </c>
      <c r="E127" s="1">
        <v>0</v>
      </c>
      <c r="F127" s="1">
        <v>0</v>
      </c>
      <c r="I127" s="1"/>
      <c r="J127">
        <f>a+(b-a)*(B127-$B$188)/($B$189-$B$188)</f>
        <v>0.8</v>
      </c>
      <c r="K127">
        <f>a+(b-a)*(C127-$B$188)/($B$189-$B$188)</f>
        <v>0</v>
      </c>
      <c r="L127">
        <f>a+(b-a)*(D127-$D$188)/($D$189-$D$188)</f>
        <v>0.25</v>
      </c>
      <c r="M127">
        <f>a+(b-a)*(E127-$E$188)/($E$189-$E$188)</f>
        <v>0</v>
      </c>
      <c r="N127">
        <f>a+(b-a)*(F127-$F$188)/($F$189-$F$188)</f>
        <v>0</v>
      </c>
    </row>
    <row r="128" spans="2:14" x14ac:dyDescent="0.25">
      <c r="B128">
        <v>3.2</v>
      </c>
      <c r="C128">
        <v>0</v>
      </c>
      <c r="D128">
        <v>950</v>
      </c>
      <c r="E128">
        <v>0</v>
      </c>
      <c r="F128">
        <v>0</v>
      </c>
      <c r="J128">
        <f>a+(b-a)*(B128-$B$188)/($B$189-$B$188)</f>
        <v>0.8</v>
      </c>
      <c r="K128">
        <f>a+(b-a)*(C128-$B$188)/($B$189-$B$188)</f>
        <v>0</v>
      </c>
      <c r="L128">
        <f>a+(b-a)*(D128-$D$188)/($D$189-$D$188)</f>
        <v>0.5</v>
      </c>
      <c r="M128">
        <f>a+(b-a)*(E128-$E$188)/($E$189-$E$188)</f>
        <v>0</v>
      </c>
      <c r="N128">
        <f>a+(b-a)*(F128-$F$188)/($F$189-$F$188)</f>
        <v>0</v>
      </c>
    </row>
    <row r="129" spans="2:14" x14ac:dyDescent="0.25">
      <c r="B129">
        <v>3.2</v>
      </c>
      <c r="C129">
        <v>0</v>
      </c>
      <c r="D129">
        <v>1175</v>
      </c>
      <c r="E129" s="1">
        <v>0</v>
      </c>
      <c r="F129" s="1">
        <v>0</v>
      </c>
      <c r="I129" s="1"/>
      <c r="J129">
        <f>a+(b-a)*(B129-$B$188)/($B$189-$B$188)</f>
        <v>0.8</v>
      </c>
      <c r="K129">
        <f>a+(b-a)*(C129-$B$188)/($B$189-$B$188)</f>
        <v>0</v>
      </c>
      <c r="L129">
        <f>a+(b-a)*(D129-$D$188)/($D$189-$D$188)</f>
        <v>0.75</v>
      </c>
      <c r="M129">
        <f>a+(b-a)*(E129-$E$188)/($E$189-$E$188)</f>
        <v>0</v>
      </c>
      <c r="N129">
        <f>a+(b-a)*(F129-$F$188)/($F$189-$F$188)</f>
        <v>0</v>
      </c>
    </row>
    <row r="130" spans="2:14" x14ac:dyDescent="0.25">
      <c r="B130">
        <v>3.2</v>
      </c>
      <c r="C130">
        <v>0</v>
      </c>
      <c r="D130">
        <v>1400</v>
      </c>
      <c r="E130">
        <v>0</v>
      </c>
      <c r="F130">
        <v>0</v>
      </c>
      <c r="J130">
        <f>a+(b-a)*(B130-$B$188)/($B$189-$B$188)</f>
        <v>0.8</v>
      </c>
      <c r="K130">
        <f>a+(b-a)*(C130-$B$188)/($B$189-$B$188)</f>
        <v>0</v>
      </c>
      <c r="L130">
        <f>a+(b-a)*(D130-$D$188)/($D$189-$D$188)</f>
        <v>1</v>
      </c>
      <c r="M130">
        <f>a+(b-a)*(E130-$E$188)/($E$189-$E$188)</f>
        <v>0</v>
      </c>
      <c r="N130">
        <f>a+(b-a)*(F130-$F$188)/($F$189-$F$188)</f>
        <v>0</v>
      </c>
    </row>
    <row r="131" spans="2:14" x14ac:dyDescent="0.25">
      <c r="B131">
        <v>3.2</v>
      </c>
      <c r="C131">
        <v>0.8</v>
      </c>
      <c r="D131">
        <v>500</v>
      </c>
      <c r="E131" s="1">
        <v>34.885657600000002</v>
      </c>
      <c r="F131" s="1">
        <v>1.8683990699999999</v>
      </c>
      <c r="I131" s="1"/>
      <c r="J131">
        <f>a+(b-a)*(B131-$B$188)/($B$189-$B$188)</f>
        <v>0.8</v>
      </c>
      <c r="K131">
        <f>a+(b-a)*(C131-$B$188)/($B$189-$B$188)</f>
        <v>0.2</v>
      </c>
      <c r="L131">
        <f>a+(b-a)*(D131-$D$188)/($D$189-$D$188)</f>
        <v>0</v>
      </c>
      <c r="M131">
        <f>a+(b-a)*(E131-$E$188)/($E$189-$E$188)</f>
        <v>0.507597533300295</v>
      </c>
      <c r="N131">
        <f>a+(b-a)*(F131-$F$188)/($F$189-$F$188)</f>
        <v>0.50759753178050737</v>
      </c>
    </row>
    <row r="132" spans="2:14" x14ac:dyDescent="0.25">
      <c r="B132">
        <v>3.2</v>
      </c>
      <c r="C132">
        <v>0.8</v>
      </c>
      <c r="D132">
        <v>725</v>
      </c>
      <c r="E132">
        <v>27.802118700000001</v>
      </c>
      <c r="F132">
        <v>1.4890203099999999</v>
      </c>
      <c r="J132">
        <f>a+(b-a)*(B132-$B$188)/($B$189-$B$188)</f>
        <v>0.8</v>
      </c>
      <c r="K132">
        <f>a+(b-a)*(C132-$B$188)/($B$189-$B$188)</f>
        <v>0.2</v>
      </c>
      <c r="L132">
        <f>a+(b-a)*(D132-$D$188)/($D$189-$D$188)</f>
        <v>0.25</v>
      </c>
      <c r="M132">
        <f>a+(b-a)*(E132-$E$188)/($E$189-$E$188)</f>
        <v>0.40452976505284521</v>
      </c>
      <c r="N132">
        <f>a+(b-a)*(F132-$F$188)/($F$189-$F$188)</f>
        <v>0.40452976361578141</v>
      </c>
    </row>
    <row r="133" spans="2:14" x14ac:dyDescent="0.25">
      <c r="B133">
        <v>3.2</v>
      </c>
      <c r="C133">
        <v>0.8</v>
      </c>
      <c r="D133">
        <v>950</v>
      </c>
      <c r="E133" s="1">
        <v>23.155681300000001</v>
      </c>
      <c r="F133" s="1">
        <v>1.2401673499999999</v>
      </c>
      <c r="I133" s="1"/>
      <c r="J133">
        <f>a+(b-a)*(B133-$B$188)/($B$189-$B$188)</f>
        <v>0.8</v>
      </c>
      <c r="K133">
        <f>a+(b-a)*(C133-$B$188)/($B$189-$B$188)</f>
        <v>0.2</v>
      </c>
      <c r="L133">
        <f>a+(b-a)*(D133-$D$188)/($D$189-$D$188)</f>
        <v>0.5</v>
      </c>
      <c r="M133">
        <f>a+(b-a)*(E133-$E$188)/($E$189-$E$188)</f>
        <v>0.33692260712229682</v>
      </c>
      <c r="N133">
        <f>a+(b-a)*(F133-$F$188)/($F$189-$F$188)</f>
        <v>0.33692260714664801</v>
      </c>
    </row>
    <row r="134" spans="2:14" x14ac:dyDescent="0.25">
      <c r="B134">
        <v>3.2</v>
      </c>
      <c r="C134">
        <v>0.8</v>
      </c>
      <c r="D134">
        <v>1175</v>
      </c>
      <c r="E134">
        <v>20.185351099999998</v>
      </c>
      <c r="F134">
        <v>1.081083</v>
      </c>
      <c r="J134">
        <f>a+(b-a)*(B134-$B$188)/($B$189-$B$188)</f>
        <v>0.8</v>
      </c>
      <c r="K134">
        <f>a+(b-a)*(C134-$B$188)/($B$189-$B$188)</f>
        <v>0.2</v>
      </c>
      <c r="L134">
        <f>a+(b-a)*(D134-$D$188)/($D$189-$D$188)</f>
        <v>0.75</v>
      </c>
      <c r="M134">
        <f>a+(b-a)*(E134-$E$188)/($E$189-$E$188)</f>
        <v>0.2937033477952955</v>
      </c>
      <c r="N134">
        <f>a+(b-a)*(F134-$F$188)/($F$189-$F$188)</f>
        <v>0.29370334810210874</v>
      </c>
    </row>
    <row r="135" spans="2:14" x14ac:dyDescent="0.25">
      <c r="B135">
        <v>3.2</v>
      </c>
      <c r="C135">
        <v>0.8</v>
      </c>
      <c r="D135">
        <v>1400</v>
      </c>
      <c r="E135" s="1">
        <v>18.219426599999998</v>
      </c>
      <c r="F135" s="1">
        <v>0.97579240300000003</v>
      </c>
      <c r="I135" s="1"/>
      <c r="J135">
        <f>a+(b-a)*(B135-$B$188)/($B$189-$B$188)</f>
        <v>0.8</v>
      </c>
      <c r="K135">
        <f>a+(b-a)*(C135-$B$188)/($B$189-$B$188)</f>
        <v>0.2</v>
      </c>
      <c r="L135">
        <f>a+(b-a)*(D135-$D$188)/($D$189-$D$188)</f>
        <v>1</v>
      </c>
      <c r="M135">
        <f>a+(b-a)*(E135-$E$188)/($E$189-$E$188)</f>
        <v>0.26509851430479497</v>
      </c>
      <c r="N135">
        <f>a+(b-a)*(F135-$F$188)/($F$189-$F$188)</f>
        <v>0.26509851307781379</v>
      </c>
    </row>
    <row r="136" spans="2:14" x14ac:dyDescent="0.25">
      <c r="B136">
        <v>3.2</v>
      </c>
      <c r="C136">
        <v>1.6</v>
      </c>
      <c r="D136">
        <v>500</v>
      </c>
      <c r="E136">
        <v>48.471682399999999</v>
      </c>
      <c r="F136">
        <v>2.5960366700000002</v>
      </c>
      <c r="J136">
        <f>a+(b-a)*(B136-$B$188)/($B$189-$B$188)</f>
        <v>0.8</v>
      </c>
      <c r="K136">
        <f>a+(b-a)*(C136-$B$188)/($B$189-$B$188)</f>
        <v>0.4</v>
      </c>
      <c r="L136">
        <f>a+(b-a)*(D136-$D$188)/($D$189-$D$188)</f>
        <v>0</v>
      </c>
      <c r="M136">
        <f>a+(b-a)*(E136-$E$188)/($E$189-$E$188)</f>
        <v>0.70527856184529314</v>
      </c>
      <c r="N136">
        <f>a+(b-a)*(F136-$F$188)/($F$189-$F$188)</f>
        <v>0.70527856027229108</v>
      </c>
    </row>
    <row r="137" spans="2:14" x14ac:dyDescent="0.25">
      <c r="B137">
        <v>3.2</v>
      </c>
      <c r="C137">
        <v>1.6</v>
      </c>
      <c r="D137">
        <v>725</v>
      </c>
      <c r="E137" s="1">
        <v>38.930977400000003</v>
      </c>
      <c r="F137" s="1">
        <v>2.0850575</v>
      </c>
      <c r="I137" s="1"/>
      <c r="J137">
        <f>a+(b-a)*(B137-$B$188)/($B$189-$B$188)</f>
        <v>0.8</v>
      </c>
      <c r="K137">
        <f>a+(b-a)*(C137-$B$188)/($B$189-$B$188)</f>
        <v>0.4</v>
      </c>
      <c r="L137">
        <f>a+(b-a)*(D137-$D$188)/($D$189-$D$188)</f>
        <v>0.25</v>
      </c>
      <c r="M137">
        <f>a+(b-a)*(E137-$E$188)/($E$189-$E$188)</f>
        <v>0.56645823690047148</v>
      </c>
      <c r="N137">
        <f>a+(b-a)*(F137-$F$188)/($F$189-$F$188)</f>
        <v>0.56645823561688846</v>
      </c>
    </row>
    <row r="138" spans="2:14" x14ac:dyDescent="0.25">
      <c r="B138">
        <v>3.2</v>
      </c>
      <c r="C138">
        <v>1.6</v>
      </c>
      <c r="D138">
        <v>950</v>
      </c>
      <c r="E138">
        <v>32.522553299999998</v>
      </c>
      <c r="F138">
        <v>1.7418364</v>
      </c>
      <c r="J138">
        <f>a+(b-a)*(B138-$B$188)/($B$189-$B$188)</f>
        <v>0.8</v>
      </c>
      <c r="K138">
        <f>a+(b-a)*(C138-$B$188)/($B$189-$B$188)</f>
        <v>0.4</v>
      </c>
      <c r="L138">
        <f>a+(b-a)*(D138-$D$188)/($D$189-$D$188)</f>
        <v>0.5</v>
      </c>
      <c r="M138">
        <f>a+(b-a)*(E138-$E$188)/($E$189-$E$188)</f>
        <v>0.47321360603239326</v>
      </c>
      <c r="N138">
        <f>a+(b-a)*(F138-$F$188)/($F$189-$F$188)</f>
        <v>0.47321360388251771</v>
      </c>
    </row>
    <row r="139" spans="2:14" x14ac:dyDescent="0.25">
      <c r="B139">
        <v>3.2</v>
      </c>
      <c r="C139">
        <v>1.6</v>
      </c>
      <c r="D139">
        <v>1175</v>
      </c>
      <c r="E139" s="1">
        <v>28.392088999999999</v>
      </c>
      <c r="F139" s="1">
        <v>1.52061782</v>
      </c>
      <c r="I139" s="1"/>
      <c r="J139">
        <f>a+(b-a)*(B139-$B$188)/($B$189-$B$188)</f>
        <v>0.8</v>
      </c>
      <c r="K139">
        <f>a+(b-a)*(C139-$B$188)/($B$189-$B$188)</f>
        <v>0.4</v>
      </c>
      <c r="L139">
        <f>a+(b-a)*(D139-$D$188)/($D$189-$D$188)</f>
        <v>0.75</v>
      </c>
      <c r="M139">
        <f>a+(b-a)*(E139-$E$188)/($E$189-$E$188)</f>
        <v>0.4131140225845259</v>
      </c>
      <c r="N139">
        <f>a+(b-a)*(F139-$F$188)/($F$189-$F$188)</f>
        <v>0.41311402077151316</v>
      </c>
    </row>
    <row r="140" spans="2:14" x14ac:dyDescent="0.25">
      <c r="B140">
        <v>3.2</v>
      </c>
      <c r="C140">
        <v>1.6</v>
      </c>
      <c r="D140">
        <v>1400</v>
      </c>
      <c r="E140">
        <v>25.647958299999999</v>
      </c>
      <c r="F140">
        <v>1.37364822</v>
      </c>
      <c r="J140">
        <f>a+(b-a)*(B140-$B$188)/($B$189-$B$188)</f>
        <v>0.8</v>
      </c>
      <c r="K140">
        <f>a+(b-a)*(C140-$B$188)/($B$189-$B$188)</f>
        <v>0.4</v>
      </c>
      <c r="L140">
        <f>a+(b-a)*(D140-$D$188)/($D$189-$D$188)</f>
        <v>1</v>
      </c>
      <c r="M140">
        <f>a+(b-a)*(E140-$E$188)/($E$189-$E$188)</f>
        <v>0.37318603870230116</v>
      </c>
      <c r="N140">
        <f>a+(b-a)*(F140-$F$188)/($F$189-$F$188)</f>
        <v>0.37318603782364723</v>
      </c>
    </row>
    <row r="141" spans="2:14" x14ac:dyDescent="0.25">
      <c r="B141">
        <v>3.2</v>
      </c>
      <c r="C141">
        <v>2.4</v>
      </c>
      <c r="D141">
        <v>500</v>
      </c>
      <c r="E141" s="1">
        <v>52.980917699999999</v>
      </c>
      <c r="F141" s="1">
        <v>2.8375414000000001</v>
      </c>
      <c r="I141" s="1"/>
      <c r="J141">
        <f>a+(b-a)*(B141-$B$188)/($B$189-$B$188)</f>
        <v>0.8</v>
      </c>
      <c r="K141">
        <f>a+(b-a)*(C141-$B$188)/($B$189-$B$188)</f>
        <v>0.6</v>
      </c>
      <c r="L141">
        <f>a+(b-a)*(D141-$D$188)/($D$189-$D$188)</f>
        <v>0</v>
      </c>
      <c r="M141">
        <f>a+(b-a)*(E141-$E$188)/($E$189-$E$188)</f>
        <v>0.77088938511240601</v>
      </c>
      <c r="N141">
        <f>a+(b-a)*(F141-$F$188)/($F$189-$F$188)</f>
        <v>0.77088938551280983</v>
      </c>
    </row>
    <row r="142" spans="2:14" x14ac:dyDescent="0.25">
      <c r="B142">
        <v>3.2</v>
      </c>
      <c r="C142">
        <v>2.4</v>
      </c>
      <c r="D142">
        <v>725</v>
      </c>
      <c r="E142">
        <v>44.480131100000001</v>
      </c>
      <c r="F142">
        <v>2.38225796</v>
      </c>
      <c r="J142">
        <f>a+(b-a)*(B142-$B$188)/($B$189-$B$188)</f>
        <v>0.8</v>
      </c>
      <c r="K142">
        <f>a+(b-a)*(C142-$B$188)/($B$189-$B$188)</f>
        <v>0.6</v>
      </c>
      <c r="L142">
        <f>a+(b-a)*(D142-$D$188)/($D$189-$D$188)</f>
        <v>0.25</v>
      </c>
      <c r="M142">
        <f>a+(b-a)*(E142-$E$188)/($E$189-$E$188)</f>
        <v>0.64720020720589011</v>
      </c>
      <c r="N142">
        <f>a+(b-a)*(F142-$F$188)/($F$189-$F$188)</f>
        <v>0.64720020469741868</v>
      </c>
    </row>
    <row r="143" spans="2:14" x14ac:dyDescent="0.25">
      <c r="B143">
        <v>3.2</v>
      </c>
      <c r="C143">
        <v>2.4</v>
      </c>
      <c r="D143">
        <v>950</v>
      </c>
      <c r="E143" s="1">
        <v>37.908753400000002</v>
      </c>
      <c r="F143" s="1">
        <v>2.03030943</v>
      </c>
      <c r="I143" s="1"/>
      <c r="J143">
        <f>a+(b-a)*(B143-$B$188)/($B$189-$B$188)</f>
        <v>0.8</v>
      </c>
      <c r="K143">
        <f>a+(b-a)*(C143-$B$188)/($B$189-$B$188)</f>
        <v>0.6</v>
      </c>
      <c r="L143">
        <f>a+(b-a)*(D143-$D$188)/($D$189-$D$188)</f>
        <v>0.5</v>
      </c>
      <c r="M143">
        <f>a+(b-a)*(E143-$E$188)/($E$189-$E$188)</f>
        <v>0.55158454907065213</v>
      </c>
      <c r="N143">
        <f>a+(b-a)*(F143-$F$188)/($F$189-$F$188)</f>
        <v>0.55158454741614105</v>
      </c>
    </row>
    <row r="144" spans="2:14" x14ac:dyDescent="0.25">
      <c r="B144">
        <v>3.2</v>
      </c>
      <c r="C144">
        <v>2.4</v>
      </c>
      <c r="D144">
        <v>1175</v>
      </c>
      <c r="E144">
        <v>33.431304799999999</v>
      </c>
      <c r="F144">
        <v>1.7905071400000001</v>
      </c>
      <c r="J144">
        <f>a+(b-a)*(B144-$B$188)/($B$189-$B$188)</f>
        <v>0.8</v>
      </c>
      <c r="K144">
        <f>a+(b-a)*(C144-$B$188)/($B$189-$B$188)</f>
        <v>0.6</v>
      </c>
      <c r="L144">
        <f>a+(b-a)*(D144-$D$188)/($D$189-$D$188)</f>
        <v>0.75</v>
      </c>
      <c r="M144">
        <f>a+(b-a)*(E144-$E$188)/($E$189-$E$188)</f>
        <v>0.48643623250749068</v>
      </c>
      <c r="N144">
        <f>a+(b-a)*(F144-$F$188)/($F$189-$F$188)</f>
        <v>0.48643623275801318</v>
      </c>
    </row>
    <row r="145" spans="2:14" x14ac:dyDescent="0.25">
      <c r="B145">
        <v>3.2</v>
      </c>
      <c r="C145">
        <v>2.4</v>
      </c>
      <c r="D145">
        <v>1400</v>
      </c>
      <c r="E145" s="1">
        <v>30.376289700000001</v>
      </c>
      <c r="F145" s="1">
        <v>1.62688725</v>
      </c>
      <c r="I145" s="1"/>
      <c r="J145">
        <f>a+(b-a)*(B145-$B$188)/($B$189-$B$188)</f>
        <v>0.8</v>
      </c>
      <c r="K145">
        <f>a+(b-a)*(C145-$B$188)/($B$189-$B$188)</f>
        <v>0.6</v>
      </c>
      <c r="L145">
        <f>a+(b-a)*(D145-$D$188)/($D$189-$D$188)</f>
        <v>1</v>
      </c>
      <c r="M145">
        <f>a+(b-a)*(E145-$E$188)/($E$189-$E$188)</f>
        <v>0.44198478066055308</v>
      </c>
      <c r="N145">
        <f>a+(b-a)*(F145-$F$188)/($F$189-$F$188)</f>
        <v>0.44198478036342481</v>
      </c>
    </row>
    <row r="146" spans="2:14" x14ac:dyDescent="0.25">
      <c r="B146">
        <v>3.2</v>
      </c>
      <c r="C146">
        <v>3.2</v>
      </c>
      <c r="D146">
        <v>500</v>
      </c>
      <c r="E146">
        <v>54.981603100000001</v>
      </c>
      <c r="F146">
        <v>2.9446937000000002</v>
      </c>
      <c r="J146">
        <f>a+(b-a)*(B146-$B$188)/($B$189-$B$188)</f>
        <v>0.8</v>
      </c>
      <c r="K146">
        <f>a+(b-a)*(C146-$B$188)/($B$189-$B$188)</f>
        <v>0.8</v>
      </c>
      <c r="L146">
        <f>a+(b-a)*(D146-$D$188)/($D$189-$D$188)</f>
        <v>0</v>
      </c>
      <c r="M146">
        <f>a+(b-a)*(E146-$E$188)/($E$189-$E$188)</f>
        <v>0.80000000087301926</v>
      </c>
      <c r="N146">
        <f>a+(b-a)*(F146-$F$188)/($F$189-$F$188)</f>
        <v>0.79999999891329954</v>
      </c>
    </row>
    <row r="147" spans="2:14" x14ac:dyDescent="0.25">
      <c r="B147">
        <v>3.2</v>
      </c>
      <c r="C147">
        <v>3.2</v>
      </c>
      <c r="D147">
        <v>725</v>
      </c>
      <c r="E147" s="1">
        <v>47.736570100000002</v>
      </c>
      <c r="F147" s="1">
        <v>2.5566656700000001</v>
      </c>
      <c r="I147" s="1"/>
      <c r="J147">
        <f>a+(b-a)*(B147-$B$188)/($B$189-$B$188)</f>
        <v>0.8</v>
      </c>
      <c r="K147">
        <f>a+(b-a)*(C147-$B$188)/($B$189-$B$188)</f>
        <v>0.8</v>
      </c>
      <c r="L147">
        <f>a+(b-a)*(D147-$D$188)/($D$189-$D$188)</f>
        <v>0.25</v>
      </c>
      <c r="M147">
        <f>a+(b-a)*(E147-$E$188)/($E$189-$E$188)</f>
        <v>0.69458244155261717</v>
      </c>
      <c r="N147">
        <f>a+(b-a)*(F147-$F$188)/($F$189-$F$188)</f>
        <v>0.69458243932863717</v>
      </c>
    </row>
    <row r="148" spans="2:14" x14ac:dyDescent="0.25">
      <c r="B148">
        <v>3.2</v>
      </c>
      <c r="C148">
        <v>3.2</v>
      </c>
      <c r="D148">
        <v>950</v>
      </c>
      <c r="E148">
        <v>41.4630735</v>
      </c>
      <c r="F148">
        <v>2.2206709999999998</v>
      </c>
      <c r="J148">
        <f>a+(b-a)*(B148-$B$188)/($B$189-$B$188)</f>
        <v>0.8</v>
      </c>
      <c r="K148">
        <f>a+(b-a)*(C148-$B$188)/($B$189-$B$188)</f>
        <v>0.8</v>
      </c>
      <c r="L148">
        <f>a+(b-a)*(D148-$D$188)/($D$189-$D$188)</f>
        <v>0.5</v>
      </c>
      <c r="M148">
        <f>a+(b-a)*(E148-$E$188)/($E$189-$E$188)</f>
        <v>0.60330104918672445</v>
      </c>
      <c r="N148">
        <f>a+(b-a)*(F148-$F$188)/($F$189-$F$188)</f>
        <v>0.6033010487939019</v>
      </c>
    </row>
    <row r="149" spans="2:14" x14ac:dyDescent="0.25">
      <c r="B149">
        <v>3.2</v>
      </c>
      <c r="C149">
        <v>3.2</v>
      </c>
      <c r="D149">
        <v>1175</v>
      </c>
      <c r="E149">
        <v>36.948725699999997</v>
      </c>
      <c r="F149">
        <v>1.97889246</v>
      </c>
      <c r="J149">
        <f>a+(b-a)*(B149-$B$188)/($B$189-$B$188)</f>
        <v>0.8</v>
      </c>
      <c r="K149">
        <f>a+(b-a)*(C149-$B$188)/($B$189-$B$188)</f>
        <v>0.8</v>
      </c>
      <c r="L149">
        <f>a+(b-a)*(D149-$D$188)/($D$189-$D$188)</f>
        <v>0.75</v>
      </c>
      <c r="M149">
        <f>a+(b-a)*(E149-$E$188)/($E$189-$E$188)</f>
        <v>0.5376158374010187</v>
      </c>
      <c r="N149">
        <f>a+(b-a)*(F149-$F$188)/($F$189-$F$188)</f>
        <v>0.5376158361902077</v>
      </c>
    </row>
    <row r="150" spans="2:14" x14ac:dyDescent="0.25">
      <c r="B150">
        <v>3.2</v>
      </c>
      <c r="C150">
        <v>3.2</v>
      </c>
      <c r="D150">
        <v>1400</v>
      </c>
      <c r="E150" s="1">
        <v>33.780688099999999</v>
      </c>
      <c r="F150" s="1">
        <v>1.8092193400000001</v>
      </c>
      <c r="I150" s="1"/>
      <c r="J150">
        <f>a+(b-a)*(B150-$B$188)/($B$189-$B$188)</f>
        <v>0.8</v>
      </c>
      <c r="K150">
        <f>a+(b-a)*(C150-$B$188)/($B$189-$B$188)</f>
        <v>0.8</v>
      </c>
      <c r="L150">
        <f>a+(b-a)*(D150-$D$188)/($D$189-$D$188)</f>
        <v>1</v>
      </c>
      <c r="M150">
        <f>a+(b-a)*(E150-$E$188)/($E$189-$E$188)</f>
        <v>0.49151987184402757</v>
      </c>
      <c r="N150">
        <f>a+(b-a)*(F150-$F$188)/($F$189-$F$188)</f>
        <v>0.49151987184063339</v>
      </c>
    </row>
    <row r="151" spans="2:14" x14ac:dyDescent="0.25">
      <c r="B151">
        <v>3.2</v>
      </c>
      <c r="C151">
        <v>4</v>
      </c>
      <c r="D151">
        <v>500</v>
      </c>
      <c r="E151">
        <v>56.083411900000002</v>
      </c>
      <c r="F151">
        <v>3.0037041599999998</v>
      </c>
      <c r="J151">
        <f>a+(b-a)*(B151-$B$188)/($B$189-$B$188)</f>
        <v>0.8</v>
      </c>
      <c r="K151">
        <f>a+(b-a)*(C151-$B$188)/($B$189-$B$188)</f>
        <v>1</v>
      </c>
      <c r="L151">
        <f>a+(b-a)*(D151-$D$188)/($D$189-$D$188)</f>
        <v>0</v>
      </c>
      <c r="M151">
        <f>a+(b-a)*(E151-$E$188)/($E$189-$E$188)</f>
        <v>0.81603167312816849</v>
      </c>
      <c r="N151">
        <f>a+(b-a)*(F151-$F$188)/($F$189-$F$188)</f>
        <v>0.8160316724064961</v>
      </c>
    </row>
    <row r="152" spans="2:14" x14ac:dyDescent="0.25">
      <c r="B152">
        <v>3.2</v>
      </c>
      <c r="C152">
        <v>4</v>
      </c>
      <c r="D152">
        <v>725</v>
      </c>
      <c r="E152" s="1">
        <v>49.862456100000003</v>
      </c>
      <c r="F152" s="1">
        <v>2.6705234500000001</v>
      </c>
      <c r="I152" s="1"/>
      <c r="J152">
        <f>a+(b-a)*(B152-$B$188)/($B$189-$B$188)</f>
        <v>0.8</v>
      </c>
      <c r="K152">
        <f>a+(b-a)*(C152-$B$188)/($B$189-$B$188)</f>
        <v>1</v>
      </c>
      <c r="L152">
        <f>a+(b-a)*(D152-$D$188)/($D$189-$D$188)</f>
        <v>0.25</v>
      </c>
      <c r="M152">
        <f>a+(b-a)*(E152-$E$188)/($E$189-$E$188)</f>
        <v>0.72551476629336198</v>
      </c>
      <c r="N152">
        <f>a+(b-a)*(F152-$F$188)/($F$189-$F$188)</f>
        <v>0.72551476477772237</v>
      </c>
    </row>
    <row r="153" spans="2:14" x14ac:dyDescent="0.25">
      <c r="B153">
        <v>3.2</v>
      </c>
      <c r="C153">
        <v>4</v>
      </c>
      <c r="D153">
        <v>950</v>
      </c>
      <c r="E153">
        <v>44.000684</v>
      </c>
      <c r="F153">
        <v>2.3565798299999998</v>
      </c>
      <c r="J153">
        <f>a+(b-a)*(B153-$B$188)/($B$189-$B$188)</f>
        <v>0.8</v>
      </c>
      <c r="K153">
        <f>a+(b-a)*(C153-$B$188)/($B$189-$B$188)</f>
        <v>1</v>
      </c>
      <c r="L153">
        <f>a+(b-a)*(D153-$D$188)/($D$189-$D$188)</f>
        <v>0.5</v>
      </c>
      <c r="M153">
        <f>a+(b-a)*(E153-$E$188)/($E$189-$E$188)</f>
        <v>0.64022409776577505</v>
      </c>
      <c r="N153">
        <f>a+(b-a)*(F153-$F$188)/($F$189-$F$188)</f>
        <v>0.64022409578256079</v>
      </c>
    </row>
    <row r="154" spans="2:14" x14ac:dyDescent="0.25">
      <c r="B154">
        <v>3.2</v>
      </c>
      <c r="C154">
        <v>4</v>
      </c>
      <c r="D154">
        <v>1175</v>
      </c>
      <c r="E154" s="1">
        <v>39.578946500000001</v>
      </c>
      <c r="F154" s="1">
        <v>2.1197613</v>
      </c>
      <c r="I154" s="1"/>
      <c r="J154">
        <f>a+(b-a)*(B154-$B$188)/($B$189-$B$188)</f>
        <v>0.8</v>
      </c>
      <c r="K154">
        <f>a+(b-a)*(C154-$B$188)/($B$189-$B$188)</f>
        <v>1</v>
      </c>
      <c r="L154">
        <f>a+(b-a)*(D154-$D$188)/($D$189-$D$188)</f>
        <v>0.75</v>
      </c>
      <c r="M154">
        <f>a+(b-a)*(E154-$E$188)/($E$189-$E$188)</f>
        <v>0.57588639561790411</v>
      </c>
      <c r="N154">
        <f>a+(b-a)*(F154-$F$188)/($F$189-$F$188)</f>
        <v>0.57588639446488243</v>
      </c>
    </row>
    <row r="155" spans="2:14" x14ac:dyDescent="0.25">
      <c r="B155">
        <v>3.2</v>
      </c>
      <c r="C155">
        <v>4</v>
      </c>
      <c r="D155">
        <v>1400</v>
      </c>
      <c r="E155">
        <v>36.394358500000003</v>
      </c>
      <c r="F155">
        <v>1.9492017699999999</v>
      </c>
      <c r="J155">
        <f>a+(b-a)*(B155-$B$188)/($B$189-$B$188)</f>
        <v>0.8</v>
      </c>
      <c r="K155">
        <f>a+(b-a)*(C155-$B$188)/($B$189-$B$188)</f>
        <v>1</v>
      </c>
      <c r="L155">
        <f>a+(b-a)*(D155-$D$188)/($D$189-$D$188)</f>
        <v>1</v>
      </c>
      <c r="M155">
        <f>a+(b-a)*(E155-$E$188)/($E$189-$E$188)</f>
        <v>0.52954961642020537</v>
      </c>
      <c r="N155">
        <f>a+(b-a)*(F155-$F$188)/($F$189-$F$188)</f>
        <v>0.52954961457682381</v>
      </c>
    </row>
    <row r="156" spans="2:14" x14ac:dyDescent="0.25">
      <c r="B156">
        <v>4</v>
      </c>
      <c r="C156">
        <v>0</v>
      </c>
      <c r="D156">
        <v>500</v>
      </c>
      <c r="E156" s="1">
        <v>0</v>
      </c>
      <c r="F156" s="1">
        <v>0</v>
      </c>
      <c r="I156" s="1"/>
      <c r="J156">
        <f>a+(b-a)*(B156-$B$188)/($B$189-$B$188)</f>
        <v>1</v>
      </c>
      <c r="K156">
        <f>a+(b-a)*(C156-$B$188)/($B$189-$B$188)</f>
        <v>0</v>
      </c>
      <c r="L156">
        <f>a+(b-a)*(D156-$D$188)/($D$189-$D$188)</f>
        <v>0</v>
      </c>
      <c r="M156">
        <f>a+(b-a)*(E156-$E$188)/($E$189-$E$188)</f>
        <v>0</v>
      </c>
      <c r="N156">
        <f>a+(b-a)*(F156-$F$188)/($F$189-$F$188)</f>
        <v>0</v>
      </c>
    </row>
    <row r="157" spans="2:14" x14ac:dyDescent="0.25">
      <c r="B157">
        <v>4</v>
      </c>
      <c r="C157">
        <v>0</v>
      </c>
      <c r="D157">
        <v>725</v>
      </c>
      <c r="E157">
        <v>0</v>
      </c>
      <c r="F157">
        <v>0</v>
      </c>
      <c r="J157">
        <f>a+(b-a)*(B157-$B$188)/($B$189-$B$188)</f>
        <v>1</v>
      </c>
      <c r="K157">
        <f>a+(b-a)*(C157-$B$188)/($B$189-$B$188)</f>
        <v>0</v>
      </c>
      <c r="L157">
        <f>a+(b-a)*(D157-$D$188)/($D$189-$D$188)</f>
        <v>0.25</v>
      </c>
      <c r="M157">
        <f>a+(b-a)*(E157-$E$188)/($E$189-$E$188)</f>
        <v>0</v>
      </c>
      <c r="N157">
        <f>a+(b-a)*(F157-$F$188)/($F$189-$F$188)</f>
        <v>0</v>
      </c>
    </row>
    <row r="158" spans="2:14" x14ac:dyDescent="0.25">
      <c r="B158">
        <v>4</v>
      </c>
      <c r="C158">
        <v>0</v>
      </c>
      <c r="D158">
        <v>950</v>
      </c>
      <c r="E158" s="1">
        <v>0</v>
      </c>
      <c r="F158" s="1">
        <v>0</v>
      </c>
      <c r="I158" s="1"/>
      <c r="J158">
        <f>a+(b-a)*(B158-$B$188)/($B$189-$B$188)</f>
        <v>1</v>
      </c>
      <c r="K158">
        <f>a+(b-a)*(C158-$B$188)/($B$189-$B$188)</f>
        <v>0</v>
      </c>
      <c r="L158">
        <f>a+(b-a)*(D158-$D$188)/($D$189-$D$188)</f>
        <v>0.5</v>
      </c>
      <c r="M158">
        <f>a+(b-a)*(E158-$E$188)/($E$189-$E$188)</f>
        <v>0</v>
      </c>
      <c r="N158">
        <f>a+(b-a)*(F158-$F$188)/($F$189-$F$188)</f>
        <v>0</v>
      </c>
    </row>
    <row r="159" spans="2:14" x14ac:dyDescent="0.25">
      <c r="B159">
        <v>4</v>
      </c>
      <c r="C159">
        <v>0</v>
      </c>
      <c r="D159">
        <v>1175</v>
      </c>
      <c r="E159">
        <v>0</v>
      </c>
      <c r="F159">
        <v>0</v>
      </c>
      <c r="J159">
        <f>a+(b-a)*(B159-$B$188)/($B$189-$B$188)</f>
        <v>1</v>
      </c>
      <c r="K159">
        <f>a+(b-a)*(C159-$B$188)/($B$189-$B$188)</f>
        <v>0</v>
      </c>
      <c r="L159">
        <f>a+(b-a)*(D159-$D$188)/($D$189-$D$188)</f>
        <v>0.75</v>
      </c>
      <c r="M159">
        <f>a+(b-a)*(E159-$E$188)/($E$189-$E$188)</f>
        <v>0</v>
      </c>
      <c r="N159">
        <f>a+(b-a)*(F159-$F$188)/($F$189-$F$188)</f>
        <v>0</v>
      </c>
    </row>
    <row r="160" spans="2:14" x14ac:dyDescent="0.25">
      <c r="B160">
        <v>4</v>
      </c>
      <c r="C160">
        <v>0</v>
      </c>
      <c r="D160">
        <v>1400</v>
      </c>
      <c r="E160" s="1">
        <v>0</v>
      </c>
      <c r="F160" s="1">
        <v>0</v>
      </c>
      <c r="I160" s="1"/>
      <c r="J160">
        <f>a+(b-a)*(B160-$B$188)/($B$189-$B$188)</f>
        <v>1</v>
      </c>
      <c r="K160">
        <f>a+(b-a)*(C160-$B$188)/($B$189-$B$188)</f>
        <v>0</v>
      </c>
      <c r="L160">
        <f>a+(b-a)*(D160-$D$188)/($D$189-$D$188)</f>
        <v>1</v>
      </c>
      <c r="M160">
        <f>a+(b-a)*(E160-$E$188)/($E$189-$E$188)</f>
        <v>0</v>
      </c>
      <c r="N160">
        <f>a+(b-a)*(F160-$F$188)/($F$189-$F$188)</f>
        <v>0</v>
      </c>
    </row>
    <row r="161" spans="2:14" x14ac:dyDescent="0.25">
      <c r="B161">
        <v>4</v>
      </c>
      <c r="C161">
        <v>0.8</v>
      </c>
      <c r="D161">
        <v>500</v>
      </c>
      <c r="E161">
        <v>37.203423899999997</v>
      </c>
      <c r="F161">
        <v>1.99253353</v>
      </c>
      <c r="J161">
        <f>a+(b-a)*(B161-$B$188)/($B$189-$B$188)</f>
        <v>1</v>
      </c>
      <c r="K161">
        <f>a+(b-a)*(C161-$B$188)/($B$189-$B$188)</f>
        <v>0.2</v>
      </c>
      <c r="L161">
        <f>a+(b-a)*(D161-$D$188)/($D$189-$D$188)</f>
        <v>0</v>
      </c>
      <c r="M161">
        <f>a+(b-a)*(E161-$E$188)/($E$189-$E$188)</f>
        <v>0.54132177809270354</v>
      </c>
      <c r="N161">
        <f>a+(b-a)*(F161-$F$188)/($F$189-$F$188)</f>
        <v>0.5413217754480586</v>
      </c>
    </row>
    <row r="162" spans="2:14" x14ac:dyDescent="0.25">
      <c r="B162">
        <v>4</v>
      </c>
      <c r="C162">
        <v>0.8</v>
      </c>
      <c r="D162">
        <v>725</v>
      </c>
      <c r="E162" s="1">
        <v>30.2553476</v>
      </c>
      <c r="F162" s="1">
        <v>1.6204098600000001</v>
      </c>
      <c r="I162" s="1"/>
      <c r="J162">
        <f>a+(b-a)*(B162-$B$188)/($B$189-$B$188)</f>
        <v>1</v>
      </c>
      <c r="K162">
        <f>a+(b-a)*(C162-$B$188)/($B$189-$B$188)</f>
        <v>0.2</v>
      </c>
      <c r="L162">
        <f>a+(b-a)*(D162-$D$188)/($D$189-$D$188)</f>
        <v>0.25</v>
      </c>
      <c r="M162">
        <f>a+(b-a)*(E162-$E$188)/($E$189-$E$188)</f>
        <v>0.44022503422446591</v>
      </c>
      <c r="N162">
        <f>a+(b-a)*(F162-$F$188)/($F$189-$F$188)</f>
        <v>0.44022503469175756</v>
      </c>
    </row>
    <row r="163" spans="2:14" x14ac:dyDescent="0.25">
      <c r="B163">
        <v>4</v>
      </c>
      <c r="C163">
        <v>0.8</v>
      </c>
      <c r="D163">
        <v>950</v>
      </c>
      <c r="E163">
        <v>25.404510800000001</v>
      </c>
      <c r="F163">
        <v>1.3606097100000001</v>
      </c>
      <c r="J163">
        <f>a+(b-a)*(B163-$B$188)/($B$189-$B$188)</f>
        <v>1</v>
      </c>
      <c r="K163">
        <f>a+(b-a)*(C163-$B$188)/($B$189-$B$188)</f>
        <v>0.2</v>
      </c>
      <c r="L163">
        <f>a+(b-a)*(D163-$D$188)/($D$189-$D$188)</f>
        <v>0.5</v>
      </c>
      <c r="M163">
        <f>a+(b-a)*(E163-$E$188)/($E$189-$E$188)</f>
        <v>0.36964379931254909</v>
      </c>
      <c r="N163">
        <f>a+(b-a)*(F163-$F$188)/($F$189-$F$188)</f>
        <v>0.36964379912295287</v>
      </c>
    </row>
    <row r="164" spans="2:14" x14ac:dyDescent="0.25">
      <c r="B164">
        <v>4</v>
      </c>
      <c r="C164">
        <v>0.8</v>
      </c>
      <c r="D164">
        <v>1175</v>
      </c>
      <c r="E164" s="1">
        <v>22.233798799999999</v>
      </c>
      <c r="F164" s="1">
        <v>1.1907933500000001</v>
      </c>
      <c r="I164" s="1"/>
      <c r="J164">
        <f>a+(b-a)*(B164-$B$188)/($B$189-$B$188)</f>
        <v>1</v>
      </c>
      <c r="K164">
        <f>a+(b-a)*(C164-$B$188)/($B$189-$B$188)</f>
        <v>0.2</v>
      </c>
      <c r="L164">
        <f>a+(b-a)*(D164-$D$188)/($D$189-$D$188)</f>
        <v>0.75</v>
      </c>
      <c r="M164">
        <f>a+(b-a)*(E164-$E$188)/($E$189-$E$188)</f>
        <v>0.32350892037577805</v>
      </c>
      <c r="N164">
        <f>a+(b-a)*(F164-$F$188)/($F$189-$F$188)</f>
        <v>0.3235089200299387</v>
      </c>
    </row>
    <row r="165" spans="2:14" x14ac:dyDescent="0.25">
      <c r="B165">
        <v>4</v>
      </c>
      <c r="C165">
        <v>0.8</v>
      </c>
      <c r="D165">
        <v>1400</v>
      </c>
      <c r="E165">
        <v>20.113467499999999</v>
      </c>
      <c r="F165">
        <v>1.0772330699999999</v>
      </c>
      <c r="J165">
        <f>a+(b-a)*(B165-$B$188)/($B$189-$B$188)</f>
        <v>1</v>
      </c>
      <c r="K165">
        <f>a+(b-a)*(C165-$B$188)/($B$189-$B$188)</f>
        <v>0.2</v>
      </c>
      <c r="L165">
        <f>a+(b-a)*(D165-$D$188)/($D$189-$D$188)</f>
        <v>1</v>
      </c>
      <c r="M165">
        <f>a+(b-a)*(E165-$E$188)/($E$189-$E$188)</f>
        <v>0.29265741830578679</v>
      </c>
      <c r="N165">
        <f>a+(b-a)*(F165-$F$188)/($F$189-$F$188)</f>
        <v>0.29265741792749794</v>
      </c>
    </row>
    <row r="166" spans="2:14" x14ac:dyDescent="0.25">
      <c r="B166">
        <v>4</v>
      </c>
      <c r="C166">
        <v>1.6</v>
      </c>
      <c r="D166">
        <v>500</v>
      </c>
      <c r="E166" s="1">
        <v>56.073498399999998</v>
      </c>
      <c r="F166" s="1">
        <v>3.0031732099999999</v>
      </c>
      <c r="I166" s="1"/>
      <c r="J166">
        <f>a+(b-a)*(B166-$B$188)/($B$189-$B$188)</f>
        <v>1</v>
      </c>
      <c r="K166">
        <f>a+(b-a)*(C166-$B$188)/($B$189-$B$188)</f>
        <v>0.4</v>
      </c>
      <c r="L166">
        <f>a+(b-a)*(D166-$D$188)/($D$189-$D$188)</f>
        <v>0</v>
      </c>
      <c r="M166">
        <f>a+(b-a)*(E166-$E$188)/($E$189-$E$188)</f>
        <v>0.81588742851612561</v>
      </c>
      <c r="N166">
        <f>a+(b-a)*(F166-$F$188)/($F$189-$F$188)</f>
        <v>0.81588742650430846</v>
      </c>
    </row>
    <row r="167" spans="2:14" x14ac:dyDescent="0.25">
      <c r="B167">
        <v>4</v>
      </c>
      <c r="C167">
        <v>1.6</v>
      </c>
      <c r="D167">
        <v>725</v>
      </c>
      <c r="E167">
        <v>44.354924599999997</v>
      </c>
      <c r="F167">
        <v>2.3755521800000001</v>
      </c>
      <c r="J167">
        <f>a+(b-a)*(B167-$B$188)/($B$189-$B$188)</f>
        <v>1</v>
      </c>
      <c r="K167">
        <f>a+(b-a)*(C167-$B$188)/($B$189-$B$188)</f>
        <v>0.4</v>
      </c>
      <c r="L167">
        <f>a+(b-a)*(D167-$D$188)/($D$189-$D$188)</f>
        <v>0.25</v>
      </c>
      <c r="M167">
        <f>a+(b-a)*(E167-$E$188)/($E$189-$E$188)</f>
        <v>0.64537841237886162</v>
      </c>
      <c r="N167">
        <f>a+(b-a)*(F167-$F$188)/($F$189-$F$188)</f>
        <v>0.6453784111462888</v>
      </c>
    </row>
    <row r="168" spans="2:14" x14ac:dyDescent="0.25">
      <c r="B168">
        <v>4</v>
      </c>
      <c r="C168">
        <v>1.6</v>
      </c>
      <c r="D168">
        <v>950</v>
      </c>
      <c r="E168" s="1">
        <v>36.840070500000003</v>
      </c>
      <c r="F168" s="1">
        <v>1.97307313</v>
      </c>
      <c r="I168" s="1"/>
      <c r="J168">
        <f>a+(b-a)*(B168-$B$188)/($B$189-$B$188)</f>
        <v>1</v>
      </c>
      <c r="K168">
        <f>a+(b-a)*(C168-$B$188)/($B$189-$B$188)</f>
        <v>0.4</v>
      </c>
      <c r="L168">
        <f>a+(b-a)*(D168-$D$188)/($D$189-$D$188)</f>
        <v>0.5</v>
      </c>
      <c r="M168">
        <f>a+(b-a)*(E168-$E$188)/($E$189-$E$188)</f>
        <v>0.53603486930998734</v>
      </c>
      <c r="N168">
        <f>a+(b-a)*(F168-$F$188)/($F$189-$F$188)</f>
        <v>0.53603486904456665</v>
      </c>
    </row>
    <row r="169" spans="2:14" x14ac:dyDescent="0.25">
      <c r="B169">
        <v>4</v>
      </c>
      <c r="C169">
        <v>1.6</v>
      </c>
      <c r="D169">
        <v>1175</v>
      </c>
      <c r="E169">
        <v>32.071956800000002</v>
      </c>
      <c r="F169">
        <v>1.7177034499999999</v>
      </c>
      <c r="J169">
        <f>a+(b-a)*(B169-$B$188)/($B$189-$B$188)</f>
        <v>1</v>
      </c>
      <c r="K169">
        <f>a+(b-a)*(C169-$B$188)/($B$189-$B$188)</f>
        <v>0.4</v>
      </c>
      <c r="L169">
        <f>a+(b-a)*(D169-$D$188)/($D$189-$D$188)</f>
        <v>0.75</v>
      </c>
      <c r="M169">
        <f>a+(b-a)*(E169-$E$188)/($E$189-$E$188)</f>
        <v>0.46665728209731733</v>
      </c>
      <c r="N169">
        <f>a+(b-a)*(F169-$F$188)/($F$189-$F$188)</f>
        <v>0.46665728192150197</v>
      </c>
    </row>
    <row r="170" spans="2:14" x14ac:dyDescent="0.25">
      <c r="B170">
        <v>4</v>
      </c>
      <c r="C170">
        <v>1.6</v>
      </c>
      <c r="D170">
        <v>1400</v>
      </c>
      <c r="E170" s="1">
        <v>28.926920200000001</v>
      </c>
      <c r="F170" s="1">
        <v>1.54926221</v>
      </c>
      <c r="I170" s="1"/>
      <c r="J170">
        <f>a+(b-a)*(B170-$B$188)/($B$189-$B$188)</f>
        <v>1</v>
      </c>
      <c r="K170">
        <f>a+(b-a)*(C170-$B$188)/($B$189-$B$188)</f>
        <v>0.4</v>
      </c>
      <c r="L170">
        <f>a+(b-a)*(D170-$D$188)/($D$189-$D$188)</f>
        <v>1</v>
      </c>
      <c r="M170">
        <f>a+(b-a)*(E170-$E$188)/($E$189-$E$188)</f>
        <v>0.42089598848480569</v>
      </c>
      <c r="N170">
        <f>a+(b-a)*(F170-$F$188)/($F$189-$F$188)</f>
        <v>0.42089598871231187</v>
      </c>
    </row>
    <row r="171" spans="2:14" x14ac:dyDescent="0.25">
      <c r="B171">
        <v>4</v>
      </c>
      <c r="C171">
        <v>2.4</v>
      </c>
      <c r="D171">
        <v>500</v>
      </c>
      <c r="E171">
        <v>63.495210200000002</v>
      </c>
      <c r="F171">
        <v>3.40066377</v>
      </c>
      <c r="J171">
        <f>a+(b-a)*(B171-$B$188)/($B$189-$B$188)</f>
        <v>1</v>
      </c>
      <c r="K171">
        <f>a+(b-a)*(C171-$B$188)/($B$189-$B$188)</f>
        <v>0.6</v>
      </c>
      <c r="L171">
        <f>a+(b-a)*(D171-$D$188)/($D$189-$D$188)</f>
        <v>0</v>
      </c>
      <c r="M171">
        <f>a+(b-a)*(E171-$E$188)/($E$189-$E$188)</f>
        <v>0.92387572117613537</v>
      </c>
      <c r="N171">
        <f>a+(b-a)*(F171-$F$188)/($F$189-$F$188)</f>
        <v>0.92387572001274598</v>
      </c>
    </row>
    <row r="172" spans="2:14" x14ac:dyDescent="0.25">
      <c r="B172">
        <v>4</v>
      </c>
      <c r="C172">
        <v>2.4</v>
      </c>
      <c r="D172">
        <v>725</v>
      </c>
      <c r="E172" s="1">
        <v>51.944815599999998</v>
      </c>
      <c r="F172" s="1">
        <v>2.7820500500000001</v>
      </c>
      <c r="I172" s="1"/>
      <c r="J172">
        <f>a+(b-a)*(B172-$B$188)/($B$189-$B$188)</f>
        <v>1</v>
      </c>
      <c r="K172">
        <f>a+(b-a)*(C172-$B$188)/($B$189-$B$188)</f>
        <v>0.6</v>
      </c>
      <c r="L172">
        <f>a+(b-a)*(D172-$D$188)/($D$189-$D$188)</f>
        <v>0.25</v>
      </c>
      <c r="M172">
        <f>a+(b-a)*(E172-$E$188)/($E$189-$E$188)</f>
        <v>0.75581376646598397</v>
      </c>
      <c r="N172">
        <f>a+(b-a)*(F172-$F$188)/($F$189-$F$188)</f>
        <v>0.75581376663275535</v>
      </c>
    </row>
    <row r="173" spans="2:14" x14ac:dyDescent="0.25">
      <c r="B173">
        <v>4</v>
      </c>
      <c r="C173">
        <v>2.4</v>
      </c>
      <c r="D173">
        <v>950</v>
      </c>
      <c r="E173">
        <v>43.729306100000002</v>
      </c>
      <c r="F173">
        <v>2.3420454300000002</v>
      </c>
      <c r="J173">
        <f>a+(b-a)*(B173-$B$188)/($B$189-$B$188)</f>
        <v>1</v>
      </c>
      <c r="K173">
        <f>a+(b-a)*(C173-$B$188)/($B$189-$B$188)</f>
        <v>0.6</v>
      </c>
      <c r="L173">
        <f>a+(b-a)*(D173-$D$188)/($D$189-$D$188)</f>
        <v>0.5</v>
      </c>
      <c r="M173">
        <f>a+(b-a)*(E173-$E$188)/($E$189-$E$188)</f>
        <v>0.63627546207681474</v>
      </c>
      <c r="N173">
        <f>a+(b-a)*(F173-$F$188)/($F$189-$F$188)</f>
        <v>0.63627546099443155</v>
      </c>
    </row>
    <row r="174" spans="2:14" x14ac:dyDescent="0.25">
      <c r="B174">
        <v>4</v>
      </c>
      <c r="C174">
        <v>2.4</v>
      </c>
      <c r="D174">
        <v>1175</v>
      </c>
      <c r="E174" s="1">
        <v>38.320959700000003</v>
      </c>
      <c r="F174" s="1">
        <v>2.0523862899999998</v>
      </c>
      <c r="I174" s="1"/>
      <c r="J174">
        <f>a+(b-a)*(B174-$B$188)/($B$189-$B$188)</f>
        <v>1</v>
      </c>
      <c r="K174">
        <f>a+(b-a)*(C174-$B$188)/($B$189-$B$188)</f>
        <v>0.6</v>
      </c>
      <c r="L174">
        <f>a+(b-a)*(D174-$D$188)/($D$189-$D$188)</f>
        <v>0.75</v>
      </c>
      <c r="M174">
        <f>a+(b-a)*(E174-$E$188)/($E$189-$E$188)</f>
        <v>0.55758228325384962</v>
      </c>
      <c r="N174">
        <f>a+(b-a)*(F174-$F$188)/($F$189-$F$188)</f>
        <v>0.55758228089042694</v>
      </c>
    </row>
    <row r="175" spans="2:14" x14ac:dyDescent="0.25">
      <c r="B175">
        <v>4</v>
      </c>
      <c r="C175">
        <v>2.4</v>
      </c>
      <c r="D175">
        <v>1400</v>
      </c>
      <c r="E175">
        <v>34.692021799999999</v>
      </c>
      <c r="F175">
        <v>1.85802836</v>
      </c>
      <c r="J175">
        <f>a+(b-a)*(B175-$B$188)/($B$189-$B$188)</f>
        <v>1</v>
      </c>
      <c r="K175">
        <f>a+(b-a)*(C175-$B$188)/($B$189-$B$188)</f>
        <v>0.6</v>
      </c>
      <c r="L175">
        <f>a+(b-a)*(D175-$D$188)/($D$189-$D$188)</f>
        <v>1</v>
      </c>
      <c r="M175">
        <f>a+(b-a)*(E175-$E$188)/($E$189-$E$188)</f>
        <v>0.50478007015926385</v>
      </c>
      <c r="N175">
        <f>a+(b-a)*(F175-$F$188)/($F$189-$F$188)</f>
        <v>0.50478006795099939</v>
      </c>
    </row>
    <row r="176" spans="2:14" x14ac:dyDescent="0.25">
      <c r="B176">
        <v>4</v>
      </c>
      <c r="C176">
        <v>3.2</v>
      </c>
      <c r="D176">
        <v>500</v>
      </c>
      <c r="E176" s="1">
        <v>66.874505499999998</v>
      </c>
      <c r="F176" s="1">
        <v>3.5816513900000002</v>
      </c>
      <c r="I176" s="1"/>
      <c r="J176">
        <f>a+(b-a)*(B176-$B$188)/($B$189-$B$188)</f>
        <v>1</v>
      </c>
      <c r="K176">
        <f>a+(b-a)*(C176-$B$188)/($B$189-$B$188)</f>
        <v>0.8</v>
      </c>
      <c r="L176">
        <f>a+(b-a)*(D176-$D$188)/($D$189-$D$188)</f>
        <v>0</v>
      </c>
      <c r="M176">
        <f>a+(b-a)*(E176-$E$188)/($E$189-$E$188)</f>
        <v>0.97304555418433636</v>
      </c>
      <c r="N176">
        <f>a+(b-a)*(F176-$F$188)/($F$189-$F$188)</f>
        <v>0.97304555244839819</v>
      </c>
    </row>
    <row r="177" spans="1:14" x14ac:dyDescent="0.25">
      <c r="B177">
        <v>4</v>
      </c>
      <c r="C177">
        <v>3.2</v>
      </c>
      <c r="D177">
        <v>725</v>
      </c>
      <c r="E177">
        <v>56.577323900000003</v>
      </c>
      <c r="F177">
        <v>3.030157</v>
      </c>
      <c r="J177">
        <f>a+(b-a)*(B177-$B$188)/($B$189-$B$188)</f>
        <v>1</v>
      </c>
      <c r="K177">
        <f>a+(b-a)*(C177-$B$188)/($B$189-$B$188)</f>
        <v>0.8</v>
      </c>
      <c r="L177">
        <f>a+(b-a)*(D177-$D$188)/($D$189-$D$188)</f>
        <v>0.25</v>
      </c>
      <c r="M177">
        <f>a+(b-a)*(E177-$E$188)/($E$189-$E$188)</f>
        <v>0.82321825151353389</v>
      </c>
      <c r="N177">
        <f>a+(b-a)*(F177-$F$188)/($F$189-$F$188)</f>
        <v>0.82321825074951827</v>
      </c>
    </row>
    <row r="178" spans="1:14" x14ac:dyDescent="0.25">
      <c r="B178">
        <v>4</v>
      </c>
      <c r="C178">
        <v>3.2</v>
      </c>
      <c r="D178">
        <v>950</v>
      </c>
      <c r="E178" s="1">
        <v>48.4128033</v>
      </c>
      <c r="F178" s="1">
        <v>2.5928832399999999</v>
      </c>
      <c r="I178" s="1"/>
      <c r="J178">
        <f>a+(b-a)*(B178-$B$188)/($B$189-$B$188)</f>
        <v>1</v>
      </c>
      <c r="K178">
        <f>a+(b-a)*(C178-$B$188)/($B$189-$B$188)</f>
        <v>0.8</v>
      </c>
      <c r="L178">
        <f>a+(b-a)*(D178-$D$188)/($D$189-$D$188)</f>
        <v>0.5</v>
      </c>
      <c r="M178">
        <f>a+(b-a)*(E178-$E$188)/($E$189-$E$188)</f>
        <v>0.70442185201153784</v>
      </c>
      <c r="N178">
        <f>a+(b-a)*(F178-$F$188)/($F$189-$F$188)</f>
        <v>0.70442185181511829</v>
      </c>
    </row>
    <row r="179" spans="1:14" x14ac:dyDescent="0.25">
      <c r="B179">
        <v>4</v>
      </c>
      <c r="C179">
        <v>3.2</v>
      </c>
      <c r="D179">
        <v>1175</v>
      </c>
      <c r="E179">
        <v>42.786073500000001</v>
      </c>
      <c r="F179">
        <v>2.2915279599999998</v>
      </c>
      <c r="J179">
        <f>a+(b-a)*(B179-$B$188)/($B$189-$B$188)</f>
        <v>1</v>
      </c>
      <c r="K179">
        <f>a+(b-a)*(C179-$B$188)/($B$189-$B$188)</f>
        <v>0.8</v>
      </c>
      <c r="L179">
        <f>a+(b-a)*(D179-$D$188)/($D$189-$D$188)</f>
        <v>0.75</v>
      </c>
      <c r="M179">
        <f>a+(b-a)*(E179-$E$188)/($E$189-$E$188)</f>
        <v>0.62255112451155625</v>
      </c>
      <c r="N179">
        <f>a+(b-a)*(F179-$F$188)/($F$189-$F$188)</f>
        <v>0.62255112153423475</v>
      </c>
    </row>
    <row r="180" spans="1:14" x14ac:dyDescent="0.25">
      <c r="B180">
        <v>4</v>
      </c>
      <c r="C180">
        <v>3.2</v>
      </c>
      <c r="D180">
        <v>1400</v>
      </c>
      <c r="E180" s="1">
        <v>38.924907500000003</v>
      </c>
      <c r="F180" s="1">
        <v>2.08473241</v>
      </c>
      <c r="I180" s="1"/>
      <c r="J180">
        <f>a+(b-a)*(B180-$B$188)/($B$189-$B$188)</f>
        <v>1</v>
      </c>
      <c r="K180">
        <f>a+(b-a)*(C180-$B$188)/($B$189-$B$188)</f>
        <v>0.8</v>
      </c>
      <c r="L180">
        <f>a+(b-a)*(D180-$D$188)/($D$189-$D$188)</f>
        <v>1</v>
      </c>
      <c r="M180">
        <f>a+(b-a)*(E180-$E$188)/($E$189-$E$188)</f>
        <v>0.56636991790408886</v>
      </c>
      <c r="N180">
        <f>a+(b-a)*(F180-$F$188)/($F$189-$F$188)</f>
        <v>0.56636991675382753</v>
      </c>
    </row>
    <row r="181" spans="1:14" x14ac:dyDescent="0.25">
      <c r="B181">
        <v>4</v>
      </c>
      <c r="C181">
        <v>4</v>
      </c>
      <c r="D181">
        <v>500</v>
      </c>
      <c r="E181">
        <v>68.727003800000006</v>
      </c>
      <c r="F181">
        <v>3.6808671300000002</v>
      </c>
      <c r="J181">
        <f>a+(b-a)*(B181-$B$188)/($B$189-$B$188)</f>
        <v>1</v>
      </c>
      <c r="K181">
        <f>a+(b-a)*(C181-$B$188)/($B$189-$B$188)</f>
        <v>1</v>
      </c>
      <c r="L181">
        <f>a+(b-a)*(D181-$D$188)/($D$189-$D$188)</f>
        <v>0</v>
      </c>
      <c r="M181">
        <f>a+(b-a)*(E181-$E$188)/($E$189-$E$188)</f>
        <v>1</v>
      </c>
      <c r="N181">
        <f>a+(b-a)*(F181-$F$188)/($F$189-$F$188)</f>
        <v>1</v>
      </c>
    </row>
    <row r="182" spans="1:14" x14ac:dyDescent="0.25">
      <c r="B182">
        <v>4</v>
      </c>
      <c r="C182">
        <v>4</v>
      </c>
      <c r="D182">
        <v>725</v>
      </c>
      <c r="E182" s="1">
        <v>59.670712600000002</v>
      </c>
      <c r="F182" s="1">
        <v>3.1958320900000001</v>
      </c>
      <c r="I182" s="1"/>
      <c r="J182">
        <f>a+(b-a)*(B182-$B$188)/($B$189-$B$188)</f>
        <v>1</v>
      </c>
      <c r="K182">
        <f>a+(b-a)*(C182-$B$188)/($B$189-$B$188)</f>
        <v>1</v>
      </c>
      <c r="L182">
        <f>a+(b-a)*(D182-$D$188)/($D$189-$D$188)</f>
        <v>0.25</v>
      </c>
      <c r="M182">
        <f>a+(b-a)*(E182-$E$188)/($E$189-$E$188)</f>
        <v>0.86822805157701344</v>
      </c>
      <c r="N182">
        <f>a+(b-a)*(F182-$F$188)/($F$189-$F$188)</f>
        <v>0.86822804983998425</v>
      </c>
    </row>
    <row r="183" spans="1:14" x14ac:dyDescent="0.25">
      <c r="B183">
        <v>4</v>
      </c>
      <c r="C183">
        <v>4</v>
      </c>
      <c r="D183">
        <v>950</v>
      </c>
      <c r="E183">
        <v>51.8288419</v>
      </c>
      <c r="F183">
        <v>2.7758387500000001</v>
      </c>
      <c r="J183">
        <f>a+(b-a)*(B183-$B$188)/($B$189-$B$188)</f>
        <v>1</v>
      </c>
      <c r="K183">
        <f>a+(b-a)*(C183-$B$188)/($B$189-$B$188)</f>
        <v>1</v>
      </c>
      <c r="L183">
        <f>a+(b-a)*(D183-$D$188)/($D$189-$D$188)</f>
        <v>0.5</v>
      </c>
      <c r="M183">
        <f>a+(b-a)*(E183-$E$188)/($E$189-$E$188)</f>
        <v>0.75412631184716361</v>
      </c>
      <c r="N183">
        <f>a+(b-a)*(F183-$F$188)/($F$189-$F$188)</f>
        <v>0.75412631099237748</v>
      </c>
    </row>
    <row r="184" spans="1:14" x14ac:dyDescent="0.25">
      <c r="B184">
        <v>4</v>
      </c>
      <c r="C184">
        <v>4</v>
      </c>
      <c r="D184">
        <v>1175</v>
      </c>
      <c r="E184" s="1">
        <v>46.185907100000001</v>
      </c>
      <c r="F184" s="1">
        <v>2.4736155700000002</v>
      </c>
      <c r="I184" s="1"/>
      <c r="J184">
        <f>a+(b-a)*(B184-$B$188)/($B$189-$B$188)</f>
        <v>1</v>
      </c>
      <c r="K184">
        <f>a+(b-a)*(C184-$B$188)/($B$189-$B$188)</f>
        <v>1</v>
      </c>
      <c r="L184">
        <f>a+(b-a)*(D184-$D$188)/($D$189-$D$188)</f>
        <v>0.75</v>
      </c>
      <c r="M184">
        <f>a+(b-a)*(E184-$E$188)/($E$189-$E$188)</f>
        <v>0.67201979638751541</v>
      </c>
      <c r="N184">
        <f>a+(b-a)*(F184-$F$188)/($F$189-$F$188)</f>
        <v>0.67201979387938404</v>
      </c>
    </row>
    <row r="185" spans="1:14" x14ac:dyDescent="0.25">
      <c r="B185">
        <v>4</v>
      </c>
      <c r="C185">
        <v>4</v>
      </c>
      <c r="D185">
        <v>1400</v>
      </c>
      <c r="E185" s="1">
        <v>42.225860099999998</v>
      </c>
      <c r="F185" s="1">
        <v>2.2615241699999999</v>
      </c>
      <c r="I185" s="1"/>
      <c r="J185">
        <f>a+(b-a)*(B185-$B$188)/($B$189-$B$188)</f>
        <v>1</v>
      </c>
      <c r="K185">
        <f>a+(b-a)*(C185-$B$188)/($B$189-$B$188)</f>
        <v>1</v>
      </c>
      <c r="L185">
        <f>a+(b-a)*(D185-$D$188)/($D$189-$D$188)</f>
        <v>1</v>
      </c>
      <c r="M185">
        <f>a+(b-a)*(E185-$E$188)/($E$189-$E$188)</f>
        <v>0.61439983944127641</v>
      </c>
      <c r="N185">
        <f>a+(b-a)*(F185-$F$188)/($F$189-$F$188)</f>
        <v>0.61439983844241608</v>
      </c>
    </row>
    <row r="186" spans="1:14" x14ac:dyDescent="0.25">
      <c r="B186">
        <v>5.3557800000000003E-2</v>
      </c>
      <c r="C186">
        <v>1.805E-2</v>
      </c>
      <c r="D186">
        <v>826.8</v>
      </c>
      <c r="E186">
        <v>0.49981767799999999</v>
      </c>
      <c r="F186">
        <v>2.67691353E-2</v>
      </c>
      <c r="J186">
        <f>a+(b-a)*(B186-$B$188)/($B$189-$B$188)</f>
        <v>1.3389450000000001E-2</v>
      </c>
      <c r="K186">
        <f>a+(b-a)*(C186-$B$188)/($B$189-$B$188)</f>
        <v>4.5125E-3</v>
      </c>
      <c r="L186">
        <f>a+(b-a)*(D186-$D$188)/($D$189-$D$188)</f>
        <v>0.36311111111111105</v>
      </c>
      <c r="M186">
        <f>a+(b-a)*(E186-$E$188)/($E$189-$E$188)</f>
        <v>7.2725078988529973E-3</v>
      </c>
      <c r="N186">
        <f>a+(b-a)*(F186-$F$188)/($F$189-$F$188)</f>
        <v>7.2725079049511896E-3</v>
      </c>
    </row>
    <row r="187" spans="1:14" x14ac:dyDescent="0.25">
      <c r="E187" s="1"/>
      <c r="F187" s="1"/>
      <c r="I187" s="1"/>
      <c r="J187" s="1"/>
    </row>
    <row r="188" spans="1:14" x14ac:dyDescent="0.25">
      <c r="A188" t="s">
        <v>16</v>
      </c>
      <c r="B188">
        <f>MIN(B6:B186)</f>
        <v>0</v>
      </c>
      <c r="C188">
        <f t="shared" ref="C188:F188" si="0">MIN(C6:C186)</f>
        <v>0</v>
      </c>
      <c r="D188">
        <f t="shared" si="0"/>
        <v>500</v>
      </c>
      <c r="E188">
        <f t="shared" si="0"/>
        <v>0</v>
      </c>
      <c r="F188">
        <f t="shared" si="0"/>
        <v>0</v>
      </c>
    </row>
    <row r="189" spans="1:14" x14ac:dyDescent="0.25">
      <c r="A189" t="s">
        <v>17</v>
      </c>
      <c r="B189">
        <f>MAX(B6:B186)</f>
        <v>4</v>
      </c>
      <c r="C189">
        <f t="shared" ref="C189:F189" si="1">MAX(C6:C186)</f>
        <v>4</v>
      </c>
      <c r="D189">
        <f t="shared" si="1"/>
        <v>1400</v>
      </c>
      <c r="E189">
        <f t="shared" si="1"/>
        <v>68.727003800000006</v>
      </c>
      <c r="F189">
        <f t="shared" si="1"/>
        <v>3.6808671300000002</v>
      </c>
      <c r="I189" s="1"/>
      <c r="J189" s="1"/>
    </row>
    <row r="190" spans="1:14" x14ac:dyDescent="0.25">
      <c r="A190" t="s">
        <v>18</v>
      </c>
      <c r="B190">
        <v>0</v>
      </c>
    </row>
    <row r="191" spans="1:14" x14ac:dyDescent="0.25">
      <c r="A191" t="s">
        <v>19</v>
      </c>
      <c r="B191">
        <v>1</v>
      </c>
      <c r="E191" s="1"/>
      <c r="F191" s="1"/>
      <c r="I191" s="1"/>
      <c r="J191" s="1"/>
    </row>
    <row r="193" spans="5:10" x14ac:dyDescent="0.25">
      <c r="E193" s="1"/>
      <c r="F193" s="1"/>
      <c r="I193" s="1"/>
      <c r="J193" s="1"/>
    </row>
    <row r="195" spans="5:10" x14ac:dyDescent="0.25">
      <c r="E195" s="1"/>
      <c r="F195" s="1"/>
      <c r="I195" s="1"/>
      <c r="J195" s="1"/>
    </row>
    <row r="197" spans="5:10" x14ac:dyDescent="0.25">
      <c r="E197" s="1"/>
      <c r="F197" s="1"/>
      <c r="I197" s="1"/>
      <c r="J197" s="1"/>
    </row>
    <row r="199" spans="5:10" x14ac:dyDescent="0.25">
      <c r="E199" s="1"/>
      <c r="F199" s="1"/>
      <c r="I199" s="1"/>
      <c r="J199" s="1"/>
    </row>
    <row r="201" spans="5:10" x14ac:dyDescent="0.25">
      <c r="E201" s="1"/>
      <c r="F201" s="1"/>
      <c r="I201" s="1"/>
      <c r="J201" s="1"/>
    </row>
    <row r="203" spans="5:10" x14ac:dyDescent="0.25">
      <c r="E203" s="1"/>
      <c r="F203" s="1"/>
      <c r="I203" s="1"/>
      <c r="J203" s="1"/>
    </row>
    <row r="205" spans="5:10" x14ac:dyDescent="0.25">
      <c r="E205" s="1"/>
      <c r="F205" s="1"/>
      <c r="I205" s="1"/>
      <c r="J205" s="1"/>
    </row>
    <row r="207" spans="5:10" x14ac:dyDescent="0.25">
      <c r="E207" s="1"/>
      <c r="F207" s="1"/>
      <c r="I207" s="1"/>
      <c r="J207" s="1"/>
    </row>
    <row r="209" spans="5:10" x14ac:dyDescent="0.25">
      <c r="E209" s="1"/>
      <c r="F209" s="1"/>
      <c r="I209" s="1"/>
      <c r="J209" s="1"/>
    </row>
    <row r="211" spans="5:10" x14ac:dyDescent="0.25">
      <c r="E211" s="1"/>
      <c r="F211" s="1"/>
      <c r="I211" s="1"/>
      <c r="J211" s="1"/>
    </row>
    <row r="213" spans="5:10" x14ac:dyDescent="0.25">
      <c r="E213" s="1"/>
      <c r="F213" s="1"/>
      <c r="I213" s="1"/>
      <c r="J213" s="1"/>
    </row>
    <row r="215" spans="5:10" x14ac:dyDescent="0.25">
      <c r="E215" s="1"/>
      <c r="F215" s="1"/>
      <c r="I215" s="1"/>
      <c r="J215" s="1"/>
    </row>
    <row r="217" spans="5:10" x14ac:dyDescent="0.25">
      <c r="E217" s="1"/>
      <c r="F217" s="1"/>
      <c r="I217" s="1"/>
      <c r="J217" s="1"/>
    </row>
    <row r="219" spans="5:10" x14ac:dyDescent="0.25">
      <c r="E219" s="1"/>
      <c r="F219" s="1"/>
      <c r="I219" s="1"/>
      <c r="J2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 Taljaard</dc:creator>
  <cp:lastModifiedBy>Stéphan Taljaard</cp:lastModifiedBy>
  <dcterms:created xsi:type="dcterms:W3CDTF">2015-04-12T15:09:48Z</dcterms:created>
  <dcterms:modified xsi:type="dcterms:W3CDTF">2015-04-12T16:04:49Z</dcterms:modified>
</cp:coreProperties>
</file>