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Users\Larty\gitrepo\ClassicCarChain\Dokumentaatio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I7" i="4" l="1"/>
  <c r="I5" i="4" l="1"/>
  <c r="I11" i="4"/>
</calcChain>
</file>

<file path=xl/sharedStrings.xml><?xml version="1.0" encoding="utf-8"?>
<sst xmlns="http://schemas.openxmlformats.org/spreadsheetml/2006/main" count="280" uniqueCount="43">
  <si>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</si>
  <si>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</si>
  <si>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</si>
  <si>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</si>
  <si>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</si>
  <si>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</si>
  <si>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</si>
  <si>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</si>
  <si>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</si>
  <si>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</si>
  <si>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</si>
  <si>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</si>
  <si>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</si>
  <si>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</si>
  <si>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</si>
  <si>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</si>
  <si>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</si>
  <si>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</si>
  <si>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</si>
  <si>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</si>
  <si>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</si>
  <si>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</si>
  <si>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</si>
  <si>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</si>
  <si>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</si>
  <si>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</si>
  <si>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</si>
  <si>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</si>
  <si>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Solidity -harjoituksia.</t>
  </si>
  <si>
    <t>Solidity -harjoituksia. Testiverkon pystytys. Versionhallinnan käyttöönotto.</t>
  </si>
  <si>
    <t>Meteor-harjoituksia</t>
  </si>
  <si>
    <t>Opinnäytetyö perustettu, Meteor-harjoituksia</t>
  </si>
  <si>
    <t>Meteor-harjoituksia, johdannon kirjoittelua</t>
  </si>
  <si>
    <t>Funktiokutsu sopimuksesta</t>
  </si>
  <si>
    <t>Junction Hackathon oli tänä viikonloppuna. Sain paljon uutta oppia lohkoketjuista ja Ethereum-älykkäistä sopimuksista</t>
  </si>
  <si>
    <t>Pystytin truffel-testiympäristön. Koodasin testejä ja testasin sopimusta.</t>
  </si>
  <si>
    <t>Vähän heikko työteho eilisen uupumuksen takia. Tarkoitus oli kehittää sopimusta ja testejä</t>
  </si>
  <si>
    <t>Testien ja sopimuksen tekoa. Testit lensi mäkeen.</t>
  </si>
  <si>
    <t>Sopimus</t>
  </si>
  <si>
    <t>Perustin uuden projektin</t>
  </si>
  <si>
    <t>Softaongelmia</t>
  </si>
  <si>
    <t>Muuttujien kutsu sopimuksesta</t>
  </si>
  <si>
    <t>Ohjelmistoarkkitehtuuri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</si>
</sst>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4" fontId="2" fillId="0" borderId="2" xfId="1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3" xfId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zoomScale="70" zoomScaleNormal="70" workbookViewId="0">
      <selection activeCell="I11" sqref="I11"/>
    </sheetView>
  </sheetViews>
  <sheetFormatPr defaultRowHeight="15" x14ac:dyDescent="0.25"/>
  <cols>
    <col min="2" max="2" width="11.28515625" customWidth="1"/>
    <col min="3" max="3" width="13.5703125" style="16" customWidth="1"/>
    <col min="4" max="4" width="14.140625" style="1" customWidth="1"/>
    <col min="5" max="5" width="36" style="6" customWidth="1"/>
    <col min="6" max="6" width="37" style="6" customWidth="1"/>
    <col min="8" max="8" width="32.85546875" customWidth="1"/>
    <col min="9" max="9" width="10.28515625" customWidth="1"/>
    <col min="10" max="10" width="7.2851562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ht="30" x14ac:dyDescent="0.25">
      <c r="A5" s="13"/>
      <c r="B5" s="50"/>
      <c r="C5" s="51"/>
      <c r="D5" s="52"/>
      <c r="E5" s="22"/>
      <c r="F5" s="22"/>
      <c r="G5" s="6"/>
      <c r="H5" s="47" t="s">
        <v>4</v>
      </c>
      <c r="I5" s="46">
        <f>27*10</f>
        <v>270</v>
      </c>
    </row>
    <row r="6" spans="1:13" ht="15.75" thickBot="1" x14ac:dyDescent="0.3">
      <c r="A6" s="13"/>
      <c r="B6" s="50"/>
      <c r="C6" s="51"/>
      <c r="D6" s="52"/>
      <c r="E6" s="22"/>
      <c r="F6" s="22"/>
      <c r="G6" s="6"/>
      <c r="H6" s="6"/>
    </row>
    <row r="7" spans="1:13" x14ac:dyDescent="0.25">
      <c r="A7" s="10">
        <v>36</v>
      </c>
      <c r="B7" s="53" t="s">
        <v>5</v>
      </c>
      <c r="C7" s="54">
        <v>42618</v>
      </c>
      <c r="D7" s="55"/>
      <c r="E7" s="23"/>
      <c r="F7" s="23"/>
      <c r="G7" s="6"/>
      <c r="H7" s="56" t="s">
        <v>6</v>
      </c>
      <c r="I7" s="46">
        <f>SUM(D:D)</f>
        <v>143</v>
      </c>
      <c r="M7" s="18"/>
    </row>
    <row r="8" spans="1:13" x14ac:dyDescent="0.25">
      <c r="A8" s="8"/>
      <c r="B8" s="57" t="s">
        <v>7</v>
      </c>
      <c r="C8" s="58">
        <v>42619</v>
      </c>
      <c r="D8" s="52"/>
      <c r="E8" s="20"/>
      <c r="F8" s="20"/>
      <c r="G8" s="6"/>
      <c r="H8" s="56"/>
      <c r="I8" s="30"/>
    </row>
    <row r="9" spans="1:13" x14ac:dyDescent="0.25">
      <c r="A9" s="8"/>
      <c r="B9" s="57" t="s">
        <v>8</v>
      </c>
      <c r="C9" s="58">
        <v>42620</v>
      </c>
      <c r="D9" s="52"/>
      <c r="E9" s="20"/>
      <c r="F9" s="20"/>
      <c r="G9" s="6"/>
      <c r="H9" s="12" t="s">
        <v>13</v>
      </c>
      <c r="I9" s="28">
        <v>42855</v>
      </c>
      <c r="M9" s="7"/>
    </row>
    <row r="10" spans="1:13" x14ac:dyDescent="0.25">
      <c r="A10" s="8"/>
      <c r="B10" s="57" t="s">
        <v>9</v>
      </c>
      <c r="C10" s="58">
        <v>42621</v>
      </c>
      <c r="D10" s="52"/>
      <c r="E10" s="20"/>
      <c r="F10" s="20"/>
      <c r="G10" s="6"/>
      <c r="H10" s="6"/>
      <c r="M10" s="18"/>
    </row>
    <row r="11" spans="1:13" ht="45" x14ac:dyDescent="0.25">
      <c r="A11" s="8"/>
      <c r="B11" s="57" t="s">
        <v>10</v>
      </c>
      <c r="C11" s="58">
        <v>42622</v>
      </c>
      <c r="D11" s="52"/>
      <c r="E11" s="20"/>
      <c r="F11" s="20"/>
      <c r="G11" s="6"/>
      <c r="H11" s="6" t="s">
        <v>27</v>
      </c>
      <c r="I11" s="49">
        <f ca="1">((I5-I7)/_xlfn.DAYS(I9, NOW())) *7</f>
        <v>8.89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45" x14ac:dyDescent="0.25">
      <c r="A37" s="8"/>
      <c r="B37" s="4" t="s">
        <v>8</v>
      </c>
      <c r="C37" s="28">
        <v>42648</v>
      </c>
      <c r="D37" s="17">
        <v>4</v>
      </c>
      <c r="E37" s="20" t="s">
        <v>29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>
        <v>5</v>
      </c>
      <c r="E43" s="20" t="s">
        <v>28</v>
      </c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>
        <v>4</v>
      </c>
      <c r="E45" s="20" t="s">
        <v>28</v>
      </c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60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>
        <v>7</v>
      </c>
      <c r="E58" s="20" t="s">
        <v>30</v>
      </c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ht="30" x14ac:dyDescent="0.25">
      <c r="A67" s="8"/>
      <c r="B67" s="4" t="s">
        <v>10</v>
      </c>
      <c r="C67" s="28">
        <v>42678</v>
      </c>
      <c r="D67" s="17">
        <v>7</v>
      </c>
      <c r="E67" s="20" t="s">
        <v>31</v>
      </c>
      <c r="F67" s="5"/>
      <c r="I67" s="7"/>
    </row>
    <row r="68" spans="1:9" x14ac:dyDescent="0.25">
      <c r="A68" s="8"/>
      <c r="B68" s="4" t="s">
        <v>11</v>
      </c>
      <c r="C68" s="28">
        <v>42679</v>
      </c>
      <c r="D68" s="17">
        <v>5</v>
      </c>
      <c r="E68" s="20" t="s">
        <v>30</v>
      </c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>
        <v>7</v>
      </c>
      <c r="E69" s="20" t="s">
        <v>30</v>
      </c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ht="30" x14ac:dyDescent="0.25">
      <c r="A71" s="11"/>
      <c r="B71" s="4" t="s">
        <v>7</v>
      </c>
      <c r="C71" s="28">
        <v>42682</v>
      </c>
      <c r="D71" s="17">
        <v>7</v>
      </c>
      <c r="E71" s="20" t="s">
        <v>32</v>
      </c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>
        <v>1</v>
      </c>
      <c r="E76" s="24" t="s">
        <v>30</v>
      </c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>
        <v>3</v>
      </c>
      <c r="E84" s="23" t="s">
        <v>33</v>
      </c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ht="60" x14ac:dyDescent="0.25">
      <c r="A89" s="8"/>
      <c r="B89" s="4" t="s">
        <v>11</v>
      </c>
      <c r="C89" s="28">
        <v>42700</v>
      </c>
      <c r="D89" s="17"/>
      <c r="E89" s="20" t="s">
        <v>34</v>
      </c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>
        <v>6</v>
      </c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ht="45" x14ac:dyDescent="0.25">
      <c r="A99" s="11"/>
      <c r="B99" s="4" t="s">
        <v>7</v>
      </c>
      <c r="C99" s="28">
        <v>42710</v>
      </c>
      <c r="D99" s="17">
        <v>11</v>
      </c>
      <c r="E99" s="20" t="s">
        <v>35</v>
      </c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ht="45" x14ac:dyDescent="0.25">
      <c r="A105" s="10">
        <v>50</v>
      </c>
      <c r="B105" s="3" t="s">
        <v>5</v>
      </c>
      <c r="C105" s="27">
        <v>42716</v>
      </c>
      <c r="D105" s="35">
        <v>6</v>
      </c>
      <c r="E105" s="23" t="s">
        <v>36</v>
      </c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75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>
        <v>2</v>
      </c>
      <c r="E111" s="20"/>
      <c r="F111" s="20"/>
    </row>
    <row r="112" spans="1:6" ht="30" x14ac:dyDescent="0.25">
      <c r="A112" s="10">
        <v>51</v>
      </c>
      <c r="B112" s="3" t="s">
        <v>5</v>
      </c>
      <c r="C112" s="27">
        <v>42723</v>
      </c>
      <c r="D112" s="35">
        <v>6</v>
      </c>
      <c r="E112" s="23" t="s">
        <v>37</v>
      </c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>
        <v>2</v>
      </c>
      <c r="E115" s="20" t="s">
        <v>38</v>
      </c>
      <c r="F115" s="20"/>
    </row>
    <row r="116" spans="1:6" x14ac:dyDescent="0.25">
      <c r="A116" s="8"/>
      <c r="B116" s="4" t="s">
        <v>10</v>
      </c>
      <c r="C116" s="28">
        <v>42727</v>
      </c>
      <c r="D116" s="17">
        <v>3</v>
      </c>
      <c r="E116" s="20" t="s">
        <v>39</v>
      </c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>
        <v>5</v>
      </c>
      <c r="E120" s="20" t="s">
        <v>40</v>
      </c>
      <c r="F120" s="20"/>
    </row>
    <row r="121" spans="1:6" x14ac:dyDescent="0.25">
      <c r="A121" s="8"/>
      <c r="B121" s="4" t="s">
        <v>8</v>
      </c>
      <c r="C121" s="28">
        <v>42732</v>
      </c>
      <c r="D121" s="17">
        <v>4</v>
      </c>
      <c r="E121" s="20" t="s">
        <v>41</v>
      </c>
      <c r="F121" s="20"/>
    </row>
    <row r="122" spans="1:6" x14ac:dyDescent="0.25">
      <c r="A122" s="8"/>
      <c r="B122" s="4" t="s">
        <v>9</v>
      </c>
      <c r="C122" s="28">
        <v>42733</v>
      </c>
      <c r="D122" s="17">
        <v>4</v>
      </c>
      <c r="E122" s="5" t="s">
        <v>42</v>
      </c>
      <c r="F122" s="20"/>
    </row>
    <row r="123" spans="1:6" x14ac:dyDescent="0.25">
      <c r="A123" s="8"/>
      <c r="B123" s="4" t="s">
        <v>10</v>
      </c>
      <c r="C123" s="28">
        <v>42734</v>
      </c>
      <c r="D123" s="17">
        <v>3</v>
      </c>
      <c r="E123" s="5" t="s">
        <v>42</v>
      </c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>
        <v>8</v>
      </c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>
        <v>4</v>
      </c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>
        <v>4</v>
      </c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>
        <v>4</v>
      </c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>
        <v>7</v>
      </c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/>
      <c r="F156" s="20"/>
    </row>
    <row r="157" spans="1:6" x14ac:dyDescent="0.25">
      <c r="A157" s="8"/>
      <c r="B157" s="4" t="s">
        <v>9</v>
      </c>
      <c r="C157" s="28">
        <v>42768</v>
      </c>
      <c r="D157" s="17"/>
      <c r="E157" s="20"/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/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/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75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2017-01-20T14:31:34Z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