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dihassan/Desktop/median detailed/"/>
    </mc:Choice>
  </mc:AlternateContent>
  <xr:revisionPtr revIDLastSave="0" documentId="13_ncr:1_{3733453B-A059-364E-9289-FFBFA40CC220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" i="1"/>
  <c r="C2" i="1"/>
</calcChain>
</file>

<file path=xl/sharedStrings.xml><?xml version="1.0" encoding="utf-8"?>
<sst xmlns="http://schemas.openxmlformats.org/spreadsheetml/2006/main" count="184" uniqueCount="105">
  <si>
    <t>Male employed 2020</t>
  </si>
  <si>
    <t>Male employed 2019</t>
  </si>
  <si>
    <t>Male employed 2018</t>
  </si>
  <si>
    <t>Female employed 2020</t>
  </si>
  <si>
    <t>Female employed 2019</t>
  </si>
  <si>
    <t>Female employed 2018</t>
  </si>
  <si>
    <t>Male median earnings 2020</t>
  </si>
  <si>
    <t>Male median earnings 2019</t>
  </si>
  <si>
    <t>Male median earnings 2018</t>
  </si>
  <si>
    <t>Male median earnings 2017</t>
  </si>
  <si>
    <t>Male median earnings 2016</t>
  </si>
  <si>
    <t>Male median earnings 2015</t>
  </si>
  <si>
    <t>Female median earnings 2020</t>
  </si>
  <si>
    <t>Female median earnings 2019</t>
  </si>
  <si>
    <t>Female median earnings 2018</t>
  </si>
  <si>
    <t>Female median earnings 2017</t>
  </si>
  <si>
    <t>Female median earnings 2016</t>
  </si>
  <si>
    <t>Female median earnings 2015</t>
  </si>
  <si>
    <t>Total:</t>
  </si>
  <si>
    <t>Computer and information systems managers</t>
  </si>
  <si>
    <t>Architectural and engineering managers</t>
  </si>
  <si>
    <t>Natural sciences managers</t>
  </si>
  <si>
    <t>Social and community service managers</t>
  </si>
  <si>
    <t>Computer and information research scientists</t>
  </si>
  <si>
    <t>Computer systems analysts</t>
  </si>
  <si>
    <t>Information security analysts</t>
  </si>
  <si>
    <t>Computer programmers</t>
  </si>
  <si>
    <t>Web developers</t>
  </si>
  <si>
    <t>Computer support specialists</t>
  </si>
  <si>
    <t>Network and computer systems administrators</t>
  </si>
  <si>
    <t>Computer network architects</t>
  </si>
  <si>
    <t>Computer occupations, all other</t>
  </si>
  <si>
    <t>Actuaries</t>
  </si>
  <si>
    <t>Mathematicians</t>
  </si>
  <si>
    <t>Operations research analysts</t>
  </si>
  <si>
    <t>Statisticians</t>
  </si>
  <si>
    <t>Surveyors, cartographers, and photogrammetrists</t>
  </si>
  <si>
    <t>Aerospace engineers</t>
  </si>
  <si>
    <t>Agricultural engineers</t>
  </si>
  <si>
    <t>Chemical engineers</t>
  </si>
  <si>
    <t>Civil engineers</t>
  </si>
  <si>
    <t>Computer hardware engineers</t>
  </si>
  <si>
    <t>Electrical and electronics engineers</t>
  </si>
  <si>
    <t>Environmental engineers</t>
  </si>
  <si>
    <t>Industrial engineers, including health and safety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</si>
  <si>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</si>
  <si>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</si>
  <si>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</si>
  <si>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</si>
  <si>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</si>
  <si>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</si>
  <si>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</si>
  <si>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Surveying and mapping technicians</t>
  </si>
  <si>
    <t>Agricultural and food scientists</t>
  </si>
  <si>
    <t>Biological scientists</t>
  </si>
  <si>
    <t>Conservation scientists and foresters</t>
  </si>
  <si>
    <t>Medical scientists</t>
  </si>
  <si>
    <t>Life scientists, all other</t>
  </si>
  <si>
    <t>Astronomers and physicists</t>
  </si>
  <si>
    <t>Atmospheric and space scientists</t>
  </si>
  <si>
    <t>Chemists and materials scientists</t>
  </si>
  <si>
    <t>Physical scientists, all other</t>
  </si>
  <si>
    <t>Economists</t>
  </si>
  <si>
    <t>Survey researchers</t>
  </si>
  <si>
    <t>Urban and regional planners</t>
  </si>
  <si>
    <t>Agricultural and food science technicians</t>
  </si>
  <si>
    <t>Biological technicians</t>
  </si>
  <si>
    <t>Chemical technicians</t>
  </si>
  <si>
    <t>Nuclear technicians</t>
  </si>
  <si>
    <t>Chiropractors</t>
  </si>
  <si>
    <t>Dentists</t>
  </si>
  <si>
    <t>Dietitians and nutritionists</t>
  </si>
  <si>
    <t>Optometrists</t>
  </si>
  <si>
    <t>Pharmacists</t>
  </si>
  <si>
    <t>Physician assistants</t>
  </si>
  <si>
    <t>Podiatrists</t>
  </si>
  <si>
    <t>Audiologists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</si>
  <si>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</si>
  <si>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</si>
  <si>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</si>
  <si>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</si>
  <si>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</si>
  <si>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</si>
  <si>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Veterinarians</t>
  </si>
  <si>
    <t>Registered nurses</t>
  </si>
  <si>
    <t>Nurse anesthetists</t>
  </si>
  <si>
    <t>Nurse midwives</t>
  </si>
  <si>
    <t>Nurse practitioners</t>
  </si>
  <si>
    <t>Clinical laboratory technologists and technicians</t>
  </si>
  <si>
    <t>Dental hygienists</t>
  </si>
  <si>
    <t>Licensed practical and licensed vocational nurses</t>
  </si>
  <si>
    <t>Opticians, dispensing</t>
  </si>
  <si>
    <t>Miscellaneous health technologists and technicians</t>
  </si>
  <si>
    <t>Other healthcare practitioners and technical occupations</t>
  </si>
  <si>
    <t>-</t>
  </si>
  <si>
    <t>Occupation</t>
  </si>
  <si>
    <t>Male percent emplyed 2020</t>
  </si>
  <si>
    <t>Male employed percent 2019</t>
  </si>
  <si>
    <t>Male employed percent 2018</t>
  </si>
  <si>
    <t>Female employed percent 2020</t>
  </si>
  <si>
    <t>Female employed percent 2019</t>
  </si>
  <si>
    <t>Female employed percent 2018</t>
  </si>
  <si>
    <t>Category</t>
  </si>
  <si>
    <t>STEM</t>
  </si>
  <si>
    <t>STEM-Related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</si>
</sst>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tabSelected="1" zoomScale="109" zoomScaleNormal="110" workbookViewId="0">
      <selection activeCell="AC69" sqref="AC69"/>
    </sheetView>
  </sheetViews>
  <sheetFormatPr baseColWidth="10" defaultColWidth="8.83203125" defaultRowHeight="15" x14ac:dyDescent="0.2"/>
  <cols>
    <col min="1" max="1" width="80.83203125" bestFit="1" customWidth="1"/>
    <col min="2" max="2" width="17.83203125" bestFit="1" customWidth="1"/>
    <col min="3" max="3" width="17.83203125" customWidth="1"/>
    <col min="4" max="4" width="17.83203125" bestFit="1" customWidth="1"/>
    <col min="5" max="5" width="17.83203125" customWidth="1"/>
    <col min="6" max="6" width="17.83203125" bestFit="1" customWidth="1"/>
    <col min="7" max="7" width="17.83203125" customWidth="1"/>
    <col min="8" max="8" width="19.5" bestFit="1" customWidth="1"/>
    <col min="9" max="9" width="19.5" customWidth="1"/>
    <col min="10" max="10" width="19.5" bestFit="1" customWidth="1"/>
    <col min="11" max="11" width="19.5" customWidth="1"/>
    <col min="12" max="12" width="19.5" bestFit="1" customWidth="1"/>
    <col min="13" max="13" width="19.5" customWidth="1"/>
    <col min="14" max="19" width="22.83203125" bestFit="1" customWidth="1"/>
    <col min="20" max="25" width="24.5" bestFit="1" customWidth="1"/>
    <col min="26" max="26" width="11.83203125" bestFit="1" customWidth="1"/>
  </cols>
  <sheetData>
    <row r="1" spans="1:26" x14ac:dyDescent="0.2">
      <c r="A1" s="1" t="s">
        <v>95</v>
      </c>
      <c r="B1" s="1" t="s">
        <v>0</v>
      </c>
      <c r="C1" s="1" t="s">
        <v>96</v>
      </c>
      <c r="D1" s="1" t="s">
        <v>1</v>
      </c>
      <c r="E1" s="1" t="s">
        <v>97</v>
      </c>
      <c r="F1" s="1" t="s">
        <v>2</v>
      </c>
      <c r="G1" s="1" t="s">
        <v>98</v>
      </c>
      <c r="H1" s="1" t="s">
        <v>3</v>
      </c>
      <c r="I1" s="1" t="s">
        <v>99</v>
      </c>
      <c r="J1" s="1" t="s">
        <v>4</v>
      </c>
      <c r="K1" s="1" t="s">
        <v>100</v>
      </c>
      <c r="L1" s="1" t="s">
        <v>5</v>
      </c>
      <c r="M1" s="1" t="s">
        <v>101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4" t="s">
        <v>102</v>
      </c>
    </row>
    <row r="2" spans="1:26" x14ac:dyDescent="0.2">
      <c r="A2" t="s">
        <v>18</v>
      </c>
      <c r="B2" s="2">
        <v>81715497</v>
      </c>
      <c r="C2" s="2">
        <f>B2 /(B2+H2)*100</f>
        <v>52.419033725154918</v>
      </c>
      <c r="D2" s="2">
        <v>81305624</v>
      </c>
      <c r="E2" s="2">
        <f>D2/(J2+D2)*100</f>
        <v>52.508703619753241</v>
      </c>
      <c r="F2" s="2">
        <v>80269690</v>
      </c>
      <c r="G2" s="2">
        <f>F2/(L2+F2)*100</f>
        <v>52.553195601484163</v>
      </c>
      <c r="H2" s="2">
        <v>74173483</v>
      </c>
      <c r="I2" s="2">
        <f>H2/(B2+H2)*100</f>
        <v>47.580966274845089</v>
      </c>
      <c r="J2" s="2">
        <v>73536561</v>
      </c>
      <c r="K2" s="2">
        <f>J2/(D2+J2)*100</f>
        <v>47.491296380246766</v>
      </c>
      <c r="L2" s="2">
        <v>72470194</v>
      </c>
      <c r="M2" s="2">
        <f>L2/(F2+L2)*100</f>
        <v>47.446804398515845</v>
      </c>
      <c r="N2" s="2">
        <v>54601</v>
      </c>
      <c r="O2" s="2">
        <v>53506</v>
      </c>
      <c r="P2" s="2">
        <v>52556</v>
      </c>
      <c r="Q2" s="2">
        <v>51050</v>
      </c>
      <c r="R2" s="2">
        <v>50318</v>
      </c>
      <c r="S2" s="2">
        <v>49828</v>
      </c>
      <c r="T2" s="2">
        <v>44344</v>
      </c>
      <c r="U2" s="2">
        <v>43116</v>
      </c>
      <c r="V2" s="2">
        <v>41752</v>
      </c>
      <c r="W2" s="2">
        <v>40824</v>
      </c>
      <c r="X2" s="2">
        <v>40019</v>
      </c>
      <c r="Y2" s="2">
        <v>39315</v>
      </c>
      <c r="Z2" t="s">
        <v>103</v>
      </c>
    </row>
    <row r="3" spans="1:26" x14ac:dyDescent="0.2">
      <c r="A3" t="s">
        <v>19</v>
      </c>
      <c r="B3" s="2">
        <v>444210</v>
      </c>
      <c r="C3" s="2">
        <f>B3/(H3+B3)*100</f>
        <v>71.171760091518223</v>
      </c>
      <c r="D3" s="2">
        <v>443993</v>
      </c>
      <c r="E3" s="2">
        <f>D3/(J3+D3)*100</f>
        <v>71.451584351212603</v>
      </c>
      <c r="F3" s="2">
        <v>427915</v>
      </c>
      <c r="G3" s="2">
        <f t="shared" ref="G3:G20" si="0">F3/(L3+F3)*100</f>
        <v>71.732946211396069</v>
      </c>
      <c r="H3" s="2">
        <v>179928</v>
      </c>
      <c r="I3" s="2">
        <f t="shared" ref="I3:I20" si="1">H3/(B3+H3)*100</f>
        <v>28.828239908481777</v>
      </c>
      <c r="J3" s="2">
        <v>177397</v>
      </c>
      <c r="K3" s="2">
        <f t="shared" ref="K3:K20" si="2">J3/(D3+J3)*100</f>
        <v>28.548415648787394</v>
      </c>
      <c r="L3" s="2">
        <v>168624</v>
      </c>
      <c r="M3" s="2">
        <f t="shared" ref="M3:M20" si="3">L3/(F3+L3)*100</f>
        <v>28.267053788603931</v>
      </c>
      <c r="N3" s="2">
        <v>118427</v>
      </c>
      <c r="O3" s="2">
        <v>115310</v>
      </c>
      <c r="P3" s="2">
        <v>111462</v>
      </c>
      <c r="Q3" s="2">
        <v>107347</v>
      </c>
      <c r="R3" s="2">
        <v>104646</v>
      </c>
      <c r="S3" s="2">
        <v>103123</v>
      </c>
      <c r="T3" s="2">
        <v>102590</v>
      </c>
      <c r="U3" s="2">
        <v>101099</v>
      </c>
      <c r="V3" s="2">
        <v>97496</v>
      </c>
      <c r="W3" s="2">
        <v>95061</v>
      </c>
      <c r="X3" s="2">
        <v>92685</v>
      </c>
      <c r="Y3" s="2">
        <v>91058</v>
      </c>
      <c r="Z3" t="s">
        <v>103</v>
      </c>
    </row>
    <row r="4" spans="1:26" x14ac:dyDescent="0.2">
      <c r="A4" t="s">
        <v>20</v>
      </c>
      <c r="B4" s="2">
        <v>154638</v>
      </c>
      <c r="C4" s="2">
        <f>B4/(H4+B4)*100</f>
        <v>89.72844377393524</v>
      </c>
      <c r="D4" s="2">
        <v>149141</v>
      </c>
      <c r="E4" s="2">
        <f>D4/(J4+D4)*100</f>
        <v>90.014787095995402</v>
      </c>
      <c r="F4" s="2">
        <v>145196</v>
      </c>
      <c r="G4" s="2">
        <f t="shared" si="0"/>
        <v>90.613279080362219</v>
      </c>
      <c r="H4" s="2">
        <v>17702</v>
      </c>
      <c r="I4" s="2">
        <f t="shared" si="1"/>
        <v>10.271556226064755</v>
      </c>
      <c r="J4" s="2">
        <v>16544</v>
      </c>
      <c r="K4" s="2">
        <f t="shared" si="2"/>
        <v>9.9852129040045874</v>
      </c>
      <c r="L4" s="2">
        <v>15041</v>
      </c>
      <c r="M4" s="2">
        <f t="shared" si="3"/>
        <v>9.3867209196377868</v>
      </c>
      <c r="N4" s="2">
        <v>142415</v>
      </c>
      <c r="O4" s="2">
        <v>140077</v>
      </c>
      <c r="P4" s="2">
        <v>134593</v>
      </c>
      <c r="Q4" s="2">
        <v>130720</v>
      </c>
      <c r="R4" s="2">
        <v>127420</v>
      </c>
      <c r="S4" s="2">
        <v>125322</v>
      </c>
      <c r="T4" s="2">
        <v>140417</v>
      </c>
      <c r="U4" s="2">
        <v>134779</v>
      </c>
      <c r="V4" s="2">
        <v>130393</v>
      </c>
      <c r="W4" s="2">
        <v>125691</v>
      </c>
      <c r="X4" s="2">
        <v>123395</v>
      </c>
      <c r="Y4" s="2">
        <v>120999</v>
      </c>
      <c r="Z4" t="s">
        <v>103</v>
      </c>
    </row>
    <row r="5" spans="1:26" x14ac:dyDescent="0.2">
      <c r="A5" t="s">
        <v>21</v>
      </c>
      <c r="B5" s="2">
        <v>9367</v>
      </c>
      <c r="C5" s="2">
        <f>B5/(H5+B5)*100</f>
        <v>42.793183790945221</v>
      </c>
      <c r="D5" s="2">
        <v>9791</v>
      </c>
      <c r="E5" s="2">
        <f>D5/(J5+D5)*100</f>
        <v>44.705721199945209</v>
      </c>
      <c r="F5" s="2">
        <v>10086</v>
      </c>
      <c r="G5" s="2">
        <f t="shared" si="0"/>
        <v>46.002280501710374</v>
      </c>
      <c r="H5" s="2">
        <v>12522</v>
      </c>
      <c r="I5" s="2">
        <f t="shared" si="1"/>
        <v>57.206816209054779</v>
      </c>
      <c r="J5" s="2">
        <v>12110</v>
      </c>
      <c r="K5" s="2">
        <f t="shared" si="2"/>
        <v>55.294278800054798</v>
      </c>
      <c r="L5" s="2">
        <v>11839</v>
      </c>
      <c r="M5" s="2">
        <f t="shared" si="3"/>
        <v>53.997719498289619</v>
      </c>
      <c r="N5" s="2">
        <v>110162</v>
      </c>
      <c r="O5" s="2">
        <v>107881</v>
      </c>
      <c r="P5" s="2">
        <v>106358</v>
      </c>
      <c r="Q5" s="2">
        <v>111772</v>
      </c>
      <c r="R5" s="2">
        <v>107314</v>
      </c>
      <c r="S5" s="2">
        <v>106924</v>
      </c>
      <c r="T5" s="2">
        <v>78317</v>
      </c>
      <c r="U5" s="2">
        <v>79029</v>
      </c>
      <c r="V5" s="2">
        <v>77198</v>
      </c>
      <c r="W5" s="2">
        <v>78413</v>
      </c>
      <c r="X5" s="2">
        <v>76514</v>
      </c>
      <c r="Y5" s="2">
        <v>78896</v>
      </c>
      <c r="Z5" t="s">
        <v>103</v>
      </c>
    </row>
    <row r="6" spans="1:26" x14ac:dyDescent="0.2">
      <c r="A6" t="s">
        <v>22</v>
      </c>
      <c r="B6" s="2">
        <v>119475</v>
      </c>
      <c r="C6" s="2">
        <f>B6/(H6+B6)*100</f>
        <v>28.88911994274163</v>
      </c>
      <c r="D6" s="2">
        <v>116484</v>
      </c>
      <c r="E6" s="2">
        <f>D6/(J6+D6)*100</f>
        <v>30.0860864377055</v>
      </c>
      <c r="F6" s="2">
        <v>115908</v>
      </c>
      <c r="G6" s="2">
        <f t="shared" si="0"/>
        <v>30.879731879057847</v>
      </c>
      <c r="H6" s="2">
        <v>294089</v>
      </c>
      <c r="I6" s="2">
        <f t="shared" si="1"/>
        <v>71.110880057258356</v>
      </c>
      <c r="J6" s="2">
        <v>270685</v>
      </c>
      <c r="K6" s="2">
        <f t="shared" si="2"/>
        <v>69.91391356229451</v>
      </c>
      <c r="L6" s="2">
        <v>259445</v>
      </c>
      <c r="M6" s="2">
        <f t="shared" si="3"/>
        <v>69.120268120942157</v>
      </c>
      <c r="N6" s="2">
        <v>70578</v>
      </c>
      <c r="O6" s="2">
        <v>70752</v>
      </c>
      <c r="P6" s="2">
        <v>68632</v>
      </c>
      <c r="Q6" s="2">
        <v>66730</v>
      </c>
      <c r="R6" s="2">
        <v>65270</v>
      </c>
      <c r="S6" s="2">
        <v>64436</v>
      </c>
      <c r="T6" s="2">
        <v>57106</v>
      </c>
      <c r="U6" s="2">
        <v>56587</v>
      </c>
      <c r="V6" s="2">
        <v>55229</v>
      </c>
      <c r="W6" s="2">
        <v>54114</v>
      </c>
      <c r="X6" s="2">
        <v>52352</v>
      </c>
      <c r="Y6" s="2">
        <v>51991</v>
      </c>
      <c r="Z6" t="s">
        <v>103</v>
      </c>
    </row>
    <row r="7" spans="1:26" x14ac:dyDescent="0.2">
      <c r="A7" t="s">
        <v>23</v>
      </c>
      <c r="B7" s="2">
        <v>20018</v>
      </c>
      <c r="C7" s="2">
        <f>B7/(H7+B7)*100</f>
        <v>73.636196431855808</v>
      </c>
      <c r="D7" s="2">
        <v>19456</v>
      </c>
      <c r="E7" s="2">
        <f>D7/(J7+D7)*100</f>
        <v>71.84903430702758</v>
      </c>
      <c r="F7" s="2">
        <v>17296</v>
      </c>
      <c r="G7" s="2">
        <f t="shared" si="0"/>
        <v>74.929601871507174</v>
      </c>
      <c r="H7" s="2">
        <v>7167</v>
      </c>
      <c r="I7" s="2">
        <f t="shared" si="1"/>
        <v>26.363803568144196</v>
      </c>
      <c r="J7" s="2">
        <v>7623</v>
      </c>
      <c r="K7" s="2">
        <f t="shared" si="2"/>
        <v>28.150965692972413</v>
      </c>
      <c r="L7" s="2">
        <v>5787</v>
      </c>
      <c r="M7" s="2">
        <f t="shared" si="3"/>
        <v>25.070398128492833</v>
      </c>
      <c r="N7" s="2">
        <v>116462</v>
      </c>
      <c r="O7" s="2">
        <v>114487</v>
      </c>
      <c r="P7" s="2">
        <v>109385</v>
      </c>
      <c r="Q7" s="2">
        <v>104777</v>
      </c>
      <c r="R7" s="2">
        <v>101793</v>
      </c>
      <c r="S7" s="2">
        <v>100940</v>
      </c>
      <c r="T7" s="2">
        <v>100083</v>
      </c>
      <c r="U7" s="2">
        <v>93876</v>
      </c>
      <c r="V7" s="2">
        <v>90023</v>
      </c>
      <c r="W7" s="2">
        <v>88250</v>
      </c>
      <c r="X7" s="2">
        <v>75072</v>
      </c>
      <c r="Y7" s="2">
        <v>74386</v>
      </c>
      <c r="Z7" t="s">
        <v>103</v>
      </c>
    </row>
    <row r="8" spans="1:26" x14ac:dyDescent="0.2">
      <c r="A8" t="s">
        <v>24</v>
      </c>
      <c r="B8" s="2">
        <v>340325</v>
      </c>
      <c r="C8" s="2">
        <f>B8/(H8+B8)*100</f>
        <v>60.276440072475189</v>
      </c>
      <c r="D8" s="2">
        <v>329121</v>
      </c>
      <c r="E8" s="2">
        <f>D8/(J8+D8)*100</f>
        <v>60.604235949221639</v>
      </c>
      <c r="F8" s="2">
        <v>324904</v>
      </c>
      <c r="G8" s="2">
        <f t="shared" si="0"/>
        <v>61.395313681027964</v>
      </c>
      <c r="H8" s="2">
        <v>224282</v>
      </c>
      <c r="I8" s="2">
        <f t="shared" si="1"/>
        <v>39.723559927524811</v>
      </c>
      <c r="J8" s="2">
        <v>213945</v>
      </c>
      <c r="K8" s="2">
        <f t="shared" si="2"/>
        <v>39.395764050778361</v>
      </c>
      <c r="L8" s="2">
        <v>204296</v>
      </c>
      <c r="M8" s="2">
        <f t="shared" si="3"/>
        <v>38.604686318972028</v>
      </c>
      <c r="N8" s="2">
        <v>88070</v>
      </c>
      <c r="O8" s="2">
        <v>88176</v>
      </c>
      <c r="P8" s="2">
        <v>86504</v>
      </c>
      <c r="Q8" s="2">
        <v>84930</v>
      </c>
      <c r="R8" s="2">
        <v>83508</v>
      </c>
      <c r="S8" s="2">
        <v>82916</v>
      </c>
      <c r="T8" s="2">
        <v>76976</v>
      </c>
      <c r="U8" s="2">
        <v>76293</v>
      </c>
      <c r="V8" s="2">
        <v>74519</v>
      </c>
      <c r="W8" s="2">
        <v>72982</v>
      </c>
      <c r="X8" s="2">
        <v>71289</v>
      </c>
      <c r="Y8" s="2">
        <v>70485</v>
      </c>
      <c r="Z8" t="s">
        <v>103</v>
      </c>
    </row>
    <row r="9" spans="1:26" x14ac:dyDescent="0.2">
      <c r="A9" t="s">
        <v>25</v>
      </c>
      <c r="B9" s="2">
        <v>93818</v>
      </c>
      <c r="C9" s="2">
        <f>B9/(H9+B9)*100</f>
        <v>81.690263483273256</v>
      </c>
      <c r="D9" s="2">
        <v>78879</v>
      </c>
      <c r="E9" s="2">
        <f>D9/(J9+D9)*100</f>
        <v>81.459641440845999</v>
      </c>
      <c r="F9" s="2">
        <v>66588</v>
      </c>
      <c r="G9" s="2">
        <f t="shared" si="0"/>
        <v>80.778329067242481</v>
      </c>
      <c r="H9" s="2">
        <v>21028</v>
      </c>
      <c r="I9" s="2">
        <f t="shared" si="1"/>
        <v>18.309736516726748</v>
      </c>
      <c r="J9" s="2">
        <v>17953</v>
      </c>
      <c r="K9" s="2">
        <f t="shared" si="2"/>
        <v>18.540358559154001</v>
      </c>
      <c r="L9" s="2">
        <v>15845</v>
      </c>
      <c r="M9" s="2">
        <f t="shared" si="3"/>
        <v>19.221670932757512</v>
      </c>
      <c r="N9" s="2">
        <v>102738</v>
      </c>
      <c r="O9" s="2">
        <v>101780</v>
      </c>
      <c r="P9" s="2">
        <v>99014</v>
      </c>
      <c r="Q9" s="2">
        <v>94879</v>
      </c>
      <c r="R9" s="2">
        <v>91912</v>
      </c>
      <c r="S9" s="2">
        <v>90445</v>
      </c>
      <c r="T9" s="2">
        <v>91695</v>
      </c>
      <c r="U9" s="2">
        <v>88347</v>
      </c>
      <c r="V9" s="2">
        <v>86203</v>
      </c>
      <c r="W9" s="2">
        <v>83119</v>
      </c>
      <c r="X9" s="2">
        <v>77538</v>
      </c>
      <c r="Y9" s="2">
        <v>76099</v>
      </c>
      <c r="Z9" t="s">
        <v>103</v>
      </c>
    </row>
    <row r="10" spans="1:26" x14ac:dyDescent="0.2">
      <c r="A10" t="s">
        <v>26</v>
      </c>
      <c r="B10" s="2">
        <v>311525</v>
      </c>
      <c r="C10" s="2">
        <f>B10/(H10+B10)*100</f>
        <v>78.798464122384559</v>
      </c>
      <c r="D10" s="2">
        <v>330703</v>
      </c>
      <c r="E10" s="2">
        <f>D10/(J10+D10)*100</f>
        <v>78.715569688948975</v>
      </c>
      <c r="F10" s="2">
        <v>348485</v>
      </c>
      <c r="G10" s="2">
        <f t="shared" si="0"/>
        <v>78.671711505076075</v>
      </c>
      <c r="H10" s="2">
        <v>83819</v>
      </c>
      <c r="I10" s="2">
        <f t="shared" si="1"/>
        <v>21.201535877615445</v>
      </c>
      <c r="J10" s="2">
        <v>89421</v>
      </c>
      <c r="K10" s="2">
        <f t="shared" si="2"/>
        <v>21.284430311051022</v>
      </c>
      <c r="L10" s="2">
        <v>94476</v>
      </c>
      <c r="M10" s="2">
        <f t="shared" si="3"/>
        <v>21.328288494923932</v>
      </c>
      <c r="N10" s="2">
        <v>92674</v>
      </c>
      <c r="O10" s="2">
        <v>92181</v>
      </c>
      <c r="P10" s="2">
        <v>90636</v>
      </c>
      <c r="Q10" s="2">
        <v>87739</v>
      </c>
      <c r="R10" s="2">
        <v>85110</v>
      </c>
      <c r="S10" s="2">
        <v>83849</v>
      </c>
      <c r="T10" s="2">
        <v>86284</v>
      </c>
      <c r="U10" s="2">
        <v>84267</v>
      </c>
      <c r="V10" s="2">
        <v>83143</v>
      </c>
      <c r="W10" s="2">
        <v>80626</v>
      </c>
      <c r="X10" s="2">
        <v>78332</v>
      </c>
      <c r="Y10" s="2">
        <v>76771</v>
      </c>
      <c r="Z10" t="s">
        <v>103</v>
      </c>
    </row>
    <row r="11" spans="1:26" x14ac:dyDescent="0.2">
      <c r="A11" t="s">
        <v>27</v>
      </c>
      <c r="B11" s="2">
        <v>83522</v>
      </c>
      <c r="C11" s="2">
        <f>B11/(H11+B11)*100</f>
        <v>67.978122507447139</v>
      </c>
      <c r="D11" s="2">
        <v>84893</v>
      </c>
      <c r="E11" s="2">
        <f>D11/(J11+D11)*100</f>
        <v>67.704785982597883</v>
      </c>
      <c r="F11" s="2">
        <v>86733</v>
      </c>
      <c r="G11" s="2">
        <f t="shared" si="0"/>
        <v>67.3942266599324</v>
      </c>
      <c r="H11" s="2">
        <v>39344</v>
      </c>
      <c r="I11" s="2">
        <f t="shared" si="1"/>
        <v>32.021877492552861</v>
      </c>
      <c r="J11" s="2">
        <v>40494</v>
      </c>
      <c r="K11" s="2">
        <f t="shared" si="2"/>
        <v>32.295214017402124</v>
      </c>
      <c r="L11" s="2">
        <v>41962</v>
      </c>
      <c r="M11" s="2">
        <f t="shared" si="3"/>
        <v>32.6057733400676</v>
      </c>
      <c r="N11" s="2">
        <v>74794</v>
      </c>
      <c r="O11" s="2">
        <v>71844</v>
      </c>
      <c r="P11" s="2">
        <v>68881</v>
      </c>
      <c r="Q11" s="2">
        <v>65854</v>
      </c>
      <c r="R11" s="2">
        <v>63777</v>
      </c>
      <c r="S11" s="2">
        <v>62412</v>
      </c>
      <c r="T11" s="2">
        <v>61589</v>
      </c>
      <c r="U11" s="2">
        <v>61260</v>
      </c>
      <c r="V11" s="2">
        <v>59984</v>
      </c>
      <c r="W11" s="2">
        <v>56989</v>
      </c>
      <c r="X11" s="2">
        <v>55636</v>
      </c>
      <c r="Y11" s="2">
        <v>55087</v>
      </c>
      <c r="Z11" t="s">
        <v>103</v>
      </c>
    </row>
    <row r="12" spans="1:26" x14ac:dyDescent="0.2">
      <c r="A12" t="s">
        <v>28</v>
      </c>
      <c r="B12" s="2">
        <v>520278</v>
      </c>
      <c r="C12" s="2">
        <f>B12/(H12+B12)*100</f>
        <v>74.713190027672198</v>
      </c>
      <c r="D12" s="2">
        <v>504805</v>
      </c>
      <c r="E12" s="2">
        <f>D12/(J12+D12)*100</f>
        <v>75.167666311281593</v>
      </c>
      <c r="F12" s="2">
        <v>487216</v>
      </c>
      <c r="G12" s="2">
        <f t="shared" si="0"/>
        <v>74.996344202212555</v>
      </c>
      <c r="H12" s="2">
        <v>176089</v>
      </c>
      <c r="I12" s="2">
        <f t="shared" si="1"/>
        <v>25.286809972327813</v>
      </c>
      <c r="J12" s="2">
        <v>166767</v>
      </c>
      <c r="K12" s="2">
        <f t="shared" si="2"/>
        <v>24.832333688718411</v>
      </c>
      <c r="L12" s="2">
        <v>162437</v>
      </c>
      <c r="M12" s="2">
        <f t="shared" si="3"/>
        <v>25.003655797787435</v>
      </c>
      <c r="N12" s="2">
        <v>62882</v>
      </c>
      <c r="O12" s="2">
        <v>62446</v>
      </c>
      <c r="P12" s="2">
        <v>60869</v>
      </c>
      <c r="Q12" s="2">
        <v>58799</v>
      </c>
      <c r="R12" s="2">
        <v>57228</v>
      </c>
      <c r="S12" s="2">
        <v>56305</v>
      </c>
      <c r="T12" s="2">
        <v>57047</v>
      </c>
      <c r="U12" s="2">
        <v>55950</v>
      </c>
      <c r="V12" s="2">
        <v>54646</v>
      </c>
      <c r="W12" s="2">
        <v>52786</v>
      </c>
      <c r="X12" s="2">
        <v>51963</v>
      </c>
      <c r="Y12" s="2">
        <v>51751</v>
      </c>
      <c r="Z12" t="s">
        <v>103</v>
      </c>
    </row>
    <row r="13" spans="1:26" x14ac:dyDescent="0.2">
      <c r="A13" t="s">
        <v>29</v>
      </c>
      <c r="B13" s="2">
        <v>181849</v>
      </c>
      <c r="C13" s="2">
        <f>B13/(H13+B13)*100</f>
        <v>81.54736813783083</v>
      </c>
      <c r="D13" s="2">
        <v>175794</v>
      </c>
      <c r="E13" s="2">
        <f>D13/(J13+D13)*100</f>
        <v>80.845271218009145</v>
      </c>
      <c r="F13" s="2">
        <v>172904</v>
      </c>
      <c r="G13" s="2">
        <f t="shared" si="0"/>
        <v>80.878652084834073</v>
      </c>
      <c r="H13" s="2">
        <v>41149</v>
      </c>
      <c r="I13" s="2">
        <f t="shared" si="1"/>
        <v>18.452631862169167</v>
      </c>
      <c r="J13" s="2">
        <v>41651</v>
      </c>
      <c r="K13" s="2">
        <f t="shared" si="2"/>
        <v>19.154728781990848</v>
      </c>
      <c r="L13" s="2">
        <v>40878</v>
      </c>
      <c r="M13" s="2">
        <f t="shared" si="3"/>
        <v>19.121347915165916</v>
      </c>
      <c r="N13" s="2">
        <v>78198</v>
      </c>
      <c r="O13" s="2">
        <v>77379</v>
      </c>
      <c r="P13" s="2">
        <v>75934</v>
      </c>
      <c r="Q13" s="2">
        <v>73934</v>
      </c>
      <c r="R13" s="2">
        <v>72228</v>
      </c>
      <c r="S13" s="2">
        <v>71154</v>
      </c>
      <c r="T13" s="2">
        <v>70809</v>
      </c>
      <c r="U13" s="2">
        <v>70834</v>
      </c>
      <c r="V13" s="2">
        <v>68139</v>
      </c>
      <c r="W13" s="2">
        <v>66555</v>
      </c>
      <c r="X13" s="2">
        <v>64384</v>
      </c>
      <c r="Y13" s="2">
        <v>63032</v>
      </c>
      <c r="Z13" t="s">
        <v>103</v>
      </c>
    </row>
    <row r="14" spans="1:26" x14ac:dyDescent="0.2">
      <c r="A14" t="s">
        <v>30</v>
      </c>
      <c r="B14" s="2">
        <v>99878</v>
      </c>
      <c r="C14" s="2">
        <f>B14/(H14+B14)*100</f>
        <v>91.795413813703419</v>
      </c>
      <c r="D14" s="2">
        <v>98123</v>
      </c>
      <c r="E14" s="2">
        <f>D14/(J14+D14)*100</f>
        <v>91.692598095558481</v>
      </c>
      <c r="F14" s="2">
        <v>95747</v>
      </c>
      <c r="G14" s="2">
        <f t="shared" si="0"/>
        <v>91.385185114485594</v>
      </c>
      <c r="H14" s="2">
        <v>8927</v>
      </c>
      <c r="I14" s="2">
        <f t="shared" si="1"/>
        <v>8.2045861862965861</v>
      </c>
      <c r="J14" s="2">
        <v>8890</v>
      </c>
      <c r="K14" s="2">
        <f t="shared" si="2"/>
        <v>8.3074019044415159</v>
      </c>
      <c r="L14" s="2">
        <v>9026</v>
      </c>
      <c r="M14" s="2">
        <f t="shared" si="3"/>
        <v>8.6148148855143969</v>
      </c>
      <c r="N14" s="2">
        <v>101641</v>
      </c>
      <c r="O14" s="2">
        <v>101503</v>
      </c>
      <c r="P14" s="2">
        <v>100698</v>
      </c>
      <c r="Q14" s="2">
        <v>99156</v>
      </c>
      <c r="R14" s="2">
        <v>96187</v>
      </c>
      <c r="S14" s="2">
        <v>95129</v>
      </c>
      <c r="T14" s="2">
        <v>98372</v>
      </c>
      <c r="U14" s="2">
        <v>100073</v>
      </c>
      <c r="V14" s="2">
        <v>95764</v>
      </c>
      <c r="W14" s="2">
        <v>96622</v>
      </c>
      <c r="X14" s="2">
        <v>91768</v>
      </c>
      <c r="Y14" s="2">
        <v>90366</v>
      </c>
      <c r="Z14" t="s">
        <v>103</v>
      </c>
    </row>
    <row r="15" spans="1:26" x14ac:dyDescent="0.2">
      <c r="A15" t="s">
        <v>31</v>
      </c>
      <c r="B15" s="2">
        <v>552836</v>
      </c>
      <c r="C15" s="2">
        <f>B15/(H15+B15)*100</f>
        <v>74.088130723263731</v>
      </c>
      <c r="D15" s="2">
        <v>547570</v>
      </c>
      <c r="E15" s="2">
        <f>D15/(J15+D15)*100</f>
        <v>73.94158888600812</v>
      </c>
      <c r="F15" s="2">
        <v>532981</v>
      </c>
      <c r="G15" s="2">
        <f t="shared" si="0"/>
        <v>74.099650203816054</v>
      </c>
      <c r="H15" s="2">
        <v>193351</v>
      </c>
      <c r="I15" s="2">
        <f t="shared" si="1"/>
        <v>25.911869276736262</v>
      </c>
      <c r="J15" s="2">
        <v>192974</v>
      </c>
      <c r="K15" s="2">
        <f t="shared" si="2"/>
        <v>26.058411113991873</v>
      </c>
      <c r="L15" s="2">
        <v>186295</v>
      </c>
      <c r="M15" s="2">
        <f t="shared" si="3"/>
        <v>25.900349796183942</v>
      </c>
      <c r="N15" s="2">
        <v>73927</v>
      </c>
      <c r="O15" s="2">
        <v>72656</v>
      </c>
      <c r="P15" s="2">
        <v>71834</v>
      </c>
      <c r="Q15" s="2">
        <v>72045</v>
      </c>
      <c r="R15" s="2">
        <v>70116</v>
      </c>
      <c r="S15" s="2">
        <v>68931</v>
      </c>
      <c r="T15" s="2">
        <v>64688</v>
      </c>
      <c r="U15" s="2">
        <v>63650</v>
      </c>
      <c r="V15" s="2">
        <v>63219</v>
      </c>
      <c r="W15" s="2">
        <v>68640</v>
      </c>
      <c r="X15" s="2">
        <v>66391</v>
      </c>
      <c r="Y15" s="2">
        <v>65422</v>
      </c>
      <c r="Z15" t="s">
        <v>103</v>
      </c>
    </row>
    <row r="16" spans="1:26" x14ac:dyDescent="0.2">
      <c r="A16" t="s">
        <v>32</v>
      </c>
      <c r="B16" s="2">
        <v>21563</v>
      </c>
      <c r="C16" s="2">
        <f>B16/(H16+B16)*100</f>
        <v>65.095849056603768</v>
      </c>
      <c r="D16" s="2">
        <v>19970</v>
      </c>
      <c r="E16" s="2">
        <f>D16/(J16+D16)*100</f>
        <v>64.375745462751041</v>
      </c>
      <c r="F16" s="2">
        <v>19502</v>
      </c>
      <c r="G16" s="2">
        <f t="shared" si="0"/>
        <v>65.215355805243448</v>
      </c>
      <c r="H16" s="2">
        <v>11562</v>
      </c>
      <c r="I16" s="2">
        <f t="shared" si="1"/>
        <v>34.904150943396232</v>
      </c>
      <c r="J16" s="2">
        <v>11051</v>
      </c>
      <c r="K16" s="2">
        <f t="shared" si="2"/>
        <v>35.624254537248959</v>
      </c>
      <c r="L16" s="2">
        <v>10402</v>
      </c>
      <c r="M16" s="2">
        <f t="shared" si="3"/>
        <v>34.784644194756552</v>
      </c>
      <c r="N16" s="2">
        <v>130529</v>
      </c>
      <c r="O16" s="2">
        <v>129487</v>
      </c>
      <c r="P16" s="2">
        <v>124149</v>
      </c>
      <c r="Q16" s="2">
        <v>120015</v>
      </c>
      <c r="R16" s="2">
        <v>116935</v>
      </c>
      <c r="S16" s="2">
        <v>117008</v>
      </c>
      <c r="T16" s="2">
        <v>114494</v>
      </c>
      <c r="U16" s="2">
        <v>107570</v>
      </c>
      <c r="V16" s="2">
        <v>105256</v>
      </c>
      <c r="W16" s="2">
        <v>101576</v>
      </c>
      <c r="X16" s="2">
        <v>96250</v>
      </c>
      <c r="Y16" s="2">
        <v>96241</v>
      </c>
      <c r="Z16" t="s">
        <v>103</v>
      </c>
    </row>
    <row r="17" spans="1:26" x14ac:dyDescent="0.2">
      <c r="A17" t="s">
        <v>33</v>
      </c>
      <c r="B17" s="2">
        <v>2200</v>
      </c>
      <c r="C17" s="2">
        <f>B17/(H17+B17)*100</f>
        <v>80.409356725146196</v>
      </c>
      <c r="D17" s="2">
        <v>2187</v>
      </c>
      <c r="E17" s="2">
        <f>D17/(J17+D17)*100</f>
        <v>79.153094462540722</v>
      </c>
      <c r="F17" s="2">
        <v>1986</v>
      </c>
      <c r="G17" s="2">
        <f t="shared" si="0"/>
        <v>77.729941291585121</v>
      </c>
      <c r="H17" s="3">
        <v>536</v>
      </c>
      <c r="I17" s="2">
        <f t="shared" si="1"/>
        <v>19.5906432748538</v>
      </c>
      <c r="J17" s="3">
        <v>576</v>
      </c>
      <c r="K17" s="2">
        <f t="shared" si="2"/>
        <v>20.846905537459286</v>
      </c>
      <c r="L17" s="3">
        <v>569</v>
      </c>
      <c r="M17" s="2">
        <f t="shared" si="3"/>
        <v>22.270058708414872</v>
      </c>
      <c r="N17" s="2">
        <v>125047</v>
      </c>
      <c r="O17" s="2">
        <v>120673</v>
      </c>
      <c r="P17" s="2">
        <v>113281</v>
      </c>
      <c r="Q17" s="2">
        <v>95714</v>
      </c>
      <c r="R17" s="2">
        <v>117944</v>
      </c>
      <c r="S17" s="2">
        <v>108912</v>
      </c>
      <c r="T17" s="2">
        <v>95352</v>
      </c>
      <c r="U17" s="2">
        <v>87596</v>
      </c>
      <c r="V17" s="2">
        <v>78750</v>
      </c>
      <c r="W17" s="2">
        <v>77292</v>
      </c>
      <c r="X17" s="2">
        <v>79850</v>
      </c>
      <c r="Y17" s="2">
        <v>80859</v>
      </c>
      <c r="Z17" t="s">
        <v>103</v>
      </c>
    </row>
    <row r="18" spans="1:26" x14ac:dyDescent="0.2">
      <c r="A18" t="s">
        <v>34</v>
      </c>
      <c r="B18" s="2">
        <v>77797</v>
      </c>
      <c r="C18" s="2">
        <f>B18/(H18+B18)*100</f>
        <v>50.61942872015095</v>
      </c>
      <c r="D18" s="2">
        <v>74965</v>
      </c>
      <c r="E18" s="2">
        <f>D18/(J18+D18)*100</f>
        <v>50.550584300424148</v>
      </c>
      <c r="F18" s="2">
        <v>72902</v>
      </c>
      <c r="G18" s="2">
        <f t="shared" si="0"/>
        <v>50.810931368790811</v>
      </c>
      <c r="H18" s="2">
        <v>75893</v>
      </c>
      <c r="I18" s="2">
        <f t="shared" si="1"/>
        <v>49.380571279849043</v>
      </c>
      <c r="J18" s="2">
        <v>73332</v>
      </c>
      <c r="K18" s="2">
        <f t="shared" si="2"/>
        <v>49.449415699575852</v>
      </c>
      <c r="L18" s="2">
        <v>70575</v>
      </c>
      <c r="M18" s="2">
        <f t="shared" si="3"/>
        <v>49.189068631209182</v>
      </c>
      <c r="N18" s="2">
        <v>91086</v>
      </c>
      <c r="O18" s="2">
        <v>90379</v>
      </c>
      <c r="P18" s="2">
        <v>87985</v>
      </c>
      <c r="Q18" s="2">
        <v>87938</v>
      </c>
      <c r="R18" s="2">
        <v>86386</v>
      </c>
      <c r="S18" s="2">
        <v>86224</v>
      </c>
      <c r="T18" s="2">
        <v>78407</v>
      </c>
      <c r="U18" s="2">
        <v>77198</v>
      </c>
      <c r="V18" s="2">
        <v>76363</v>
      </c>
      <c r="W18" s="2">
        <v>74371</v>
      </c>
      <c r="X18" s="2">
        <v>72182</v>
      </c>
      <c r="Y18" s="2">
        <v>71239</v>
      </c>
      <c r="Z18" t="s">
        <v>103</v>
      </c>
    </row>
    <row r="19" spans="1:26" x14ac:dyDescent="0.2">
      <c r="A19" t="s">
        <v>35</v>
      </c>
      <c r="B19" s="2">
        <v>25927</v>
      </c>
      <c r="C19" s="2">
        <f>B19/(H19+B19)*100</f>
        <v>52.185902338875245</v>
      </c>
      <c r="D19" s="2">
        <v>26101</v>
      </c>
      <c r="E19" s="2">
        <f>D19/(J19+D19)*100</f>
        <v>51.136319109752748</v>
      </c>
      <c r="F19" s="2">
        <v>25896</v>
      </c>
      <c r="G19" s="2">
        <f t="shared" si="0"/>
        <v>52.107773105016399</v>
      </c>
      <c r="H19" s="2">
        <v>23755</v>
      </c>
      <c r="I19" s="2">
        <f t="shared" si="1"/>
        <v>47.814097661124755</v>
      </c>
      <c r="J19" s="2">
        <v>24941</v>
      </c>
      <c r="K19" s="2">
        <f t="shared" si="2"/>
        <v>48.863680890247245</v>
      </c>
      <c r="L19" s="2">
        <v>23801</v>
      </c>
      <c r="M19" s="2">
        <f t="shared" si="3"/>
        <v>47.892226894983601</v>
      </c>
      <c r="N19" s="2">
        <v>98628</v>
      </c>
      <c r="O19" s="2">
        <v>95567</v>
      </c>
      <c r="P19" s="2">
        <v>92234</v>
      </c>
      <c r="Q19" s="2">
        <v>89444</v>
      </c>
      <c r="R19" s="2">
        <v>87760</v>
      </c>
      <c r="S19" s="2">
        <v>87466</v>
      </c>
      <c r="T19" s="2">
        <v>86856</v>
      </c>
      <c r="U19" s="2">
        <v>85241</v>
      </c>
      <c r="V19" s="2">
        <v>82609</v>
      </c>
      <c r="W19" s="2">
        <v>78708</v>
      </c>
      <c r="X19" s="2">
        <v>76350</v>
      </c>
      <c r="Y19" s="2">
        <v>74362</v>
      </c>
      <c r="Z19" t="s">
        <v>103</v>
      </c>
    </row>
    <row r="20" spans="1:26" x14ac:dyDescent="0.2">
      <c r="A20" t="s">
        <v>36</v>
      </c>
      <c r="B20" s="2">
        <v>29276</v>
      </c>
      <c r="C20" s="2">
        <f>B20/(H20+B20)*100</f>
        <v>81.022887665015361</v>
      </c>
      <c r="D20" s="2">
        <v>29033</v>
      </c>
      <c r="E20" s="2">
        <f>D20/(J20+D20)*100</f>
        <v>81.466412256580057</v>
      </c>
      <c r="F20" s="2">
        <v>28746</v>
      </c>
      <c r="G20" s="2">
        <f t="shared" si="0"/>
        <v>81.364279649023501</v>
      </c>
      <c r="H20" s="2">
        <v>6857</v>
      </c>
      <c r="I20" s="2">
        <f t="shared" si="1"/>
        <v>18.977112334984639</v>
      </c>
      <c r="J20" s="2">
        <v>6605</v>
      </c>
      <c r="K20" s="2">
        <f t="shared" si="2"/>
        <v>18.533587743419943</v>
      </c>
      <c r="L20" s="2">
        <v>6584</v>
      </c>
      <c r="M20" s="2">
        <f t="shared" si="3"/>
        <v>18.635720350976506</v>
      </c>
      <c r="N20" s="2">
        <v>70129</v>
      </c>
      <c r="O20" s="2">
        <v>66577</v>
      </c>
      <c r="P20" s="2">
        <v>63429</v>
      </c>
      <c r="Q20" s="2">
        <v>62504</v>
      </c>
      <c r="R20" s="2">
        <v>60784</v>
      </c>
      <c r="S20" s="2">
        <v>60317</v>
      </c>
      <c r="T20" s="2">
        <v>58122</v>
      </c>
      <c r="U20" s="2">
        <v>55800</v>
      </c>
      <c r="V20" s="2">
        <v>54954</v>
      </c>
      <c r="W20" s="2">
        <v>54229</v>
      </c>
      <c r="X20" s="2">
        <v>52613</v>
      </c>
      <c r="Y20" s="2">
        <v>51019</v>
      </c>
      <c r="Z20" t="s">
        <v>103</v>
      </c>
    </row>
    <row r="21" spans="1:26" x14ac:dyDescent="0.2">
      <c r="A21" t="s">
        <v>37</v>
      </c>
      <c r="B21" s="2">
        <v>115033</v>
      </c>
      <c r="C21" s="2">
        <f>B21/(H21+B21)*100</f>
        <v>87.38386976701787</v>
      </c>
      <c r="D21" s="2">
        <v>113962</v>
      </c>
      <c r="E21" s="2">
        <f>D21/(J21+D21)*100</f>
        <v>87.776511183683525</v>
      </c>
      <c r="F21" s="2">
        <v>111481</v>
      </c>
      <c r="G21" s="2">
        <f t="shared" ref="G21:G56" si="4">F21/(L21+F21)*100</f>
        <v>87.351125180216883</v>
      </c>
      <c r="H21" s="2">
        <v>16608</v>
      </c>
      <c r="I21" s="2">
        <f t="shared" ref="I21:I56" si="5">H21/(B21+H21)*100</f>
        <v>12.616130232982126</v>
      </c>
      <c r="J21" s="2">
        <v>15870</v>
      </c>
      <c r="K21" s="2">
        <f t="shared" ref="K21:K56" si="6">J21/(D21+J21)*100</f>
        <v>12.22348881631647</v>
      </c>
      <c r="L21" s="2">
        <v>16143</v>
      </c>
      <c r="M21" s="2">
        <f t="shared" ref="M21:M56" si="7">L21/(F21+L21)*100</f>
        <v>12.648874819783112</v>
      </c>
      <c r="N21" s="2">
        <v>111193</v>
      </c>
      <c r="O21" s="2">
        <v>110884</v>
      </c>
      <c r="P21" s="2">
        <v>107964</v>
      </c>
      <c r="Q21" s="2">
        <v>105502</v>
      </c>
      <c r="R21" s="2">
        <v>103408</v>
      </c>
      <c r="S21" s="2">
        <v>102527</v>
      </c>
      <c r="T21" s="2">
        <v>100666</v>
      </c>
      <c r="U21" s="2">
        <v>97040</v>
      </c>
      <c r="V21" s="2">
        <v>93081</v>
      </c>
      <c r="W21" s="2">
        <v>90497</v>
      </c>
      <c r="X21" s="2">
        <v>88494</v>
      </c>
      <c r="Y21" s="2">
        <v>88231</v>
      </c>
      <c r="Z21" t="s">
        <v>103</v>
      </c>
    </row>
    <row r="22" spans="1:26" x14ac:dyDescent="0.2">
      <c r="A22" t="s">
        <v>38</v>
      </c>
      <c r="B22" s="2">
        <v>2845</v>
      </c>
      <c r="C22" s="2">
        <f>B22/(H22+B22)*100</f>
        <v>89.775954559798038</v>
      </c>
      <c r="D22" s="2">
        <v>2540</v>
      </c>
      <c r="E22" s="2">
        <f>D22/(J22+D22)*100</f>
        <v>92.229484386347124</v>
      </c>
      <c r="F22" s="2">
        <v>2405</v>
      </c>
      <c r="G22" s="2">
        <f t="shared" si="4"/>
        <v>93.000773395204945</v>
      </c>
      <c r="H22" s="3">
        <v>324</v>
      </c>
      <c r="I22" s="2">
        <f t="shared" si="5"/>
        <v>10.224045440201957</v>
      </c>
      <c r="J22" s="3">
        <v>214</v>
      </c>
      <c r="K22" s="2">
        <f t="shared" si="6"/>
        <v>7.7705156136528686</v>
      </c>
      <c r="L22" s="3">
        <v>181</v>
      </c>
      <c r="M22" s="2">
        <f t="shared" si="7"/>
        <v>6.9992266047950498</v>
      </c>
      <c r="N22" s="2">
        <v>92469</v>
      </c>
      <c r="O22" s="2">
        <v>84402</v>
      </c>
      <c r="P22" s="2">
        <v>84111</v>
      </c>
      <c r="Q22" s="2">
        <v>80607</v>
      </c>
      <c r="R22" s="2">
        <v>76881</v>
      </c>
      <c r="S22" s="2">
        <v>77485</v>
      </c>
      <c r="T22" s="2">
        <v>73546</v>
      </c>
      <c r="U22" s="2">
        <v>71520</v>
      </c>
      <c r="V22" s="2">
        <v>72313</v>
      </c>
      <c r="W22" s="2">
        <v>64125</v>
      </c>
      <c r="X22" s="2">
        <v>64310</v>
      </c>
      <c r="Y22" s="2">
        <v>55809</v>
      </c>
      <c r="Z22" t="s">
        <v>103</v>
      </c>
    </row>
    <row r="23" spans="1:26" x14ac:dyDescent="0.2">
      <c r="A23" t="s">
        <v>39</v>
      </c>
      <c r="B23" s="2">
        <v>56201</v>
      </c>
      <c r="C23" s="2">
        <f>B23/(H23+B23)*100</f>
        <v>81.082913739125416</v>
      </c>
      <c r="D23" s="2">
        <v>53956</v>
      </c>
      <c r="E23" s="2">
        <f>D23/(J23+D23)*100</f>
        <v>81.506994169008124</v>
      </c>
      <c r="F23" s="2">
        <v>51514</v>
      </c>
      <c r="G23" s="2">
        <f t="shared" si="4"/>
        <v>82.125434429104359</v>
      </c>
      <c r="H23" s="2">
        <v>13112</v>
      </c>
      <c r="I23" s="2">
        <f t="shared" si="5"/>
        <v>18.917086260874584</v>
      </c>
      <c r="J23" s="2">
        <v>12242</v>
      </c>
      <c r="K23" s="2">
        <f t="shared" si="6"/>
        <v>18.493005830991873</v>
      </c>
      <c r="L23" s="2">
        <v>11212</v>
      </c>
      <c r="M23" s="2">
        <f t="shared" si="7"/>
        <v>17.874565570895644</v>
      </c>
      <c r="N23" s="2">
        <v>109245</v>
      </c>
      <c r="O23" s="2">
        <v>107433</v>
      </c>
      <c r="P23" s="2">
        <v>105453</v>
      </c>
      <c r="Q23" s="2">
        <v>103354</v>
      </c>
      <c r="R23" s="2">
        <v>100993</v>
      </c>
      <c r="S23" s="2">
        <v>100306</v>
      </c>
      <c r="T23" s="2">
        <v>97317</v>
      </c>
      <c r="U23" s="2">
        <v>98025</v>
      </c>
      <c r="V23" s="2">
        <v>94658</v>
      </c>
      <c r="W23" s="2">
        <v>94329</v>
      </c>
      <c r="X23" s="2">
        <v>91227</v>
      </c>
      <c r="Y23" s="2">
        <v>95198</v>
      </c>
      <c r="Z23" t="s">
        <v>103</v>
      </c>
    </row>
    <row r="24" spans="1:26" x14ac:dyDescent="0.2">
      <c r="A24" t="s">
        <v>40</v>
      </c>
      <c r="B24" s="2">
        <v>337388</v>
      </c>
      <c r="C24" s="2">
        <f>B24/(H24+B24)*100</f>
        <v>84.555641044276754</v>
      </c>
      <c r="D24" s="2">
        <v>318163</v>
      </c>
      <c r="E24" s="2">
        <f>D24/(J24+D24)*100</f>
        <v>85.622286989119701</v>
      </c>
      <c r="F24" s="2">
        <v>298457</v>
      </c>
      <c r="G24" s="2">
        <f t="shared" si="4"/>
        <v>86.139251101067302</v>
      </c>
      <c r="H24" s="2">
        <v>61625</v>
      </c>
      <c r="I24" s="2">
        <f t="shared" si="5"/>
        <v>15.444358955723247</v>
      </c>
      <c r="J24" s="2">
        <v>53426</v>
      </c>
      <c r="K24" s="2">
        <f t="shared" si="6"/>
        <v>14.377713010880299</v>
      </c>
      <c r="L24" s="2">
        <v>48025</v>
      </c>
      <c r="M24" s="2">
        <f t="shared" si="7"/>
        <v>13.860748898932702</v>
      </c>
      <c r="N24" s="2">
        <v>93600</v>
      </c>
      <c r="O24" s="2">
        <v>92148</v>
      </c>
      <c r="P24" s="2">
        <v>90313</v>
      </c>
      <c r="Q24" s="2">
        <v>87603</v>
      </c>
      <c r="R24" s="2">
        <v>86140</v>
      </c>
      <c r="S24" s="2">
        <v>84863</v>
      </c>
      <c r="T24" s="2">
        <v>79750</v>
      </c>
      <c r="U24" s="2">
        <v>79468</v>
      </c>
      <c r="V24" s="2">
        <v>77515</v>
      </c>
      <c r="W24" s="2">
        <v>76074</v>
      </c>
      <c r="X24" s="2">
        <v>74448</v>
      </c>
      <c r="Y24" s="2">
        <v>74290</v>
      </c>
      <c r="Z24" t="s">
        <v>103</v>
      </c>
    </row>
    <row r="25" spans="1:26" x14ac:dyDescent="0.2">
      <c r="A25" t="s">
        <v>41</v>
      </c>
      <c r="B25" s="2">
        <v>47905</v>
      </c>
      <c r="C25" s="2">
        <f>B25/(H25+B25)*100</f>
        <v>85.739086857695128</v>
      </c>
      <c r="D25" s="2">
        <v>46190</v>
      </c>
      <c r="E25" s="2">
        <f>D25/(J25+D25)*100</f>
        <v>85.001840264998165</v>
      </c>
      <c r="F25" s="2">
        <v>45274</v>
      </c>
      <c r="G25" s="2">
        <f t="shared" si="4"/>
        <v>84.809770900848577</v>
      </c>
      <c r="H25" s="2">
        <v>7968</v>
      </c>
      <c r="I25" s="2">
        <f t="shared" si="5"/>
        <v>14.260913142304871</v>
      </c>
      <c r="J25" s="2">
        <v>8150</v>
      </c>
      <c r="K25" s="2">
        <f t="shared" si="6"/>
        <v>14.99815973500184</v>
      </c>
      <c r="L25" s="2">
        <v>8109</v>
      </c>
      <c r="M25" s="2">
        <f t="shared" si="7"/>
        <v>15.190229099151415</v>
      </c>
      <c r="N25" s="2">
        <v>106292</v>
      </c>
      <c r="O25" s="2">
        <v>103474</v>
      </c>
      <c r="P25" s="2">
        <v>102120</v>
      </c>
      <c r="Q25" s="2">
        <v>99452</v>
      </c>
      <c r="R25" s="2">
        <v>96597</v>
      </c>
      <c r="S25" s="2">
        <v>95981</v>
      </c>
      <c r="T25" s="2">
        <v>95138</v>
      </c>
      <c r="U25" s="2">
        <v>95660</v>
      </c>
      <c r="V25" s="2">
        <v>95061</v>
      </c>
      <c r="W25" s="2">
        <v>89626</v>
      </c>
      <c r="X25" s="2">
        <v>86619</v>
      </c>
      <c r="Y25" s="2">
        <v>83779</v>
      </c>
      <c r="Z25" t="s">
        <v>103</v>
      </c>
    </row>
    <row r="26" spans="1:26" x14ac:dyDescent="0.2">
      <c r="A26" t="s">
        <v>42</v>
      </c>
      <c r="B26" s="2">
        <v>211065</v>
      </c>
      <c r="C26" s="2">
        <f>B26/(H26+B26)*100</f>
        <v>91.029262717529605</v>
      </c>
      <c r="D26" s="2">
        <v>201922</v>
      </c>
      <c r="E26" s="2">
        <f>D26/(J26+D26)*100</f>
        <v>90.716397257689167</v>
      </c>
      <c r="F26" s="2">
        <v>192094</v>
      </c>
      <c r="G26" s="2">
        <f t="shared" si="4"/>
        <v>90.548872463986726</v>
      </c>
      <c r="H26" s="2">
        <v>20800</v>
      </c>
      <c r="I26" s="2">
        <f t="shared" si="5"/>
        <v>8.9707372824704041</v>
      </c>
      <c r="J26" s="2">
        <v>20664</v>
      </c>
      <c r="K26" s="2">
        <f t="shared" si="6"/>
        <v>9.2836027423108369</v>
      </c>
      <c r="L26" s="2">
        <v>20050</v>
      </c>
      <c r="M26" s="2">
        <f t="shared" si="7"/>
        <v>9.4511275360132743</v>
      </c>
      <c r="N26" s="2">
        <v>103933</v>
      </c>
      <c r="O26" s="2">
        <v>102416</v>
      </c>
      <c r="P26" s="2">
        <v>101123</v>
      </c>
      <c r="Q26" s="2">
        <v>98769</v>
      </c>
      <c r="R26" s="2">
        <v>96338</v>
      </c>
      <c r="S26" s="2">
        <v>94891</v>
      </c>
      <c r="T26" s="2">
        <v>91654</v>
      </c>
      <c r="U26" s="2">
        <v>89400</v>
      </c>
      <c r="V26" s="2">
        <v>85772</v>
      </c>
      <c r="W26" s="2">
        <v>85049</v>
      </c>
      <c r="X26" s="2">
        <v>83127</v>
      </c>
      <c r="Y26" s="2">
        <v>83228</v>
      </c>
      <c r="Z26" t="s">
        <v>103</v>
      </c>
    </row>
    <row r="27" spans="1:26" x14ac:dyDescent="0.2">
      <c r="A27" t="s">
        <v>43</v>
      </c>
      <c r="B27" s="2">
        <v>21692</v>
      </c>
      <c r="C27" s="2">
        <f>B27/(H27+B27)*100</f>
        <v>67.58895743752727</v>
      </c>
      <c r="D27" s="2">
        <v>22240</v>
      </c>
      <c r="E27" s="2">
        <f>D27/(J27+D27)*100</f>
        <v>70.850589359668675</v>
      </c>
      <c r="F27" s="2">
        <v>21010</v>
      </c>
      <c r="G27" s="2">
        <f t="shared" si="4"/>
        <v>70.527022490768715</v>
      </c>
      <c r="H27" s="2">
        <v>10402</v>
      </c>
      <c r="I27" s="2">
        <f t="shared" si="5"/>
        <v>32.411042562472737</v>
      </c>
      <c r="J27" s="2">
        <v>9150</v>
      </c>
      <c r="K27" s="2">
        <f t="shared" si="6"/>
        <v>29.149410640331315</v>
      </c>
      <c r="L27" s="2">
        <v>8780</v>
      </c>
      <c r="M27" s="2">
        <f t="shared" si="7"/>
        <v>29.472977509231285</v>
      </c>
      <c r="N27" s="2">
        <v>87812</v>
      </c>
      <c r="O27" s="2">
        <v>87370</v>
      </c>
      <c r="P27" s="2">
        <v>86218</v>
      </c>
      <c r="Q27" s="2">
        <v>84713</v>
      </c>
      <c r="R27" s="2">
        <v>82617</v>
      </c>
      <c r="S27" s="2">
        <v>81823</v>
      </c>
      <c r="T27" s="2">
        <v>81213</v>
      </c>
      <c r="U27" s="2">
        <v>80150</v>
      </c>
      <c r="V27" s="2">
        <v>78882</v>
      </c>
      <c r="W27" s="2">
        <v>76685</v>
      </c>
      <c r="X27" s="2">
        <v>75969</v>
      </c>
      <c r="Y27" s="2">
        <v>75934</v>
      </c>
      <c r="Z27" t="s">
        <v>103</v>
      </c>
    </row>
    <row r="28" spans="1:26" x14ac:dyDescent="0.2">
      <c r="A28" t="s">
        <v>44</v>
      </c>
      <c r="B28" s="2">
        <v>189015</v>
      </c>
      <c r="C28" s="2">
        <f>B28/(H28+B28)*100</f>
        <v>79.359048102881474</v>
      </c>
      <c r="D28" s="2">
        <v>177200</v>
      </c>
      <c r="E28" s="2">
        <f>D28/(J28+D28)*100</f>
        <v>79.578932241143931</v>
      </c>
      <c r="F28" s="2">
        <v>165004</v>
      </c>
      <c r="G28" s="2">
        <f t="shared" si="4"/>
        <v>79.669740717493127</v>
      </c>
      <c r="H28" s="2">
        <v>49162</v>
      </c>
      <c r="I28" s="2">
        <f t="shared" si="5"/>
        <v>20.64095189711853</v>
      </c>
      <c r="J28" s="2">
        <v>45472</v>
      </c>
      <c r="K28" s="2">
        <f t="shared" si="6"/>
        <v>20.421067758856076</v>
      </c>
      <c r="L28" s="2">
        <v>42106</v>
      </c>
      <c r="M28" s="2">
        <f t="shared" si="7"/>
        <v>20.33025928250688</v>
      </c>
      <c r="N28" s="2">
        <v>86384</v>
      </c>
      <c r="O28" s="2">
        <v>85254</v>
      </c>
      <c r="P28" s="2">
        <v>83268</v>
      </c>
      <c r="Q28" s="2">
        <v>81307</v>
      </c>
      <c r="R28" s="2">
        <v>79696</v>
      </c>
      <c r="S28" s="2">
        <v>79017</v>
      </c>
      <c r="T28" s="2">
        <v>79935</v>
      </c>
      <c r="U28" s="2">
        <v>79221</v>
      </c>
      <c r="V28" s="2">
        <v>77128</v>
      </c>
      <c r="W28" s="2">
        <v>74332</v>
      </c>
      <c r="X28" s="2">
        <v>73171</v>
      </c>
      <c r="Y28" s="2">
        <v>72062</v>
      </c>
      <c r="Z28" t="s">
        <v>103</v>
      </c>
    </row>
    <row r="29" spans="1:26" x14ac:dyDescent="0.2">
      <c r="A29" t="s">
        <v>45</v>
      </c>
      <c r="B29" s="2">
        <v>12523</v>
      </c>
      <c r="C29" s="2">
        <f>B29/(H29+B29)*100</f>
        <v>90.392666377941396</v>
      </c>
      <c r="D29" s="2">
        <v>12090</v>
      </c>
      <c r="E29" s="2">
        <f>D29/(J29+D29)*100</f>
        <v>90.324990661187897</v>
      </c>
      <c r="F29" s="2">
        <v>12096</v>
      </c>
      <c r="G29" s="2">
        <f t="shared" si="4"/>
        <v>89.546935149541014</v>
      </c>
      <c r="H29" s="2">
        <v>1331</v>
      </c>
      <c r="I29" s="2">
        <f t="shared" si="5"/>
        <v>9.6073336220586114</v>
      </c>
      <c r="J29" s="2">
        <v>1295</v>
      </c>
      <c r="K29" s="2">
        <f t="shared" si="6"/>
        <v>9.675009338812103</v>
      </c>
      <c r="L29" s="2">
        <v>1412</v>
      </c>
      <c r="M29" s="2">
        <f t="shared" si="7"/>
        <v>10.453064850458988</v>
      </c>
      <c r="N29" s="2">
        <v>90662</v>
      </c>
      <c r="O29" s="2">
        <v>90997</v>
      </c>
      <c r="P29" s="2">
        <v>89435</v>
      </c>
      <c r="Q29" s="2">
        <v>89232</v>
      </c>
      <c r="R29" s="2">
        <v>86881</v>
      </c>
      <c r="S29" s="2">
        <v>85746</v>
      </c>
      <c r="T29" s="2">
        <v>85659</v>
      </c>
      <c r="U29" s="2">
        <v>86328</v>
      </c>
      <c r="V29" s="2">
        <v>80000</v>
      </c>
      <c r="W29" s="2">
        <v>73266</v>
      </c>
      <c r="X29" s="2">
        <v>72986</v>
      </c>
      <c r="Y29" s="2">
        <v>71280</v>
      </c>
      <c r="Z29" t="s">
        <v>103</v>
      </c>
    </row>
    <row r="30" spans="1:26" x14ac:dyDescent="0.2">
      <c r="A30" t="s">
        <v>46</v>
      </c>
      <c r="B30" s="2">
        <v>38922</v>
      </c>
      <c r="C30" s="2">
        <f>B30/(H30+B30)*100</f>
        <v>86.332179930795846</v>
      </c>
      <c r="D30" s="2">
        <v>38504</v>
      </c>
      <c r="E30" s="2">
        <f>D30/(J30+D30)*100</f>
        <v>87.92674293804663</v>
      </c>
      <c r="F30" s="2">
        <v>34780</v>
      </c>
      <c r="G30" s="2">
        <f t="shared" si="4"/>
        <v>88.21813570069753</v>
      </c>
      <c r="H30" s="2">
        <v>6162</v>
      </c>
      <c r="I30" s="2">
        <f t="shared" si="5"/>
        <v>13.667820069204154</v>
      </c>
      <c r="J30" s="2">
        <v>5287</v>
      </c>
      <c r="K30" s="2">
        <f t="shared" si="6"/>
        <v>12.07325706195337</v>
      </c>
      <c r="L30" s="2">
        <v>4645</v>
      </c>
      <c r="M30" s="2">
        <f t="shared" si="7"/>
        <v>11.781864299302473</v>
      </c>
      <c r="N30" s="2">
        <v>86942</v>
      </c>
      <c r="O30" s="2">
        <v>86922</v>
      </c>
      <c r="P30" s="2">
        <v>84862</v>
      </c>
      <c r="Q30" s="2">
        <v>83960</v>
      </c>
      <c r="R30" s="2">
        <v>80935</v>
      </c>
      <c r="S30" s="2">
        <v>80328</v>
      </c>
      <c r="T30" s="2">
        <v>86623</v>
      </c>
      <c r="U30" s="2">
        <v>84536</v>
      </c>
      <c r="V30" s="2">
        <v>82778</v>
      </c>
      <c r="W30" s="2">
        <v>80367</v>
      </c>
      <c r="X30" s="2">
        <v>73255</v>
      </c>
      <c r="Y30" s="2">
        <v>70968</v>
      </c>
      <c r="Z30" t="s">
        <v>103</v>
      </c>
    </row>
    <row r="31" spans="1:26" x14ac:dyDescent="0.2">
      <c r="A31" t="s">
        <v>47</v>
      </c>
      <c r="B31" s="2">
        <v>273246</v>
      </c>
      <c r="C31" s="2">
        <f>B31/(H31+B31)*100</f>
        <v>91.00403987250921</v>
      </c>
      <c r="D31" s="2">
        <v>259149</v>
      </c>
      <c r="E31" s="2">
        <f>D31/(J31+D31)*100</f>
        <v>91.505476578886032</v>
      </c>
      <c r="F31" s="2">
        <v>244568</v>
      </c>
      <c r="G31" s="2">
        <f t="shared" si="4"/>
        <v>91.5967865770304</v>
      </c>
      <c r="H31" s="2">
        <v>27011</v>
      </c>
      <c r="I31" s="2">
        <f t="shared" si="5"/>
        <v>8.9959601274907826</v>
      </c>
      <c r="J31" s="2">
        <v>24057</v>
      </c>
      <c r="K31" s="2">
        <f t="shared" si="6"/>
        <v>8.4945234211139606</v>
      </c>
      <c r="L31" s="2">
        <v>22437</v>
      </c>
      <c r="M31" s="2">
        <f t="shared" si="7"/>
        <v>8.4032134229696069</v>
      </c>
      <c r="N31" s="2">
        <v>91429</v>
      </c>
      <c r="O31" s="2">
        <v>90298</v>
      </c>
      <c r="P31" s="2">
        <v>87467</v>
      </c>
      <c r="Q31" s="2">
        <v>84968</v>
      </c>
      <c r="R31" s="2">
        <v>82874</v>
      </c>
      <c r="S31" s="2">
        <v>81821</v>
      </c>
      <c r="T31" s="2">
        <v>86653</v>
      </c>
      <c r="U31" s="2">
        <v>87325</v>
      </c>
      <c r="V31" s="2">
        <v>84000</v>
      </c>
      <c r="W31" s="2">
        <v>81128</v>
      </c>
      <c r="X31" s="2">
        <v>77460</v>
      </c>
      <c r="Y31" s="2">
        <v>75879</v>
      </c>
      <c r="Z31" t="s">
        <v>103</v>
      </c>
    </row>
    <row r="32" spans="1:26" x14ac:dyDescent="0.2">
      <c r="A32" t="s">
        <v>48</v>
      </c>
      <c r="B32" s="2">
        <v>8249</v>
      </c>
      <c r="C32" s="2">
        <f>B32/(H32+B32)*100</f>
        <v>90.538909011085494</v>
      </c>
      <c r="D32" s="2">
        <v>8544</v>
      </c>
      <c r="E32" s="2">
        <f>D32/(J32+D32)*100</f>
        <v>90.202702702702695</v>
      </c>
      <c r="F32" s="2">
        <v>9240</v>
      </c>
      <c r="G32" s="2">
        <f t="shared" si="4"/>
        <v>89.578284052350938</v>
      </c>
      <c r="H32" s="3">
        <v>862</v>
      </c>
      <c r="I32" s="2">
        <f t="shared" si="5"/>
        <v>9.4610909889144992</v>
      </c>
      <c r="J32" s="3">
        <v>928</v>
      </c>
      <c r="K32" s="2">
        <f t="shared" si="6"/>
        <v>9.7972972972972965</v>
      </c>
      <c r="L32" s="2">
        <v>1075</v>
      </c>
      <c r="M32" s="2">
        <f t="shared" si="7"/>
        <v>10.421715947649055</v>
      </c>
      <c r="N32" s="2">
        <v>99030</v>
      </c>
      <c r="O32" s="2">
        <v>96363</v>
      </c>
      <c r="P32" s="2">
        <v>96107</v>
      </c>
      <c r="Q32" s="2">
        <v>96011</v>
      </c>
      <c r="R32" s="2">
        <v>92785</v>
      </c>
      <c r="S32" s="2">
        <v>92957</v>
      </c>
      <c r="T32" s="2">
        <v>92935</v>
      </c>
      <c r="U32" s="2">
        <v>87500</v>
      </c>
      <c r="V32" s="2">
        <v>93107</v>
      </c>
      <c r="W32" s="2">
        <v>97500</v>
      </c>
      <c r="X32" s="2">
        <v>87847</v>
      </c>
      <c r="Y32" s="2">
        <v>78892</v>
      </c>
      <c r="Z32" t="s">
        <v>103</v>
      </c>
    </row>
    <row r="33" spans="1:26" x14ac:dyDescent="0.2">
      <c r="A33" t="s">
        <v>49</v>
      </c>
      <c r="B33" s="2">
        <v>6838</v>
      </c>
      <c r="C33" s="2">
        <f>B33/(H33+B33)*100</f>
        <v>89.444081098757351</v>
      </c>
      <c r="D33" s="2">
        <v>6340</v>
      </c>
      <c r="E33" s="2">
        <f>D33/(J33+D33)*100</f>
        <v>88.276246170983015</v>
      </c>
      <c r="F33" s="2">
        <v>6152</v>
      </c>
      <c r="G33" s="2">
        <f t="shared" si="4"/>
        <v>89.888953828170656</v>
      </c>
      <c r="H33" s="3">
        <v>807</v>
      </c>
      <c r="I33" s="2">
        <f t="shared" si="5"/>
        <v>10.555918901242642</v>
      </c>
      <c r="J33" s="3">
        <v>842</v>
      </c>
      <c r="K33" s="2">
        <f t="shared" si="6"/>
        <v>11.723753829016987</v>
      </c>
      <c r="L33" s="3">
        <v>692</v>
      </c>
      <c r="M33" s="2">
        <f t="shared" si="7"/>
        <v>10.11104617182934</v>
      </c>
      <c r="N33" s="2">
        <v>107790</v>
      </c>
      <c r="O33" s="2">
        <v>107717</v>
      </c>
      <c r="P33" s="2">
        <v>105321</v>
      </c>
      <c r="Q33" s="2">
        <v>102367</v>
      </c>
      <c r="R33" s="2">
        <v>100962</v>
      </c>
      <c r="S33" s="2">
        <v>100375</v>
      </c>
      <c r="T33" s="2">
        <v>93750</v>
      </c>
      <c r="U33" s="2">
        <v>100224</v>
      </c>
      <c r="V33" s="2">
        <v>91250</v>
      </c>
      <c r="W33" s="2">
        <v>85089</v>
      </c>
      <c r="X33" s="2">
        <v>82250</v>
      </c>
      <c r="Y33" s="2">
        <v>78382</v>
      </c>
      <c r="Z33" t="s">
        <v>103</v>
      </c>
    </row>
    <row r="34" spans="1:26" x14ac:dyDescent="0.2">
      <c r="A34" t="s">
        <v>50</v>
      </c>
      <c r="B34" s="2">
        <v>22762</v>
      </c>
      <c r="C34" s="2">
        <f>B34/(H34+B34)*100</f>
        <v>85.510349750178449</v>
      </c>
      <c r="D34" s="2">
        <v>23563</v>
      </c>
      <c r="E34" s="2">
        <f>D34/(J34+D34)*100</f>
        <v>85.401036569895979</v>
      </c>
      <c r="F34" s="2">
        <v>24318</v>
      </c>
      <c r="G34" s="2">
        <f t="shared" si="4"/>
        <v>87.35855156805691</v>
      </c>
      <c r="H34" s="2">
        <v>3857</v>
      </c>
      <c r="I34" s="2">
        <f t="shared" si="5"/>
        <v>14.489650249821556</v>
      </c>
      <c r="J34" s="2">
        <v>4028</v>
      </c>
      <c r="K34" s="2">
        <f t="shared" si="6"/>
        <v>14.598963430104019</v>
      </c>
      <c r="L34" s="2">
        <v>3519</v>
      </c>
      <c r="M34" s="2">
        <f t="shared" si="7"/>
        <v>12.641448431943097</v>
      </c>
      <c r="N34" s="2">
        <v>139634</v>
      </c>
      <c r="O34" s="2">
        <v>139430</v>
      </c>
      <c r="P34" s="2">
        <v>132378</v>
      </c>
      <c r="Q34" s="2">
        <v>127446</v>
      </c>
      <c r="R34" s="2">
        <v>124626</v>
      </c>
      <c r="S34" s="2">
        <v>120249</v>
      </c>
      <c r="T34" s="2">
        <v>121844</v>
      </c>
      <c r="U34" s="2">
        <v>123429</v>
      </c>
      <c r="V34" s="2">
        <v>118153</v>
      </c>
      <c r="W34" s="2">
        <v>117047</v>
      </c>
      <c r="X34" s="2">
        <v>109544</v>
      </c>
      <c r="Y34" s="2">
        <v>103401</v>
      </c>
      <c r="Z34" t="s">
        <v>103</v>
      </c>
    </row>
    <row r="35" spans="1:26" x14ac:dyDescent="0.2">
      <c r="A35" t="s">
        <v>51</v>
      </c>
      <c r="B35" s="2">
        <v>498421</v>
      </c>
      <c r="C35" s="2">
        <f>B35/(H35+B35)*100</f>
        <v>85.78202233267703</v>
      </c>
      <c r="D35" s="2">
        <v>482160</v>
      </c>
      <c r="E35" s="2">
        <f>D35/(J35+D35)*100</f>
        <v>86.237518042163657</v>
      </c>
      <c r="F35" s="2">
        <v>468476</v>
      </c>
      <c r="G35" s="2">
        <f t="shared" si="4"/>
        <v>86.429902403925979</v>
      </c>
      <c r="H35" s="2">
        <v>82611</v>
      </c>
      <c r="I35" s="2">
        <f t="shared" si="5"/>
        <v>14.21797766732297</v>
      </c>
      <c r="J35" s="2">
        <v>76947</v>
      </c>
      <c r="K35" s="2">
        <f t="shared" si="6"/>
        <v>13.762481957836336</v>
      </c>
      <c r="L35" s="2">
        <v>73554</v>
      </c>
      <c r="M35" s="2">
        <f t="shared" si="7"/>
        <v>13.570097596074019</v>
      </c>
      <c r="N35" s="2">
        <v>102000</v>
      </c>
      <c r="O35" s="2">
        <v>101313</v>
      </c>
      <c r="P35" s="2">
        <v>99042</v>
      </c>
      <c r="Q35" s="2">
        <v>96428</v>
      </c>
      <c r="R35" s="2">
        <v>94175</v>
      </c>
      <c r="S35" s="2">
        <v>92627</v>
      </c>
      <c r="T35" s="2">
        <v>92551</v>
      </c>
      <c r="U35" s="2">
        <v>90877</v>
      </c>
      <c r="V35" s="2">
        <v>87191</v>
      </c>
      <c r="W35" s="2">
        <v>84814</v>
      </c>
      <c r="X35" s="2">
        <v>82669</v>
      </c>
      <c r="Y35" s="2">
        <v>81731</v>
      </c>
      <c r="Z35" t="s">
        <v>103</v>
      </c>
    </row>
    <row r="36" spans="1:26" x14ac:dyDescent="0.2">
      <c r="A36" t="s">
        <v>52</v>
      </c>
      <c r="B36" s="2">
        <v>60707</v>
      </c>
      <c r="C36" s="2">
        <f>B36/(H36+B36)*100</f>
        <v>91.809204059101972</v>
      </c>
      <c r="D36" s="2">
        <v>59897</v>
      </c>
      <c r="E36" s="2">
        <f>D36/(J36+D36)*100</f>
        <v>92.242892783441647</v>
      </c>
      <c r="F36" s="2">
        <v>60241</v>
      </c>
      <c r="G36" s="2">
        <f t="shared" si="4"/>
        <v>92.218786357234706</v>
      </c>
      <c r="H36" s="2">
        <v>5416</v>
      </c>
      <c r="I36" s="2">
        <f t="shared" si="5"/>
        <v>8.1907959408980222</v>
      </c>
      <c r="J36" s="2">
        <v>5037</v>
      </c>
      <c r="K36" s="2">
        <f t="shared" si="6"/>
        <v>7.7571072165583512</v>
      </c>
      <c r="L36" s="2">
        <v>5083</v>
      </c>
      <c r="M36" s="2">
        <f t="shared" si="7"/>
        <v>7.7812136427652927</v>
      </c>
      <c r="N36" s="2">
        <v>53129</v>
      </c>
      <c r="O36" s="2">
        <v>52920</v>
      </c>
      <c r="P36" s="2">
        <v>52198</v>
      </c>
      <c r="Q36" s="2">
        <v>51318</v>
      </c>
      <c r="R36" s="2">
        <v>50561</v>
      </c>
      <c r="S36" s="2">
        <v>51046</v>
      </c>
      <c r="T36" s="2">
        <v>46291</v>
      </c>
      <c r="U36" s="2">
        <v>46785</v>
      </c>
      <c r="V36" s="2">
        <v>44069</v>
      </c>
      <c r="W36" s="2">
        <v>43594</v>
      </c>
      <c r="X36" s="2">
        <v>42342</v>
      </c>
      <c r="Y36" s="2">
        <v>41693</v>
      </c>
      <c r="Z36" t="s">
        <v>103</v>
      </c>
    </row>
    <row r="37" spans="1:26" x14ac:dyDescent="0.2">
      <c r="A37" t="s">
        <v>53</v>
      </c>
      <c r="B37" s="2">
        <v>16747</v>
      </c>
      <c r="C37" s="2">
        <f>B37/(H37+B37)*100</f>
        <v>60.708330312477344</v>
      </c>
      <c r="D37" s="2">
        <v>15577</v>
      </c>
      <c r="E37" s="2">
        <f>D37/(J37+D37)*100</f>
        <v>60.573184009954893</v>
      </c>
      <c r="F37" s="2">
        <v>14816</v>
      </c>
      <c r="G37" s="2">
        <f t="shared" si="4"/>
        <v>62.150257980619998</v>
      </c>
      <c r="H37" s="2">
        <v>10839</v>
      </c>
      <c r="I37" s="2">
        <f t="shared" si="5"/>
        <v>39.291669687522656</v>
      </c>
      <c r="J37" s="2">
        <v>10139</v>
      </c>
      <c r="K37" s="2">
        <f t="shared" si="6"/>
        <v>39.426815990045107</v>
      </c>
      <c r="L37" s="2">
        <v>9023</v>
      </c>
      <c r="M37" s="2">
        <f t="shared" si="7"/>
        <v>37.849742019380002</v>
      </c>
      <c r="N37" s="2">
        <v>75140</v>
      </c>
      <c r="O37" s="2">
        <v>73466</v>
      </c>
      <c r="P37" s="2">
        <v>70485</v>
      </c>
      <c r="Q37" s="2">
        <v>68284</v>
      </c>
      <c r="R37" s="2">
        <v>65480</v>
      </c>
      <c r="S37" s="2">
        <v>63789</v>
      </c>
      <c r="T37" s="2">
        <v>63191</v>
      </c>
      <c r="U37" s="2">
        <v>62609</v>
      </c>
      <c r="V37" s="2">
        <v>59734</v>
      </c>
      <c r="W37" s="2">
        <v>58864</v>
      </c>
      <c r="X37" s="2">
        <v>56525</v>
      </c>
      <c r="Y37" s="2">
        <v>54515</v>
      </c>
      <c r="Z37" t="s">
        <v>103</v>
      </c>
    </row>
    <row r="38" spans="1:26" x14ac:dyDescent="0.2">
      <c r="A38" t="s">
        <v>54</v>
      </c>
      <c r="B38" s="2">
        <v>45254</v>
      </c>
      <c r="C38" s="2">
        <f>B38/(H38+B38)*100</f>
        <v>50.959990090424881</v>
      </c>
      <c r="D38" s="2">
        <v>43003</v>
      </c>
      <c r="E38" s="2">
        <f>D38/(J38+D38)*100</f>
        <v>51.636647454370802</v>
      </c>
      <c r="F38" s="2">
        <v>40762</v>
      </c>
      <c r="G38" s="2">
        <f t="shared" si="4"/>
        <v>51.741558771261744</v>
      </c>
      <c r="H38" s="2">
        <v>43549</v>
      </c>
      <c r="I38" s="2">
        <f t="shared" si="5"/>
        <v>49.040009909575126</v>
      </c>
      <c r="J38" s="2">
        <v>40277</v>
      </c>
      <c r="K38" s="2">
        <f t="shared" si="6"/>
        <v>48.363352545629198</v>
      </c>
      <c r="L38" s="2">
        <v>38018</v>
      </c>
      <c r="M38" s="2">
        <f t="shared" si="7"/>
        <v>48.258441228738256</v>
      </c>
      <c r="N38" s="2">
        <v>68104</v>
      </c>
      <c r="O38" s="2">
        <v>68403</v>
      </c>
      <c r="P38" s="2">
        <v>66743</v>
      </c>
      <c r="Q38" s="2">
        <v>63548</v>
      </c>
      <c r="R38" s="2">
        <v>61940</v>
      </c>
      <c r="S38" s="2">
        <v>60780</v>
      </c>
      <c r="T38" s="2">
        <v>66101</v>
      </c>
      <c r="U38" s="2">
        <v>64186</v>
      </c>
      <c r="V38" s="2">
        <v>62454</v>
      </c>
      <c r="W38" s="2">
        <v>60484</v>
      </c>
      <c r="X38" s="2">
        <v>58372</v>
      </c>
      <c r="Y38" s="2">
        <v>57896</v>
      </c>
      <c r="Z38" t="s">
        <v>103</v>
      </c>
    </row>
    <row r="39" spans="1:26" x14ac:dyDescent="0.2">
      <c r="A39" t="s">
        <v>55</v>
      </c>
      <c r="B39" s="2">
        <v>16376</v>
      </c>
      <c r="C39" s="2">
        <f>B39/(H39+B39)*100</f>
        <v>72.163222138985589</v>
      </c>
      <c r="D39" s="2">
        <v>15732</v>
      </c>
      <c r="E39" s="2">
        <f>D39/(J39+D39)*100</f>
        <v>75.132527818902531</v>
      </c>
      <c r="F39" s="2">
        <v>15389</v>
      </c>
      <c r="G39" s="2">
        <f t="shared" si="4"/>
        <v>76.330539159763902</v>
      </c>
      <c r="H39" s="2">
        <v>6317</v>
      </c>
      <c r="I39" s="2">
        <f t="shared" si="5"/>
        <v>27.836777861014411</v>
      </c>
      <c r="J39" s="2">
        <v>5207</v>
      </c>
      <c r="K39" s="2">
        <f t="shared" si="6"/>
        <v>24.867472181097476</v>
      </c>
      <c r="L39" s="2">
        <v>4772</v>
      </c>
      <c r="M39" s="2">
        <f t="shared" si="7"/>
        <v>23.669460840236102</v>
      </c>
      <c r="N39" s="2">
        <v>62964</v>
      </c>
      <c r="O39" s="2">
        <v>62080</v>
      </c>
      <c r="P39" s="2">
        <v>60266</v>
      </c>
      <c r="Q39" s="2">
        <v>59089</v>
      </c>
      <c r="R39" s="2">
        <v>57729</v>
      </c>
      <c r="S39" s="2">
        <v>58752</v>
      </c>
      <c r="T39" s="2">
        <v>60562</v>
      </c>
      <c r="U39" s="2">
        <v>58847</v>
      </c>
      <c r="V39" s="2">
        <v>58328</v>
      </c>
      <c r="W39" s="2">
        <v>55494</v>
      </c>
      <c r="X39" s="2">
        <v>54299</v>
      </c>
      <c r="Y39" s="2">
        <v>52284</v>
      </c>
      <c r="Z39" t="s">
        <v>103</v>
      </c>
    </row>
    <row r="40" spans="1:26" x14ac:dyDescent="0.2">
      <c r="A40" t="s">
        <v>56</v>
      </c>
      <c r="B40" s="2">
        <v>62901</v>
      </c>
      <c r="C40" s="2">
        <f>B40/(H40+B40)*100</f>
        <v>44.544611179174133</v>
      </c>
      <c r="D40" s="2">
        <v>63014</v>
      </c>
      <c r="E40" s="2">
        <f>D40/(J40+D40)*100</f>
        <v>45.810372653648749</v>
      </c>
      <c r="F40" s="2">
        <v>64172</v>
      </c>
      <c r="G40" s="2">
        <f t="shared" si="4"/>
        <v>47.008321612751992</v>
      </c>
      <c r="H40" s="2">
        <v>78308</v>
      </c>
      <c r="I40" s="2">
        <f t="shared" si="5"/>
        <v>55.455388820825867</v>
      </c>
      <c r="J40" s="2">
        <v>74540</v>
      </c>
      <c r="K40" s="2">
        <f t="shared" si="6"/>
        <v>54.189627346351251</v>
      </c>
      <c r="L40" s="2">
        <v>72340</v>
      </c>
      <c r="M40" s="2">
        <f t="shared" si="7"/>
        <v>52.991678387248008</v>
      </c>
      <c r="N40" s="2">
        <v>86781</v>
      </c>
      <c r="O40" s="2">
        <v>87783</v>
      </c>
      <c r="P40" s="2">
        <v>87851</v>
      </c>
      <c r="Q40" s="2">
        <v>84757</v>
      </c>
      <c r="R40" s="2">
        <v>82643</v>
      </c>
      <c r="S40" s="2">
        <v>82542</v>
      </c>
      <c r="T40" s="2">
        <v>75185</v>
      </c>
      <c r="U40" s="2">
        <v>74283</v>
      </c>
      <c r="V40" s="2">
        <v>72869</v>
      </c>
      <c r="W40" s="2">
        <v>71218</v>
      </c>
      <c r="X40" s="2">
        <v>70451</v>
      </c>
      <c r="Y40" s="2">
        <v>69406</v>
      </c>
      <c r="Z40" t="s">
        <v>103</v>
      </c>
    </row>
    <row r="41" spans="1:26" x14ac:dyDescent="0.2">
      <c r="A41" t="s">
        <v>57</v>
      </c>
      <c r="B41" s="2">
        <v>2719</v>
      </c>
      <c r="C41" s="2">
        <f>B41/(H41+B41)*100</f>
        <v>49.944893460690672</v>
      </c>
      <c r="D41" s="2">
        <v>3246</v>
      </c>
      <c r="E41" s="2">
        <f>D41/(J41+D41)*100</f>
        <v>55.129076086956516</v>
      </c>
      <c r="F41" s="2">
        <v>3146</v>
      </c>
      <c r="G41" s="2">
        <f t="shared" si="4"/>
        <v>54.83702283423392</v>
      </c>
      <c r="H41" s="2">
        <v>2725</v>
      </c>
      <c r="I41" s="2">
        <f t="shared" si="5"/>
        <v>50.055106539309335</v>
      </c>
      <c r="J41" s="2">
        <v>2642</v>
      </c>
      <c r="K41" s="2">
        <f t="shared" si="6"/>
        <v>44.870923913043477</v>
      </c>
      <c r="L41" s="2">
        <v>2591</v>
      </c>
      <c r="M41" s="2">
        <f t="shared" si="7"/>
        <v>45.16297716576608</v>
      </c>
      <c r="N41" s="2">
        <v>73594</v>
      </c>
      <c r="O41" s="2">
        <v>79946</v>
      </c>
      <c r="P41" s="2">
        <v>82895</v>
      </c>
      <c r="Q41" s="2">
        <v>85903</v>
      </c>
      <c r="R41" s="2">
        <v>82465</v>
      </c>
      <c r="S41" s="2">
        <v>84091</v>
      </c>
      <c r="T41" s="2">
        <v>66400</v>
      </c>
      <c r="U41" s="2">
        <v>65618</v>
      </c>
      <c r="V41" s="2">
        <v>67115</v>
      </c>
      <c r="W41" s="2">
        <v>65474</v>
      </c>
      <c r="X41" s="2">
        <v>62697</v>
      </c>
      <c r="Y41" s="2">
        <v>67361</v>
      </c>
      <c r="Z41" t="s">
        <v>103</v>
      </c>
    </row>
    <row r="42" spans="1:26" x14ac:dyDescent="0.2">
      <c r="A42" t="s">
        <v>58</v>
      </c>
      <c r="B42" s="2">
        <v>11451</v>
      </c>
      <c r="C42" s="2">
        <f>B42/(H42+B42)*100</f>
        <v>83.026392111368907</v>
      </c>
      <c r="D42" s="2">
        <v>9546</v>
      </c>
      <c r="E42" s="2">
        <f>D42/(J42+D42)*100</f>
        <v>82.577854671280278</v>
      </c>
      <c r="F42" s="2">
        <v>8566</v>
      </c>
      <c r="G42" s="2">
        <f t="shared" si="4"/>
        <v>81.744441263479345</v>
      </c>
      <c r="H42" s="2">
        <v>2341</v>
      </c>
      <c r="I42" s="2">
        <f t="shared" si="5"/>
        <v>16.97360788863109</v>
      </c>
      <c r="J42" s="2">
        <v>2014</v>
      </c>
      <c r="K42" s="2">
        <f t="shared" si="6"/>
        <v>17.422145328719722</v>
      </c>
      <c r="L42" s="2">
        <v>1913</v>
      </c>
      <c r="M42" s="2">
        <f t="shared" si="7"/>
        <v>18.255558736520662</v>
      </c>
      <c r="N42" s="2">
        <v>118958</v>
      </c>
      <c r="O42" s="2">
        <v>115555</v>
      </c>
      <c r="P42" s="2">
        <v>110495</v>
      </c>
      <c r="Q42" s="2">
        <v>107822</v>
      </c>
      <c r="R42" s="2">
        <v>104493</v>
      </c>
      <c r="S42" s="2">
        <v>104660</v>
      </c>
      <c r="T42" s="2">
        <v>79730</v>
      </c>
      <c r="U42" s="2">
        <v>81450</v>
      </c>
      <c r="V42" s="2">
        <v>81216</v>
      </c>
      <c r="W42" s="2">
        <v>94013</v>
      </c>
      <c r="X42" s="2">
        <v>90594</v>
      </c>
      <c r="Y42" s="2">
        <v>90563</v>
      </c>
      <c r="Z42" t="s">
        <v>103</v>
      </c>
    </row>
    <row r="43" spans="1:26" x14ac:dyDescent="0.2">
      <c r="A43" t="s">
        <v>59</v>
      </c>
      <c r="B43" s="2">
        <v>8043</v>
      </c>
      <c r="C43" s="2">
        <f>B43/(H43+B43)*100</f>
        <v>77.732676138011016</v>
      </c>
      <c r="D43" s="2">
        <v>8106</v>
      </c>
      <c r="E43" s="2">
        <f>D43/(J43+D43)*100</f>
        <v>78.152718858465093</v>
      </c>
      <c r="F43" s="2">
        <v>8213</v>
      </c>
      <c r="G43" s="2">
        <f t="shared" si="4"/>
        <v>80.150287889138284</v>
      </c>
      <c r="H43" s="2">
        <v>2304</v>
      </c>
      <c r="I43" s="2">
        <f t="shared" si="5"/>
        <v>22.267323861988984</v>
      </c>
      <c r="J43" s="2">
        <v>2266</v>
      </c>
      <c r="K43" s="2">
        <f t="shared" si="6"/>
        <v>21.847281141534904</v>
      </c>
      <c r="L43" s="2">
        <v>2034</v>
      </c>
      <c r="M43" s="2">
        <f t="shared" si="7"/>
        <v>19.849712110861716</v>
      </c>
      <c r="N43" s="2">
        <v>92233</v>
      </c>
      <c r="O43" s="2">
        <v>92788</v>
      </c>
      <c r="P43" s="2">
        <v>89906</v>
      </c>
      <c r="Q43" s="2">
        <v>86348</v>
      </c>
      <c r="R43" s="2">
        <v>83918</v>
      </c>
      <c r="S43" s="2">
        <v>82610</v>
      </c>
      <c r="T43" s="2">
        <v>64714</v>
      </c>
      <c r="U43" s="2">
        <v>60524</v>
      </c>
      <c r="V43" s="2">
        <v>70213</v>
      </c>
      <c r="W43" s="2">
        <v>70057</v>
      </c>
      <c r="X43" s="2">
        <v>70379</v>
      </c>
      <c r="Y43" s="2">
        <v>64107</v>
      </c>
      <c r="Z43" t="s">
        <v>103</v>
      </c>
    </row>
    <row r="44" spans="1:26" x14ac:dyDescent="0.2">
      <c r="A44" t="s">
        <v>60</v>
      </c>
      <c r="B44" s="2">
        <v>58506</v>
      </c>
      <c r="C44" s="2">
        <f>B44/(H44+B44)*100</f>
        <v>60.102934982484612</v>
      </c>
      <c r="D44" s="2">
        <v>56710</v>
      </c>
      <c r="E44" s="2">
        <f>D44/(J44+D44)*100</f>
        <v>60.983740536820378</v>
      </c>
      <c r="F44" s="2">
        <v>54804</v>
      </c>
      <c r="G44" s="2">
        <f t="shared" si="4"/>
        <v>62.338903233878952</v>
      </c>
      <c r="H44" s="2">
        <v>38837</v>
      </c>
      <c r="I44" s="2">
        <f t="shared" si="5"/>
        <v>39.897065017515381</v>
      </c>
      <c r="J44" s="2">
        <v>36282</v>
      </c>
      <c r="K44" s="2">
        <f t="shared" si="6"/>
        <v>39.01625946317963</v>
      </c>
      <c r="L44" s="2">
        <v>33109</v>
      </c>
      <c r="M44" s="2">
        <f t="shared" si="7"/>
        <v>37.661096766121048</v>
      </c>
      <c r="N44" s="2">
        <v>83234</v>
      </c>
      <c r="O44" s="2">
        <v>82314</v>
      </c>
      <c r="P44" s="2">
        <v>79014</v>
      </c>
      <c r="Q44" s="2">
        <v>76242</v>
      </c>
      <c r="R44" s="2">
        <v>74122</v>
      </c>
      <c r="S44" s="2">
        <v>73519</v>
      </c>
      <c r="T44" s="2">
        <v>68441</v>
      </c>
      <c r="U44" s="2">
        <v>68407</v>
      </c>
      <c r="V44" s="2">
        <v>67497</v>
      </c>
      <c r="W44" s="2">
        <v>65814</v>
      </c>
      <c r="X44" s="2">
        <v>64801</v>
      </c>
      <c r="Y44" s="2">
        <v>64085</v>
      </c>
      <c r="Z44" t="s">
        <v>103</v>
      </c>
    </row>
    <row r="45" spans="1:26" x14ac:dyDescent="0.2">
      <c r="A45" t="s">
        <v>61</v>
      </c>
      <c r="B45" s="2">
        <v>162233</v>
      </c>
      <c r="C45" s="2">
        <f>B45/(H45+B45)*100</f>
        <v>57.104389666982279</v>
      </c>
      <c r="D45" s="2">
        <v>152976</v>
      </c>
      <c r="E45" s="2">
        <f>D45/(J45+D45)*100</f>
        <v>57.92351382052253</v>
      </c>
      <c r="F45" s="2">
        <v>141855</v>
      </c>
      <c r="G45" s="2">
        <f t="shared" si="4"/>
        <v>58.712387732295845</v>
      </c>
      <c r="H45" s="2">
        <v>121866</v>
      </c>
      <c r="I45" s="2">
        <f t="shared" si="5"/>
        <v>42.895610333017714</v>
      </c>
      <c r="J45" s="2">
        <v>111124</v>
      </c>
      <c r="K45" s="2">
        <f t="shared" si="6"/>
        <v>42.07648617947747</v>
      </c>
      <c r="L45" s="2">
        <v>99755</v>
      </c>
      <c r="M45" s="2">
        <f t="shared" si="7"/>
        <v>41.287612267704148</v>
      </c>
      <c r="N45" s="2">
        <v>95899</v>
      </c>
      <c r="O45" s="2">
        <v>92295</v>
      </c>
      <c r="P45" s="2">
        <v>90159</v>
      </c>
      <c r="Q45" s="2">
        <v>88281</v>
      </c>
      <c r="R45" s="2">
        <v>84946</v>
      </c>
      <c r="S45" s="2">
        <v>84303</v>
      </c>
      <c r="T45" s="2">
        <v>74981</v>
      </c>
      <c r="U45" s="2">
        <v>72294</v>
      </c>
      <c r="V45" s="2">
        <v>69633</v>
      </c>
      <c r="W45" s="2">
        <v>67134</v>
      </c>
      <c r="X45" s="2">
        <v>65067</v>
      </c>
      <c r="Y45" s="2">
        <v>63963</v>
      </c>
      <c r="Z45" t="s">
        <v>103</v>
      </c>
    </row>
    <row r="46" spans="1:26" x14ac:dyDescent="0.2">
      <c r="A46" t="s">
        <v>62</v>
      </c>
      <c r="B46" s="2">
        <v>19674</v>
      </c>
      <c r="C46" s="2">
        <f>B46/(H46+B46)*100</f>
        <v>67.480706568341617</v>
      </c>
      <c r="D46" s="2">
        <v>18784</v>
      </c>
      <c r="E46" s="2">
        <f>D46/(J46+D46)*100</f>
        <v>67.834314398179913</v>
      </c>
      <c r="F46" s="2">
        <v>17685</v>
      </c>
      <c r="G46" s="2">
        <f t="shared" si="4"/>
        <v>67.51803917077082</v>
      </c>
      <c r="H46" s="2">
        <v>9481</v>
      </c>
      <c r="I46" s="2">
        <f t="shared" si="5"/>
        <v>32.519293431658383</v>
      </c>
      <c r="J46" s="2">
        <v>8907</v>
      </c>
      <c r="K46" s="2">
        <f t="shared" si="6"/>
        <v>32.165685601820087</v>
      </c>
      <c r="L46" s="2">
        <v>8508</v>
      </c>
      <c r="M46" s="2">
        <f t="shared" si="7"/>
        <v>32.48196082922918</v>
      </c>
      <c r="N46" s="2">
        <v>120280</v>
      </c>
      <c r="O46" s="2">
        <v>122075</v>
      </c>
      <c r="P46" s="2">
        <v>121880</v>
      </c>
      <c r="Q46" s="2">
        <v>120504</v>
      </c>
      <c r="R46" s="2">
        <v>117227</v>
      </c>
      <c r="S46" s="2">
        <v>115096</v>
      </c>
      <c r="T46" s="2">
        <v>102712</v>
      </c>
      <c r="U46" s="2">
        <v>104000</v>
      </c>
      <c r="V46" s="2">
        <v>102791</v>
      </c>
      <c r="W46" s="2">
        <v>99102</v>
      </c>
      <c r="X46" s="2">
        <v>99566</v>
      </c>
      <c r="Y46" s="2">
        <v>94902</v>
      </c>
      <c r="Z46" t="s">
        <v>103</v>
      </c>
    </row>
    <row r="47" spans="1:26" x14ac:dyDescent="0.2">
      <c r="A47" t="s">
        <v>63</v>
      </c>
      <c r="B47" s="2">
        <v>1661</v>
      </c>
      <c r="C47" s="2">
        <f>B47/(H47+B47)*100</f>
        <v>52.780425802351452</v>
      </c>
      <c r="D47" s="2">
        <v>1326</v>
      </c>
      <c r="E47" s="2">
        <f>D47/(J47+D47)*100</f>
        <v>50.2844141069397</v>
      </c>
      <c r="F47" s="2">
        <v>1327</v>
      </c>
      <c r="G47" s="2">
        <f t="shared" si="4"/>
        <v>51.018838908112265</v>
      </c>
      <c r="H47" s="2">
        <v>1486</v>
      </c>
      <c r="I47" s="2">
        <f t="shared" si="5"/>
        <v>47.219574197648555</v>
      </c>
      <c r="J47" s="2">
        <v>1311</v>
      </c>
      <c r="K47" s="2">
        <f t="shared" si="6"/>
        <v>49.715585893060293</v>
      </c>
      <c r="L47" s="2">
        <v>1274</v>
      </c>
      <c r="M47" s="2">
        <f t="shared" si="7"/>
        <v>48.981161091887735</v>
      </c>
      <c r="N47" s="2">
        <v>77216</v>
      </c>
      <c r="O47" s="2">
        <v>78833</v>
      </c>
      <c r="P47" s="2">
        <v>88235</v>
      </c>
      <c r="Q47" s="2">
        <v>81389</v>
      </c>
      <c r="R47" s="2">
        <v>84219</v>
      </c>
      <c r="S47" s="2">
        <v>76250</v>
      </c>
      <c r="T47" s="2">
        <v>63267</v>
      </c>
      <c r="U47" s="2">
        <v>63690</v>
      </c>
      <c r="V47" s="2">
        <v>60337</v>
      </c>
      <c r="W47" s="2">
        <v>61700</v>
      </c>
      <c r="X47" s="2">
        <v>64103</v>
      </c>
      <c r="Y47" s="2">
        <v>61307</v>
      </c>
      <c r="Z47" t="s">
        <v>103</v>
      </c>
    </row>
    <row r="48" spans="1:26" x14ac:dyDescent="0.2">
      <c r="A48" t="s">
        <v>64</v>
      </c>
      <c r="B48" s="2">
        <v>15909</v>
      </c>
      <c r="C48" s="2">
        <f>B48/(H48+B48)*100</f>
        <v>54.769855751024195</v>
      </c>
      <c r="D48" s="2">
        <v>14747</v>
      </c>
      <c r="E48" s="2">
        <f>D48/(J48+D48)*100</f>
        <v>56.258345095944762</v>
      </c>
      <c r="F48" s="2">
        <v>13163</v>
      </c>
      <c r="G48" s="2">
        <f t="shared" si="4"/>
        <v>56.889100181519581</v>
      </c>
      <c r="H48" s="2">
        <v>13138</v>
      </c>
      <c r="I48" s="2">
        <f t="shared" si="5"/>
        <v>45.230144248975797</v>
      </c>
      <c r="J48" s="2">
        <v>11466</v>
      </c>
      <c r="K48" s="2">
        <f t="shared" si="6"/>
        <v>43.741654904055238</v>
      </c>
      <c r="L48" s="2">
        <v>9975</v>
      </c>
      <c r="M48" s="2">
        <f t="shared" si="7"/>
        <v>43.110899818480419</v>
      </c>
      <c r="N48" s="2">
        <v>78080</v>
      </c>
      <c r="O48" s="2">
        <v>78178</v>
      </c>
      <c r="P48" s="2">
        <v>77973</v>
      </c>
      <c r="Q48" s="2">
        <v>74941</v>
      </c>
      <c r="R48" s="2">
        <v>75528</v>
      </c>
      <c r="S48" s="2">
        <v>74768</v>
      </c>
      <c r="T48" s="2">
        <v>74918</v>
      </c>
      <c r="U48" s="2">
        <v>74682</v>
      </c>
      <c r="V48" s="2">
        <v>70004</v>
      </c>
      <c r="W48" s="2">
        <v>66813</v>
      </c>
      <c r="X48" s="2">
        <v>65783</v>
      </c>
      <c r="Y48" s="2">
        <v>66368</v>
      </c>
      <c r="Z48" t="s">
        <v>103</v>
      </c>
    </row>
    <row r="49" spans="1:26" x14ac:dyDescent="0.2">
      <c r="A49" t="s">
        <v>65</v>
      </c>
      <c r="B49" s="2">
        <v>24050</v>
      </c>
      <c r="C49" s="2">
        <f>B49/(H49+B49)*100</f>
        <v>60.236437409207035</v>
      </c>
      <c r="D49" s="2">
        <v>24462</v>
      </c>
      <c r="E49" s="2">
        <f>D49/(J49+D49)*100</f>
        <v>60.325524044389645</v>
      </c>
      <c r="F49" s="2">
        <v>24493</v>
      </c>
      <c r="G49" s="2">
        <f t="shared" si="4"/>
        <v>61.364433532093997</v>
      </c>
      <c r="H49" s="2">
        <v>15876</v>
      </c>
      <c r="I49" s="2">
        <f t="shared" si="5"/>
        <v>39.763562590792965</v>
      </c>
      <c r="J49" s="2">
        <v>16088</v>
      </c>
      <c r="K49" s="2">
        <f t="shared" si="6"/>
        <v>39.674475955610355</v>
      </c>
      <c r="L49" s="2">
        <v>15421</v>
      </c>
      <c r="M49" s="2">
        <f t="shared" si="7"/>
        <v>38.635566467905996</v>
      </c>
      <c r="N49" s="2">
        <v>52421</v>
      </c>
      <c r="O49" s="2">
        <v>51878</v>
      </c>
      <c r="P49" s="2">
        <v>50902</v>
      </c>
      <c r="Q49" s="2">
        <v>49615</v>
      </c>
      <c r="R49" s="2">
        <v>46923</v>
      </c>
      <c r="S49" s="2">
        <v>45767</v>
      </c>
      <c r="T49" s="2">
        <v>44555</v>
      </c>
      <c r="U49" s="2">
        <v>43217</v>
      </c>
      <c r="V49" s="2">
        <v>42150</v>
      </c>
      <c r="W49" s="2">
        <v>42148</v>
      </c>
      <c r="X49" s="2">
        <v>40722</v>
      </c>
      <c r="Y49" s="2">
        <v>40837</v>
      </c>
      <c r="Z49" t="s">
        <v>103</v>
      </c>
    </row>
    <row r="50" spans="1:26" x14ac:dyDescent="0.2">
      <c r="A50" t="s">
        <v>66</v>
      </c>
      <c r="B50" s="2">
        <v>14210</v>
      </c>
      <c r="C50" s="2">
        <f>B50/(H50+B50)*100</f>
        <v>49.505295429208473</v>
      </c>
      <c r="D50" s="2">
        <v>12063</v>
      </c>
      <c r="E50" s="2">
        <f>D50/(J50+D50)*100</f>
        <v>48.232706917233109</v>
      </c>
      <c r="F50" s="2">
        <v>12291</v>
      </c>
      <c r="G50" s="2">
        <f t="shared" si="4"/>
        <v>51.021170610211705</v>
      </c>
      <c r="H50" s="2">
        <v>14494</v>
      </c>
      <c r="I50" s="2">
        <f t="shared" si="5"/>
        <v>50.494704570791527</v>
      </c>
      <c r="J50" s="2">
        <v>12947</v>
      </c>
      <c r="K50" s="2">
        <f t="shared" si="6"/>
        <v>51.767293082766898</v>
      </c>
      <c r="L50" s="2">
        <v>11799</v>
      </c>
      <c r="M50" s="2">
        <f t="shared" si="7"/>
        <v>48.978829389788295</v>
      </c>
      <c r="N50" s="2">
        <v>52776</v>
      </c>
      <c r="O50" s="2">
        <v>53929</v>
      </c>
      <c r="P50" s="2">
        <v>54493</v>
      </c>
      <c r="Q50" s="2">
        <v>51735</v>
      </c>
      <c r="R50" s="2">
        <v>48921</v>
      </c>
      <c r="S50" s="2">
        <v>47323</v>
      </c>
      <c r="T50" s="2">
        <v>50192</v>
      </c>
      <c r="U50" s="2">
        <v>48791</v>
      </c>
      <c r="V50" s="2">
        <v>47512</v>
      </c>
      <c r="W50" s="2">
        <v>45847</v>
      </c>
      <c r="X50" s="2">
        <v>44353</v>
      </c>
      <c r="Y50" s="2">
        <v>45099</v>
      </c>
      <c r="Z50" t="s">
        <v>103</v>
      </c>
    </row>
    <row r="51" spans="1:26" x14ac:dyDescent="0.2">
      <c r="A51" t="s">
        <v>67</v>
      </c>
      <c r="B51" s="2">
        <v>44626</v>
      </c>
      <c r="C51" s="2">
        <f>B51/(H51+B51)*100</f>
        <v>65.595602069614301</v>
      </c>
      <c r="D51" s="2">
        <v>46272</v>
      </c>
      <c r="E51" s="2">
        <f>D51/(J51+D51)*100</f>
        <v>67.003576651848419</v>
      </c>
      <c r="F51" s="2">
        <v>46371</v>
      </c>
      <c r="G51" s="2">
        <f t="shared" si="4"/>
        <v>67.087673611111114</v>
      </c>
      <c r="H51" s="2">
        <v>23406</v>
      </c>
      <c r="I51" s="2">
        <f t="shared" si="5"/>
        <v>34.404397930385699</v>
      </c>
      <c r="J51" s="2">
        <v>22787</v>
      </c>
      <c r="K51" s="2">
        <f t="shared" si="6"/>
        <v>32.996423348151581</v>
      </c>
      <c r="L51" s="2">
        <v>22749</v>
      </c>
      <c r="M51" s="2">
        <f t="shared" si="7"/>
        <v>32.912326388888893</v>
      </c>
      <c r="N51" s="2">
        <v>57002</v>
      </c>
      <c r="O51" s="2">
        <v>56918</v>
      </c>
      <c r="P51" s="2">
        <v>56670</v>
      </c>
      <c r="Q51" s="2">
        <v>54967</v>
      </c>
      <c r="R51" s="2">
        <v>54508</v>
      </c>
      <c r="S51" s="2">
        <v>53813</v>
      </c>
      <c r="T51" s="2">
        <v>50480</v>
      </c>
      <c r="U51" s="2">
        <v>50511</v>
      </c>
      <c r="V51" s="2">
        <v>49376</v>
      </c>
      <c r="W51" s="2">
        <v>48053</v>
      </c>
      <c r="X51" s="2">
        <v>46996</v>
      </c>
      <c r="Y51" s="2">
        <v>47109</v>
      </c>
      <c r="Z51" t="s">
        <v>103</v>
      </c>
    </row>
    <row r="52" spans="1:26" x14ac:dyDescent="0.2">
      <c r="A52" t="s">
        <v>68</v>
      </c>
      <c r="B52" s="2">
        <v>2804</v>
      </c>
      <c r="C52" s="2">
        <f>B52/(H52+B52)*100</f>
        <v>80.160091480846191</v>
      </c>
      <c r="D52" s="2">
        <v>2923</v>
      </c>
      <c r="E52" s="2">
        <f>D52/(J52+D52)*100</f>
        <v>81.465997770345595</v>
      </c>
      <c r="F52" s="2">
        <v>2804</v>
      </c>
      <c r="G52" s="2">
        <f t="shared" si="4"/>
        <v>81.749271137026241</v>
      </c>
      <c r="H52" s="3">
        <v>694</v>
      </c>
      <c r="I52" s="2">
        <f t="shared" si="5"/>
        <v>19.839908519153802</v>
      </c>
      <c r="J52" s="3">
        <v>665</v>
      </c>
      <c r="K52" s="2">
        <f t="shared" si="6"/>
        <v>18.534002229654405</v>
      </c>
      <c r="L52" s="3">
        <v>626</v>
      </c>
      <c r="M52" s="2">
        <f t="shared" si="7"/>
        <v>18.250728862973762</v>
      </c>
      <c r="N52" s="2">
        <v>89476</v>
      </c>
      <c r="O52" s="2">
        <v>86819</v>
      </c>
      <c r="P52" s="2">
        <v>84485</v>
      </c>
      <c r="Q52" s="2">
        <v>83364</v>
      </c>
      <c r="R52" s="2">
        <v>82218</v>
      </c>
      <c r="S52" s="2">
        <v>82055</v>
      </c>
      <c r="T52" s="2">
        <v>74083</v>
      </c>
      <c r="U52" s="2">
        <v>67353</v>
      </c>
      <c r="V52" s="2">
        <v>74231</v>
      </c>
      <c r="W52" s="2">
        <v>73697</v>
      </c>
      <c r="X52" s="2">
        <v>69900</v>
      </c>
      <c r="Y52" s="2">
        <v>62008</v>
      </c>
      <c r="Z52" t="s">
        <v>103</v>
      </c>
    </row>
    <row r="53" spans="1:26" x14ac:dyDescent="0.2">
      <c r="A53" t="s">
        <v>69</v>
      </c>
      <c r="B53" s="2">
        <v>45207</v>
      </c>
      <c r="C53" s="2">
        <f>B53/(H53+B53)*100</f>
        <v>70.379711363317924</v>
      </c>
      <c r="D53" s="2">
        <v>42378</v>
      </c>
      <c r="E53" s="2">
        <f>D53/(J53+D53)*100</f>
        <v>70.981357720717554</v>
      </c>
      <c r="F53" s="2">
        <v>40960</v>
      </c>
      <c r="G53" s="2">
        <f t="shared" si="4"/>
        <v>70.547709266276271</v>
      </c>
      <c r="H53" s="2">
        <v>19026</v>
      </c>
      <c r="I53" s="2">
        <f t="shared" si="5"/>
        <v>29.62028863668208</v>
      </c>
      <c r="J53" s="2">
        <v>17325</v>
      </c>
      <c r="K53" s="2">
        <f t="shared" si="6"/>
        <v>29.018642279282446</v>
      </c>
      <c r="L53" s="2">
        <v>17100</v>
      </c>
      <c r="M53" s="2">
        <f t="shared" si="7"/>
        <v>29.452290733723736</v>
      </c>
      <c r="N53" s="2">
        <v>80787</v>
      </c>
      <c r="O53" s="2">
        <v>81368</v>
      </c>
      <c r="P53" s="2">
        <v>80656</v>
      </c>
      <c r="Q53" s="2">
        <v>78411</v>
      </c>
      <c r="R53" s="2">
        <v>77504</v>
      </c>
      <c r="S53" s="2">
        <v>74664</v>
      </c>
      <c r="T53" s="2">
        <v>60643</v>
      </c>
      <c r="U53" s="2">
        <v>61054</v>
      </c>
      <c r="V53" s="2">
        <v>60045</v>
      </c>
      <c r="W53" s="2">
        <v>59577</v>
      </c>
      <c r="X53" s="2">
        <v>57843</v>
      </c>
      <c r="Y53" s="2">
        <v>56770</v>
      </c>
      <c r="Z53" t="s">
        <v>104</v>
      </c>
    </row>
    <row r="54" spans="1:26" x14ac:dyDescent="0.2">
      <c r="A54" t="s">
        <v>70</v>
      </c>
      <c r="B54" s="2">
        <v>117106</v>
      </c>
      <c r="C54" s="2">
        <f>B54/(H54+B54)*100</f>
        <v>67.679984280091773</v>
      </c>
      <c r="D54" s="2">
        <v>114160</v>
      </c>
      <c r="E54" s="2">
        <f>D54/(J54+D54)*100</f>
        <v>68.148307335971865</v>
      </c>
      <c r="F54" s="2">
        <v>114473</v>
      </c>
      <c r="G54" s="2">
        <f t="shared" si="4"/>
        <v>68.967947945535599</v>
      </c>
      <c r="H54" s="2">
        <v>55923</v>
      </c>
      <c r="I54" s="2">
        <f t="shared" si="5"/>
        <v>32.320015719908227</v>
      </c>
      <c r="J54" s="2">
        <v>53357</v>
      </c>
      <c r="K54" s="2">
        <f t="shared" si="6"/>
        <v>31.851692664028132</v>
      </c>
      <c r="L54" s="2">
        <v>51507</v>
      </c>
      <c r="M54" s="2">
        <f t="shared" si="7"/>
        <v>31.032052054464394</v>
      </c>
      <c r="N54" s="2">
        <v>178857</v>
      </c>
      <c r="O54" s="2">
        <v>171387</v>
      </c>
      <c r="P54" s="2">
        <v>165751</v>
      </c>
      <c r="Q54" s="2">
        <v>158923</v>
      </c>
      <c r="R54" s="2">
        <v>155964</v>
      </c>
      <c r="S54" s="2">
        <v>155460</v>
      </c>
      <c r="T54" s="2">
        <v>138925</v>
      </c>
      <c r="U54" s="2">
        <v>134592</v>
      </c>
      <c r="V54" s="2">
        <v>129559</v>
      </c>
      <c r="W54" s="2">
        <v>123946</v>
      </c>
      <c r="X54" s="2">
        <v>120555</v>
      </c>
      <c r="Y54" s="2">
        <v>120385</v>
      </c>
      <c r="Z54" t="s">
        <v>104</v>
      </c>
    </row>
    <row r="55" spans="1:26" x14ac:dyDescent="0.2">
      <c r="A55" t="s">
        <v>71</v>
      </c>
      <c r="B55" s="2">
        <v>10254</v>
      </c>
      <c r="C55" s="2">
        <f>B55/(H55+B55)*100</f>
        <v>9.6413863136318341</v>
      </c>
      <c r="D55" s="2">
        <v>9313</v>
      </c>
      <c r="E55" s="2">
        <f>D55/(J55+D55)*100</f>
        <v>9.0119120194308167</v>
      </c>
      <c r="F55" s="2">
        <v>10224</v>
      </c>
      <c r="G55" s="2">
        <f t="shared" si="4"/>
        <v>10.01616458486407</v>
      </c>
      <c r="H55" s="2">
        <v>96100</v>
      </c>
      <c r="I55" s="2">
        <f t="shared" si="5"/>
        <v>90.358613686368173</v>
      </c>
      <c r="J55" s="2">
        <v>94028</v>
      </c>
      <c r="K55" s="2">
        <f t="shared" si="6"/>
        <v>90.98808798056919</v>
      </c>
      <c r="L55" s="2">
        <v>91851</v>
      </c>
      <c r="M55" s="2">
        <f t="shared" si="7"/>
        <v>89.983835415135928</v>
      </c>
      <c r="N55" s="2">
        <v>55088</v>
      </c>
      <c r="O55" s="2">
        <v>54596</v>
      </c>
      <c r="P55" s="2">
        <v>51412</v>
      </c>
      <c r="Q55" s="2">
        <v>49860</v>
      </c>
      <c r="R55" s="2">
        <v>46895</v>
      </c>
      <c r="S55" s="2">
        <v>46718</v>
      </c>
      <c r="T55" s="2">
        <v>55426</v>
      </c>
      <c r="U55" s="2">
        <v>53861</v>
      </c>
      <c r="V55" s="2">
        <v>53048</v>
      </c>
      <c r="W55" s="2">
        <v>51033</v>
      </c>
      <c r="X55" s="2">
        <v>50152</v>
      </c>
      <c r="Y55" s="2">
        <v>50246</v>
      </c>
      <c r="Z55" t="s">
        <v>104</v>
      </c>
    </row>
    <row r="56" spans="1:26" x14ac:dyDescent="0.2">
      <c r="A56" t="s">
        <v>72</v>
      </c>
      <c r="B56" s="2">
        <v>23610</v>
      </c>
      <c r="C56" s="2">
        <f>B56/(H56+B56)*100</f>
        <v>53.366786465043738</v>
      </c>
      <c r="D56" s="2">
        <v>22950</v>
      </c>
      <c r="E56" s="2">
        <f>D56/(J56+D56)*100</f>
        <v>55.02541478852978</v>
      </c>
      <c r="F56" s="2">
        <v>22557</v>
      </c>
      <c r="G56" s="2">
        <f t="shared" si="4"/>
        <v>55.677049908673546</v>
      </c>
      <c r="H56" s="2">
        <v>20631</v>
      </c>
      <c r="I56" s="2">
        <f t="shared" si="5"/>
        <v>46.633213534956262</v>
      </c>
      <c r="J56" s="2">
        <v>18758</v>
      </c>
      <c r="K56" s="2">
        <f t="shared" si="6"/>
        <v>44.97458521147022</v>
      </c>
      <c r="L56" s="2">
        <v>17957</v>
      </c>
      <c r="M56" s="2">
        <f t="shared" si="7"/>
        <v>44.322950091326454</v>
      </c>
      <c r="N56" s="2">
        <v>132164</v>
      </c>
      <c r="O56" s="2">
        <v>130218</v>
      </c>
      <c r="P56" s="2">
        <v>128172</v>
      </c>
      <c r="Q56" s="2">
        <v>124577</v>
      </c>
      <c r="R56" s="2">
        <v>120602</v>
      </c>
      <c r="S56" s="2">
        <v>115907</v>
      </c>
      <c r="T56" s="2">
        <v>108436</v>
      </c>
      <c r="U56" s="2">
        <v>107247</v>
      </c>
      <c r="V56" s="2">
        <v>103486</v>
      </c>
      <c r="W56" s="2">
        <v>101279</v>
      </c>
      <c r="X56" s="2">
        <v>97334</v>
      </c>
      <c r="Y56" s="2">
        <v>95440</v>
      </c>
      <c r="Z56" t="s">
        <v>104</v>
      </c>
    </row>
    <row r="57" spans="1:26" x14ac:dyDescent="0.2">
      <c r="A57" t="s">
        <v>73</v>
      </c>
      <c r="B57" s="2">
        <v>133768</v>
      </c>
      <c r="C57" s="2">
        <f>B57/(H57+B57)*100</f>
        <v>41.379779688123513</v>
      </c>
      <c r="D57" s="2">
        <v>130978</v>
      </c>
      <c r="E57" s="2">
        <f>D57/(J57+D57)*100</f>
        <v>41.749302733285518</v>
      </c>
      <c r="F57" s="2">
        <v>128665</v>
      </c>
      <c r="G57" s="2">
        <f t="shared" ref="G57:G77" si="8">F57/(L57+F57)*100</f>
        <v>42.225394637524204</v>
      </c>
      <c r="H57" s="2">
        <v>189501</v>
      </c>
      <c r="I57" s="2">
        <f t="shared" ref="I57:I77" si="9">H57/(B57+H57)*100</f>
        <v>58.620220311876494</v>
      </c>
      <c r="J57" s="2">
        <v>182747</v>
      </c>
      <c r="K57" s="2">
        <f t="shared" ref="K57:K77" si="10">J57/(D57+J57)*100</f>
        <v>58.250697266714482</v>
      </c>
      <c r="L57" s="2">
        <v>176045</v>
      </c>
      <c r="M57" s="2">
        <f t="shared" ref="M57:M77" si="11">L57/(F57+L57)*100</f>
        <v>57.774605362475796</v>
      </c>
      <c r="N57" s="2">
        <v>130776</v>
      </c>
      <c r="O57" s="2">
        <v>129304</v>
      </c>
      <c r="P57" s="2">
        <v>127032</v>
      </c>
      <c r="Q57" s="2">
        <v>124930</v>
      </c>
      <c r="R57" s="2">
        <v>122890</v>
      </c>
      <c r="S57" s="2">
        <v>122206</v>
      </c>
      <c r="T57" s="2">
        <v>124121</v>
      </c>
      <c r="U57" s="2">
        <v>123168</v>
      </c>
      <c r="V57" s="2">
        <v>121423</v>
      </c>
      <c r="W57" s="2">
        <v>118696</v>
      </c>
      <c r="X57" s="2">
        <v>115582</v>
      </c>
      <c r="Y57" s="2">
        <v>114136</v>
      </c>
      <c r="Z57" t="s">
        <v>104</v>
      </c>
    </row>
    <row r="58" spans="1:26" x14ac:dyDescent="0.2">
      <c r="A58" t="s">
        <v>74</v>
      </c>
      <c r="B58" s="2">
        <v>40065</v>
      </c>
      <c r="C58" s="2">
        <f>B58/(H58+B58)*100</f>
        <v>32.191065402538968</v>
      </c>
      <c r="D58" s="2">
        <v>36944</v>
      </c>
      <c r="E58" s="2">
        <f>D58/(J58+D58)*100</f>
        <v>32.12018988332261</v>
      </c>
      <c r="F58" s="2">
        <v>33957</v>
      </c>
      <c r="G58" s="2">
        <f t="shared" si="8"/>
        <v>31.789883632755085</v>
      </c>
      <c r="H58" s="2">
        <v>84395</v>
      </c>
      <c r="I58" s="2">
        <f t="shared" si="9"/>
        <v>67.808934597461032</v>
      </c>
      <c r="J58" s="2">
        <v>78074</v>
      </c>
      <c r="K58" s="2">
        <f t="shared" si="10"/>
        <v>67.87981011667739</v>
      </c>
      <c r="L58" s="2">
        <v>72860</v>
      </c>
      <c r="M58" s="2">
        <f t="shared" si="11"/>
        <v>68.210116367244908</v>
      </c>
      <c r="N58" s="2">
        <v>122715</v>
      </c>
      <c r="O58" s="2">
        <v>120978</v>
      </c>
      <c r="P58" s="2">
        <v>116397</v>
      </c>
      <c r="Q58" s="2">
        <v>106908</v>
      </c>
      <c r="R58" s="2">
        <v>102820</v>
      </c>
      <c r="S58" s="2">
        <v>100799</v>
      </c>
      <c r="T58" s="2">
        <v>105783</v>
      </c>
      <c r="U58" s="2">
        <v>103916</v>
      </c>
      <c r="V58" s="2">
        <v>101156</v>
      </c>
      <c r="W58" s="2">
        <v>93674</v>
      </c>
      <c r="X58" s="2">
        <v>88647</v>
      </c>
      <c r="Y58" s="2">
        <v>82485</v>
      </c>
      <c r="Z58" t="s">
        <v>104</v>
      </c>
    </row>
    <row r="59" spans="1:26" x14ac:dyDescent="0.2">
      <c r="A59" t="s">
        <v>75</v>
      </c>
      <c r="B59" s="2">
        <v>7720</v>
      </c>
      <c r="C59" s="2">
        <f>B59/(H59+B59)*100</f>
        <v>73.783809614833217</v>
      </c>
      <c r="D59" s="2">
        <v>6892</v>
      </c>
      <c r="E59" s="2">
        <f>D59/(J59+D59)*100</f>
        <v>73.047164811870687</v>
      </c>
      <c r="F59" s="2">
        <v>6313</v>
      </c>
      <c r="G59" s="2">
        <f t="shared" si="8"/>
        <v>73.219670610067269</v>
      </c>
      <c r="H59" s="2">
        <v>2743</v>
      </c>
      <c r="I59" s="2">
        <f t="shared" si="9"/>
        <v>26.216190385166776</v>
      </c>
      <c r="J59" s="2">
        <v>2543</v>
      </c>
      <c r="K59" s="2">
        <f t="shared" si="10"/>
        <v>26.952835188129303</v>
      </c>
      <c r="L59" s="2">
        <v>2309</v>
      </c>
      <c r="M59" s="2">
        <f t="shared" si="11"/>
        <v>26.780329389932728</v>
      </c>
      <c r="N59" s="2">
        <v>162611</v>
      </c>
      <c r="O59" s="2">
        <v>154389</v>
      </c>
      <c r="P59" s="2">
        <v>153781</v>
      </c>
      <c r="Q59" s="2">
        <v>140298</v>
      </c>
      <c r="R59" s="2">
        <v>125162</v>
      </c>
      <c r="S59" s="2">
        <v>121175</v>
      </c>
      <c r="T59" s="2">
        <v>111150</v>
      </c>
      <c r="U59" s="2">
        <v>114848</v>
      </c>
      <c r="V59" s="2">
        <v>106389</v>
      </c>
      <c r="W59" s="2">
        <v>103125</v>
      </c>
      <c r="X59" s="2">
        <v>90705</v>
      </c>
      <c r="Y59" s="2">
        <v>81788</v>
      </c>
      <c r="Z59" t="s">
        <v>104</v>
      </c>
    </row>
    <row r="60" spans="1:26" x14ac:dyDescent="0.2">
      <c r="A60" t="s">
        <v>76</v>
      </c>
      <c r="B60" s="2">
        <v>3023</v>
      </c>
      <c r="C60" s="2">
        <f>B60/(H60+B60)*100</f>
        <v>15.730863298121456</v>
      </c>
      <c r="D60" s="2">
        <v>3106</v>
      </c>
      <c r="E60" s="2">
        <f>D60/(J60+D60)*100</f>
        <v>17.259390975772394</v>
      </c>
      <c r="F60" s="2">
        <v>3053</v>
      </c>
      <c r="G60" s="2">
        <f t="shared" si="8"/>
        <v>17.81213535589265</v>
      </c>
      <c r="H60" s="2">
        <v>16194</v>
      </c>
      <c r="I60" s="2">
        <f t="shared" si="9"/>
        <v>84.269136701878551</v>
      </c>
      <c r="J60" s="2">
        <v>14890</v>
      </c>
      <c r="K60" s="2">
        <f t="shared" si="10"/>
        <v>82.740609024227609</v>
      </c>
      <c r="L60" s="2">
        <v>14087</v>
      </c>
      <c r="M60" s="2">
        <f t="shared" si="11"/>
        <v>82.18786464410735</v>
      </c>
      <c r="N60" s="2">
        <v>87813</v>
      </c>
      <c r="O60" s="2">
        <v>85503</v>
      </c>
      <c r="P60" s="2">
        <v>83989</v>
      </c>
      <c r="Q60" s="2">
        <v>82868</v>
      </c>
      <c r="R60" s="2">
        <v>81667</v>
      </c>
      <c r="S60" s="2">
        <v>82469</v>
      </c>
      <c r="T60" s="2">
        <v>78736</v>
      </c>
      <c r="U60" s="2">
        <v>77453</v>
      </c>
      <c r="V60" s="2">
        <v>75834</v>
      </c>
      <c r="W60" s="2">
        <v>75640</v>
      </c>
      <c r="X60" s="2">
        <v>74480</v>
      </c>
      <c r="Y60" s="2">
        <v>75325</v>
      </c>
      <c r="Z60" t="s">
        <v>104</v>
      </c>
    </row>
    <row r="61" spans="1:26" x14ac:dyDescent="0.2">
      <c r="A61" t="s">
        <v>77</v>
      </c>
      <c r="B61" s="2">
        <v>13231</v>
      </c>
      <c r="C61" s="2">
        <f>B61/(H61+B61)*100</f>
        <v>10.576508017714112</v>
      </c>
      <c r="D61" s="2">
        <v>12975</v>
      </c>
      <c r="E61" s="2">
        <f>D61/(J61+D61)*100</f>
        <v>10.710747894997523</v>
      </c>
      <c r="F61" s="2">
        <v>12531</v>
      </c>
      <c r="G61" s="2">
        <f t="shared" si="8"/>
        <v>10.933123936657505</v>
      </c>
      <c r="H61" s="2">
        <v>111867</v>
      </c>
      <c r="I61" s="2">
        <f t="shared" si="9"/>
        <v>89.423491982285881</v>
      </c>
      <c r="J61" s="2">
        <v>108165</v>
      </c>
      <c r="K61" s="2">
        <f t="shared" si="10"/>
        <v>89.289252105002475</v>
      </c>
      <c r="L61" s="2">
        <v>102084</v>
      </c>
      <c r="M61" s="2">
        <f t="shared" si="11"/>
        <v>89.066876063342491</v>
      </c>
      <c r="N61" s="2">
        <v>83257</v>
      </c>
      <c r="O61" s="2">
        <v>80914</v>
      </c>
      <c r="P61" s="2">
        <v>79145</v>
      </c>
      <c r="Q61" s="2">
        <v>77826</v>
      </c>
      <c r="R61" s="2">
        <v>77082</v>
      </c>
      <c r="S61" s="2">
        <v>76574</v>
      </c>
      <c r="T61" s="2">
        <v>73461</v>
      </c>
      <c r="U61" s="2">
        <v>72693</v>
      </c>
      <c r="V61" s="2">
        <v>71517</v>
      </c>
      <c r="W61" s="2">
        <v>70237</v>
      </c>
      <c r="X61" s="2">
        <v>68561</v>
      </c>
      <c r="Y61" s="2">
        <v>67633</v>
      </c>
      <c r="Z61" t="s">
        <v>104</v>
      </c>
    </row>
    <row r="62" spans="1:26" x14ac:dyDescent="0.2">
      <c r="A62" t="s">
        <v>78</v>
      </c>
      <c r="B62" s="2">
        <v>86347</v>
      </c>
      <c r="C62" s="2">
        <f>B62/(H62+B62)*100</f>
        <v>32.766151219049426</v>
      </c>
      <c r="D62" s="2">
        <v>81293</v>
      </c>
      <c r="E62" s="2">
        <f>D62/(J62+D62)*100</f>
        <v>31.739084601899826</v>
      </c>
      <c r="F62" s="2">
        <v>77455</v>
      </c>
      <c r="G62" s="2">
        <f t="shared" si="8"/>
        <v>31.385619061126079</v>
      </c>
      <c r="H62" s="2">
        <v>177178</v>
      </c>
      <c r="I62" s="2">
        <f t="shared" si="9"/>
        <v>67.233848780950581</v>
      </c>
      <c r="J62" s="2">
        <v>174836</v>
      </c>
      <c r="K62" s="2">
        <f t="shared" si="10"/>
        <v>68.260915398100181</v>
      </c>
      <c r="L62" s="2">
        <v>169330</v>
      </c>
      <c r="M62" s="2">
        <f t="shared" si="11"/>
        <v>68.614380938873921</v>
      </c>
      <c r="N62" s="2">
        <v>88045</v>
      </c>
      <c r="O62" s="2">
        <v>86695</v>
      </c>
      <c r="P62" s="2">
        <v>85029</v>
      </c>
      <c r="Q62" s="2">
        <v>84295</v>
      </c>
      <c r="R62" s="2">
        <v>82271</v>
      </c>
      <c r="S62" s="2">
        <v>81732</v>
      </c>
      <c r="T62" s="2">
        <v>78475</v>
      </c>
      <c r="U62" s="2">
        <v>77352</v>
      </c>
      <c r="V62" s="2">
        <v>75721</v>
      </c>
      <c r="W62" s="2">
        <v>74058</v>
      </c>
      <c r="X62" s="2">
        <v>72482</v>
      </c>
      <c r="Y62" s="2">
        <v>71486</v>
      </c>
      <c r="Z62" t="s">
        <v>104</v>
      </c>
    </row>
    <row r="63" spans="1:26" x14ac:dyDescent="0.2">
      <c r="A63" t="s">
        <v>79</v>
      </c>
      <c r="B63" s="2">
        <v>4687</v>
      </c>
      <c r="C63" s="2">
        <f>B63/(H63+B63)*100</f>
        <v>29.453905611763965</v>
      </c>
      <c r="D63" s="2">
        <v>4936</v>
      </c>
      <c r="E63" s="2">
        <f>D63/(J63+D63)*100</f>
        <v>30.48418972332016</v>
      </c>
      <c r="F63" s="2">
        <v>4925</v>
      </c>
      <c r="G63" s="2">
        <f t="shared" si="8"/>
        <v>30.148139079333987</v>
      </c>
      <c r="H63" s="2">
        <v>11226</v>
      </c>
      <c r="I63" s="2">
        <f t="shared" si="9"/>
        <v>70.546094388236043</v>
      </c>
      <c r="J63" s="2">
        <v>11256</v>
      </c>
      <c r="K63" s="2">
        <f t="shared" si="10"/>
        <v>69.515810276679844</v>
      </c>
      <c r="L63" s="2">
        <v>11411</v>
      </c>
      <c r="M63" s="2">
        <f t="shared" si="11"/>
        <v>69.851860920666013</v>
      </c>
      <c r="N63" s="2">
        <v>84544</v>
      </c>
      <c r="O63" s="2">
        <v>87625</v>
      </c>
      <c r="P63" s="2">
        <v>91303</v>
      </c>
      <c r="Q63" s="2">
        <v>90218</v>
      </c>
      <c r="R63" s="2">
        <v>87839</v>
      </c>
      <c r="S63" s="2">
        <v>82249</v>
      </c>
      <c r="T63" s="2">
        <v>80451</v>
      </c>
      <c r="U63" s="2">
        <v>80963</v>
      </c>
      <c r="V63" s="2">
        <v>79695</v>
      </c>
      <c r="W63" s="2">
        <v>78815</v>
      </c>
      <c r="X63" s="2">
        <v>75740</v>
      </c>
      <c r="Y63" s="2">
        <v>75046</v>
      </c>
      <c r="Z63" t="s">
        <v>104</v>
      </c>
    </row>
    <row r="64" spans="1:26" x14ac:dyDescent="0.2">
      <c r="A64" t="s">
        <v>80</v>
      </c>
      <c r="B64" s="2">
        <v>2970</v>
      </c>
      <c r="C64" s="2">
        <f>B64/(H64+B64)*100</f>
        <v>20.871398453970485</v>
      </c>
      <c r="D64" s="2">
        <v>2837</v>
      </c>
      <c r="E64" s="2">
        <f>D64/(J64+D64)*100</f>
        <v>22.319251042404218</v>
      </c>
      <c r="F64" s="2">
        <v>2735</v>
      </c>
      <c r="G64" s="2">
        <f t="shared" si="8"/>
        <v>23.815743643329849</v>
      </c>
      <c r="H64" s="2">
        <v>11260</v>
      </c>
      <c r="I64" s="2">
        <f t="shared" si="9"/>
        <v>79.128601546029515</v>
      </c>
      <c r="J64" s="2">
        <v>9874</v>
      </c>
      <c r="K64" s="2">
        <f t="shared" si="10"/>
        <v>77.680748957595782</v>
      </c>
      <c r="L64" s="2">
        <v>8749</v>
      </c>
      <c r="M64" s="2">
        <f t="shared" si="11"/>
        <v>76.184256356670161</v>
      </c>
      <c r="N64" s="2">
        <v>40976</v>
      </c>
      <c r="O64" s="2">
        <v>43388</v>
      </c>
      <c r="P64" s="2">
        <v>48321</v>
      </c>
      <c r="Q64" s="2">
        <v>46671</v>
      </c>
      <c r="R64" s="2">
        <v>44563</v>
      </c>
      <c r="S64" s="2">
        <v>46102</v>
      </c>
      <c r="T64" s="2">
        <v>42615</v>
      </c>
      <c r="U64" s="2">
        <v>41605</v>
      </c>
      <c r="V64" s="2">
        <v>42350</v>
      </c>
      <c r="W64" s="2">
        <v>42381</v>
      </c>
      <c r="X64" s="2">
        <v>41480</v>
      </c>
      <c r="Y64" s="2">
        <v>41048</v>
      </c>
      <c r="Z64" t="s">
        <v>104</v>
      </c>
    </row>
    <row r="65" spans="1:26" x14ac:dyDescent="0.2">
      <c r="A65" t="s">
        <v>81</v>
      </c>
      <c r="B65" s="2">
        <v>40464</v>
      </c>
      <c r="C65" s="2">
        <f>B65/(H65+B65)*100</f>
        <v>35.007397025617067</v>
      </c>
      <c r="D65" s="2">
        <v>40143</v>
      </c>
      <c r="E65" s="2">
        <f>D65/(J65+D65)*100</f>
        <v>35.60417923156065</v>
      </c>
      <c r="F65" s="2">
        <v>39467</v>
      </c>
      <c r="G65" s="2">
        <f t="shared" si="8"/>
        <v>35.387843302518675</v>
      </c>
      <c r="H65" s="2">
        <v>75123</v>
      </c>
      <c r="I65" s="2">
        <f t="shared" si="9"/>
        <v>64.992602974382933</v>
      </c>
      <c r="J65" s="2">
        <v>72605</v>
      </c>
      <c r="K65" s="2">
        <f t="shared" si="10"/>
        <v>64.39582076843935</v>
      </c>
      <c r="L65" s="2">
        <v>72060</v>
      </c>
      <c r="M65" s="2">
        <f t="shared" si="11"/>
        <v>64.612156697481325</v>
      </c>
      <c r="N65" s="2">
        <v>65146</v>
      </c>
      <c r="O65" s="2">
        <v>64447</v>
      </c>
      <c r="P65" s="2">
        <v>63849</v>
      </c>
      <c r="Q65" s="2">
        <v>62343</v>
      </c>
      <c r="R65" s="2">
        <v>61556</v>
      </c>
      <c r="S65" s="2">
        <v>61267</v>
      </c>
      <c r="T65" s="2">
        <v>58446</v>
      </c>
      <c r="U65" s="2">
        <v>56748</v>
      </c>
      <c r="V65" s="2">
        <v>55534</v>
      </c>
      <c r="W65" s="2">
        <v>54404</v>
      </c>
      <c r="X65" s="2">
        <v>53368</v>
      </c>
      <c r="Y65" s="2">
        <v>53104</v>
      </c>
      <c r="Z65" t="s">
        <v>104</v>
      </c>
    </row>
    <row r="66" spans="1:26" x14ac:dyDescent="0.2">
      <c r="A66" t="s">
        <v>82</v>
      </c>
      <c r="B66" s="2">
        <v>7581</v>
      </c>
      <c r="C66" s="2">
        <f>B66/(H66+B66)*100</f>
        <v>4.430975328918529</v>
      </c>
      <c r="D66" s="2">
        <v>7075</v>
      </c>
      <c r="E66" s="2">
        <f>D66/(J66+D66)*100</f>
        <v>4.3276935687109281</v>
      </c>
      <c r="F66" s="2">
        <v>6690</v>
      </c>
      <c r="G66" s="2">
        <f t="shared" si="8"/>
        <v>4.2130851244717906</v>
      </c>
      <c r="H66" s="2">
        <v>163510</v>
      </c>
      <c r="I66" s="2">
        <f t="shared" si="9"/>
        <v>95.569024671081465</v>
      </c>
      <c r="J66" s="2">
        <v>156407</v>
      </c>
      <c r="K66" s="2">
        <f t="shared" si="10"/>
        <v>95.672306431289073</v>
      </c>
      <c r="L66" s="2">
        <v>152101</v>
      </c>
      <c r="M66" s="2">
        <f t="shared" si="11"/>
        <v>95.786914875528211</v>
      </c>
      <c r="N66" s="2">
        <v>72319</v>
      </c>
      <c r="O66" s="2">
        <v>75287</v>
      </c>
      <c r="P66" s="2">
        <v>74589</v>
      </c>
      <c r="Q66" s="2">
        <v>74082</v>
      </c>
      <c r="R66" s="2">
        <v>76132</v>
      </c>
      <c r="S66" s="2">
        <v>74983</v>
      </c>
      <c r="T66" s="2">
        <v>68057</v>
      </c>
      <c r="U66" s="2">
        <v>66626</v>
      </c>
      <c r="V66" s="2">
        <v>65386</v>
      </c>
      <c r="W66" s="2">
        <v>63849</v>
      </c>
      <c r="X66" s="2">
        <v>62308</v>
      </c>
      <c r="Y66" s="2">
        <v>62024</v>
      </c>
      <c r="Z66" t="s">
        <v>104</v>
      </c>
    </row>
    <row r="67" spans="1:26" x14ac:dyDescent="0.2">
      <c r="A67" t="s">
        <v>83</v>
      </c>
      <c r="B67" s="2">
        <v>32972</v>
      </c>
      <c r="C67" s="2">
        <f>B67/(H67+B67)*100</f>
        <v>36.477890008739998</v>
      </c>
      <c r="D67" s="2">
        <v>32339</v>
      </c>
      <c r="E67" s="2">
        <f>D67/(J67+D67)*100</f>
        <v>37.493623336270467</v>
      </c>
      <c r="F67" s="2">
        <v>32638</v>
      </c>
      <c r="G67" s="2">
        <f t="shared" si="8"/>
        <v>39.250066142338312</v>
      </c>
      <c r="H67" s="2">
        <v>57417</v>
      </c>
      <c r="I67" s="2">
        <f t="shared" si="9"/>
        <v>63.522109991260002</v>
      </c>
      <c r="J67" s="2">
        <v>53913</v>
      </c>
      <c r="K67" s="2">
        <f t="shared" si="10"/>
        <v>62.506376663729533</v>
      </c>
      <c r="L67" s="2">
        <v>50516</v>
      </c>
      <c r="M67" s="2">
        <f t="shared" si="11"/>
        <v>60.749933857661688</v>
      </c>
      <c r="N67" s="2">
        <v>113412</v>
      </c>
      <c r="O67" s="2">
        <v>112182</v>
      </c>
      <c r="P67" s="2">
        <v>107129</v>
      </c>
      <c r="Q67" s="2">
        <v>104088</v>
      </c>
      <c r="R67" s="2">
        <v>101300</v>
      </c>
      <c r="S67" s="2">
        <v>100732</v>
      </c>
      <c r="T67" s="2">
        <v>95469</v>
      </c>
      <c r="U67" s="2">
        <v>91362</v>
      </c>
      <c r="V67" s="2">
        <v>87966</v>
      </c>
      <c r="W67" s="2">
        <v>84223</v>
      </c>
      <c r="X67" s="2">
        <v>81756</v>
      </c>
      <c r="Y67" s="2">
        <v>81482</v>
      </c>
      <c r="Z67" t="s">
        <v>104</v>
      </c>
    </row>
    <row r="68" spans="1:26" x14ac:dyDescent="0.2">
      <c r="A68" t="s">
        <v>84</v>
      </c>
      <c r="B68" s="2">
        <v>376387</v>
      </c>
      <c r="C68" s="2">
        <f>B68/(H68+B68)*100</f>
        <v>11.388666493591687</v>
      </c>
      <c r="D68" s="2">
        <v>362090</v>
      </c>
      <c r="E68" s="2">
        <f>D68/(J68+D68)*100</f>
        <v>11.159487691093398</v>
      </c>
      <c r="F68" s="2">
        <v>345057</v>
      </c>
      <c r="G68" s="2">
        <f t="shared" si="8"/>
        <v>10.870405531460845</v>
      </c>
      <c r="H68" s="2">
        <v>2928539</v>
      </c>
      <c r="I68" s="2">
        <f t="shared" si="9"/>
        <v>88.6113335064083</v>
      </c>
      <c r="J68" s="2">
        <v>2882593</v>
      </c>
      <c r="K68" s="2">
        <f t="shared" si="10"/>
        <v>88.840512308906611</v>
      </c>
      <c r="L68" s="2">
        <v>2829222</v>
      </c>
      <c r="M68" s="2">
        <f t="shared" si="11"/>
        <v>89.129594468539153</v>
      </c>
      <c r="N68" s="2">
        <v>75185</v>
      </c>
      <c r="O68" s="2">
        <v>74142</v>
      </c>
      <c r="P68" s="2">
        <v>72645</v>
      </c>
      <c r="Q68" s="2">
        <v>71351</v>
      </c>
      <c r="R68" s="2">
        <v>70028</v>
      </c>
      <c r="S68" s="2">
        <v>69044</v>
      </c>
      <c r="T68" s="2">
        <v>69121</v>
      </c>
      <c r="U68" s="2">
        <v>68000</v>
      </c>
      <c r="V68" s="2">
        <v>66403</v>
      </c>
      <c r="W68" s="2">
        <v>64784</v>
      </c>
      <c r="X68" s="2">
        <v>63525</v>
      </c>
      <c r="Y68" s="2">
        <v>63014</v>
      </c>
      <c r="Z68" t="s">
        <v>104</v>
      </c>
    </row>
    <row r="69" spans="1:26" x14ac:dyDescent="0.2">
      <c r="A69" t="s">
        <v>85</v>
      </c>
      <c r="B69" s="2">
        <v>15123</v>
      </c>
      <c r="C69" s="2">
        <f>B69/(H69+B69)*100</f>
        <v>41.284704212279216</v>
      </c>
      <c r="D69" s="2">
        <v>13617</v>
      </c>
      <c r="E69" s="2">
        <f>D69/(J69+D69)*100</f>
        <v>40.686626030835427</v>
      </c>
      <c r="F69" s="2">
        <v>12365</v>
      </c>
      <c r="G69" s="2">
        <f t="shared" si="8"/>
        <v>40.694421589600132</v>
      </c>
      <c r="H69" s="2">
        <v>21508</v>
      </c>
      <c r="I69" s="2">
        <f t="shared" si="9"/>
        <v>58.715295787720777</v>
      </c>
      <c r="J69" s="2">
        <v>19851</v>
      </c>
      <c r="K69" s="2">
        <f t="shared" si="10"/>
        <v>59.313373969164573</v>
      </c>
      <c r="L69" s="2">
        <v>18020</v>
      </c>
      <c r="M69" s="2">
        <f t="shared" si="11"/>
        <v>59.305578410399875</v>
      </c>
      <c r="N69" s="2">
        <v>193253</v>
      </c>
      <c r="O69" s="2">
        <v>183848</v>
      </c>
      <c r="P69" s="2">
        <v>181201</v>
      </c>
      <c r="Q69" s="2">
        <v>170304</v>
      </c>
      <c r="R69" s="2">
        <v>166732</v>
      </c>
      <c r="S69" s="2">
        <v>168595</v>
      </c>
      <c r="T69" s="2">
        <v>172490</v>
      </c>
      <c r="U69" s="2">
        <v>163673</v>
      </c>
      <c r="V69" s="2">
        <v>158020</v>
      </c>
      <c r="W69" s="2">
        <v>153550</v>
      </c>
      <c r="X69" s="2">
        <v>150456</v>
      </c>
      <c r="Y69" s="2">
        <v>149470</v>
      </c>
      <c r="Z69" t="s">
        <v>104</v>
      </c>
    </row>
    <row r="70" spans="1:26" x14ac:dyDescent="0.2">
      <c r="A70" t="s">
        <v>86</v>
      </c>
      <c r="B70" s="3">
        <v>33</v>
      </c>
      <c r="C70" s="2">
        <f>B70/(H70+B70)*100</f>
        <v>0.49497525123743819</v>
      </c>
      <c r="D70" s="3">
        <v>42</v>
      </c>
      <c r="E70" s="2">
        <f>D70/(J70+D70)*100</f>
        <v>0.73943661971830987</v>
      </c>
      <c r="F70" s="3">
        <v>93</v>
      </c>
      <c r="G70" s="2">
        <f t="shared" si="8"/>
        <v>1.6405009701887459</v>
      </c>
      <c r="H70" s="2">
        <v>6634</v>
      </c>
      <c r="I70" s="2">
        <f t="shared" si="9"/>
        <v>99.505024748762565</v>
      </c>
      <c r="J70" s="2">
        <v>5638</v>
      </c>
      <c r="K70" s="2">
        <f t="shared" si="10"/>
        <v>99.260563380281681</v>
      </c>
      <c r="L70" s="2">
        <v>5576</v>
      </c>
      <c r="M70" s="2">
        <f t="shared" si="11"/>
        <v>98.359499029811261</v>
      </c>
      <c r="N70" t="s">
        <v>94</v>
      </c>
      <c r="O70" t="s">
        <v>94</v>
      </c>
      <c r="P70" t="s">
        <v>94</v>
      </c>
      <c r="Q70" t="s">
        <v>94</v>
      </c>
      <c r="R70" t="s">
        <v>94</v>
      </c>
      <c r="S70" t="s">
        <v>94</v>
      </c>
      <c r="T70" s="2">
        <v>104943</v>
      </c>
      <c r="U70" s="2">
        <v>103808</v>
      </c>
      <c r="V70" s="2">
        <v>101901</v>
      </c>
      <c r="W70" s="2">
        <v>98196</v>
      </c>
      <c r="X70" s="2">
        <v>94350</v>
      </c>
      <c r="Y70" s="2">
        <v>93069</v>
      </c>
      <c r="Z70" t="s">
        <v>104</v>
      </c>
    </row>
    <row r="71" spans="1:26" x14ac:dyDescent="0.2">
      <c r="A71" t="s">
        <v>87</v>
      </c>
      <c r="B71" s="2">
        <v>21630</v>
      </c>
      <c r="C71" s="2">
        <f>B71/(H71+B71)*100</f>
        <v>10.947353503861688</v>
      </c>
      <c r="D71" s="2">
        <v>18141</v>
      </c>
      <c r="E71" s="2">
        <f>D71/(J71+D71)*100</f>
        <v>10.345653525255347</v>
      </c>
      <c r="F71" s="2">
        <v>16069</v>
      </c>
      <c r="G71" s="2">
        <f t="shared" si="8"/>
        <v>10.216226182377662</v>
      </c>
      <c r="H71" s="2">
        <v>175952</v>
      </c>
      <c r="I71" s="2">
        <f t="shared" si="9"/>
        <v>89.052646496138308</v>
      </c>
      <c r="J71" s="2">
        <v>157208</v>
      </c>
      <c r="K71" s="2">
        <f t="shared" si="10"/>
        <v>89.654346474744656</v>
      </c>
      <c r="L71" s="2">
        <v>141220</v>
      </c>
      <c r="M71" s="2">
        <f t="shared" si="11"/>
        <v>89.783773817622333</v>
      </c>
      <c r="N71" s="2">
        <v>116001</v>
      </c>
      <c r="O71" s="2">
        <v>113847</v>
      </c>
      <c r="P71" s="2">
        <v>110265</v>
      </c>
      <c r="Q71" s="2">
        <v>107162</v>
      </c>
      <c r="R71" s="2">
        <v>105220</v>
      </c>
      <c r="S71" s="2">
        <v>102403</v>
      </c>
      <c r="T71" s="2">
        <v>104986</v>
      </c>
      <c r="U71" s="2">
        <v>104444</v>
      </c>
      <c r="V71" s="2">
        <v>102343</v>
      </c>
      <c r="W71" s="2">
        <v>99453</v>
      </c>
      <c r="X71" s="2">
        <v>95595</v>
      </c>
      <c r="Y71" s="2">
        <v>93043</v>
      </c>
      <c r="Z71" t="s">
        <v>104</v>
      </c>
    </row>
    <row r="72" spans="1:26" x14ac:dyDescent="0.2">
      <c r="A72" t="s">
        <v>88</v>
      </c>
      <c r="B72" s="2">
        <v>88890</v>
      </c>
      <c r="C72" s="2">
        <f>B72/(H72+B72)*100</f>
        <v>27.355230237546429</v>
      </c>
      <c r="D72" s="2">
        <v>87677</v>
      </c>
      <c r="E72" s="2">
        <f>D72/(J72+D72)*100</f>
        <v>26.914434464424946</v>
      </c>
      <c r="F72" s="2">
        <v>86368</v>
      </c>
      <c r="G72" s="2">
        <f t="shared" si="8"/>
        <v>26.837112325719421</v>
      </c>
      <c r="H72" s="2">
        <v>236057</v>
      </c>
      <c r="I72" s="2">
        <f t="shared" si="9"/>
        <v>72.644769762453564</v>
      </c>
      <c r="J72" s="2">
        <v>238085</v>
      </c>
      <c r="K72" s="2">
        <f t="shared" si="10"/>
        <v>73.085565535575043</v>
      </c>
      <c r="L72" s="2">
        <v>235455</v>
      </c>
      <c r="M72" s="2">
        <f t="shared" si="11"/>
        <v>73.162887674280583</v>
      </c>
      <c r="N72" s="2">
        <v>52616</v>
      </c>
      <c r="O72" s="2">
        <v>52343</v>
      </c>
      <c r="P72" s="2">
        <v>52718</v>
      </c>
      <c r="Q72" s="2">
        <v>50924</v>
      </c>
      <c r="R72" s="2">
        <v>50201</v>
      </c>
      <c r="S72" s="2">
        <v>49962</v>
      </c>
      <c r="T72" s="2">
        <v>49877</v>
      </c>
      <c r="U72" s="2">
        <v>49295</v>
      </c>
      <c r="V72" s="2">
        <v>48658</v>
      </c>
      <c r="W72" s="2">
        <v>47084</v>
      </c>
      <c r="X72" s="2">
        <v>46480</v>
      </c>
      <c r="Y72" s="2">
        <v>46002</v>
      </c>
      <c r="Z72" t="s">
        <v>104</v>
      </c>
    </row>
    <row r="73" spans="1:26" x14ac:dyDescent="0.2">
      <c r="A73" t="s">
        <v>89</v>
      </c>
      <c r="B73" s="2">
        <v>10800</v>
      </c>
      <c r="C73" s="2">
        <f>B73/(H73+B73)*100</f>
        <v>5.5840214260970269</v>
      </c>
      <c r="D73" s="2">
        <v>9040</v>
      </c>
      <c r="E73" s="2">
        <f>D73/(J73+D73)*100</f>
        <v>4.7770784783102673</v>
      </c>
      <c r="F73" s="2">
        <v>8618</v>
      </c>
      <c r="G73" s="2">
        <f t="shared" si="8"/>
        <v>4.7273205998837096</v>
      </c>
      <c r="H73" s="2">
        <v>182609</v>
      </c>
      <c r="I73" s="2">
        <f t="shared" si="9"/>
        <v>94.415978573902976</v>
      </c>
      <c r="J73" s="2">
        <v>180197</v>
      </c>
      <c r="K73" s="2">
        <f t="shared" si="10"/>
        <v>95.222921521689727</v>
      </c>
      <c r="L73" s="2">
        <v>173684</v>
      </c>
      <c r="M73" s="2">
        <f t="shared" si="11"/>
        <v>95.272679400116289</v>
      </c>
      <c r="N73" s="2">
        <v>87633</v>
      </c>
      <c r="O73" s="2">
        <v>78476</v>
      </c>
      <c r="P73" s="2">
        <v>82324</v>
      </c>
      <c r="Q73" s="2">
        <v>75516</v>
      </c>
      <c r="R73" s="2">
        <v>70189</v>
      </c>
      <c r="S73" s="2">
        <v>66660</v>
      </c>
      <c r="T73" s="2">
        <v>60453</v>
      </c>
      <c r="U73" s="2">
        <v>59945</v>
      </c>
      <c r="V73" s="2">
        <v>58483</v>
      </c>
      <c r="W73" s="2">
        <v>56840</v>
      </c>
      <c r="X73" s="2">
        <v>55621</v>
      </c>
      <c r="Y73" s="2">
        <v>55214</v>
      </c>
      <c r="Z73" t="s">
        <v>104</v>
      </c>
    </row>
    <row r="74" spans="1:26" x14ac:dyDescent="0.2">
      <c r="A74" t="s">
        <v>90</v>
      </c>
      <c r="B74" s="2">
        <v>93266</v>
      </c>
      <c r="C74" s="2">
        <f>B74/(H74+B74)*100</f>
        <v>11.827651539169759</v>
      </c>
      <c r="D74" s="2">
        <v>100211</v>
      </c>
      <c r="E74" s="2">
        <f>D74/(J74+D74)*100</f>
        <v>12.064515196971923</v>
      </c>
      <c r="F74" s="2">
        <v>104726</v>
      </c>
      <c r="G74" s="2">
        <f t="shared" si="8"/>
        <v>12.152500971842672</v>
      </c>
      <c r="H74" s="2">
        <v>695276</v>
      </c>
      <c r="I74" s="2">
        <f t="shared" si="9"/>
        <v>88.172348460830236</v>
      </c>
      <c r="J74" s="2">
        <v>730415</v>
      </c>
      <c r="K74" s="2">
        <f t="shared" si="10"/>
        <v>87.935484803028075</v>
      </c>
      <c r="L74" s="2">
        <v>757039</v>
      </c>
      <c r="M74" s="2">
        <f t="shared" si="11"/>
        <v>87.84749902815733</v>
      </c>
      <c r="N74" s="2">
        <v>45176</v>
      </c>
      <c r="O74" s="2">
        <v>44572</v>
      </c>
      <c r="P74" s="2">
        <v>42422</v>
      </c>
      <c r="Q74" s="2">
        <v>42122</v>
      </c>
      <c r="R74" s="2">
        <v>41540</v>
      </c>
      <c r="S74" s="2">
        <v>41771</v>
      </c>
      <c r="T74" s="2">
        <v>41747</v>
      </c>
      <c r="U74" s="2">
        <v>40955</v>
      </c>
      <c r="V74" s="2">
        <v>40022</v>
      </c>
      <c r="W74" s="2">
        <v>39477</v>
      </c>
      <c r="X74" s="2">
        <v>38921</v>
      </c>
      <c r="Y74" s="2">
        <v>39049</v>
      </c>
      <c r="Z74" t="s">
        <v>104</v>
      </c>
    </row>
    <row r="75" spans="1:26" x14ac:dyDescent="0.2">
      <c r="A75" t="s">
        <v>91</v>
      </c>
      <c r="B75" s="2">
        <v>18432</v>
      </c>
      <c r="C75" s="2">
        <f>B75/(H75+B75)*100</f>
        <v>26.633144046122503</v>
      </c>
      <c r="D75" s="2">
        <v>18023</v>
      </c>
      <c r="E75" s="2">
        <f>D75/(J75+D75)*100</f>
        <v>27.51687074414486</v>
      </c>
      <c r="F75" s="2">
        <v>16843</v>
      </c>
      <c r="G75" s="2">
        <f t="shared" si="8"/>
        <v>26.862838915470494</v>
      </c>
      <c r="H75" s="2">
        <v>50775</v>
      </c>
      <c r="I75" s="2">
        <f t="shared" si="9"/>
        <v>73.36685595387749</v>
      </c>
      <c r="J75" s="2">
        <v>47475</v>
      </c>
      <c r="K75" s="2">
        <f t="shared" si="10"/>
        <v>72.483129255855133</v>
      </c>
      <c r="L75" s="2">
        <v>45857</v>
      </c>
      <c r="M75" s="2">
        <f t="shared" si="11"/>
        <v>73.137161084529495</v>
      </c>
      <c r="N75" s="2">
        <v>51253</v>
      </c>
      <c r="O75" s="2">
        <v>51816</v>
      </c>
      <c r="P75" s="2">
        <v>49975</v>
      </c>
      <c r="Q75" s="2">
        <v>47153</v>
      </c>
      <c r="R75" s="2">
        <v>46695</v>
      </c>
      <c r="S75" s="2">
        <v>45874</v>
      </c>
      <c r="T75" s="2">
        <v>36800</v>
      </c>
      <c r="U75" s="2">
        <v>36430</v>
      </c>
      <c r="V75" s="2">
        <v>36489</v>
      </c>
      <c r="W75" s="2">
        <v>35420</v>
      </c>
      <c r="X75" s="2">
        <v>35043</v>
      </c>
      <c r="Y75" s="2">
        <v>34767</v>
      </c>
      <c r="Z75" t="s">
        <v>104</v>
      </c>
    </row>
    <row r="76" spans="1:26" x14ac:dyDescent="0.2">
      <c r="A76" t="s">
        <v>92</v>
      </c>
      <c r="B76" s="2">
        <v>53130</v>
      </c>
      <c r="C76" s="2">
        <f>B76/(H76+B76)*100</f>
        <v>35.105687081662182</v>
      </c>
      <c r="D76" s="2">
        <v>50544</v>
      </c>
      <c r="E76" s="2">
        <f>D76/(J76+D76)*100</f>
        <v>34.117234117234119</v>
      </c>
      <c r="F76" s="2">
        <v>51821</v>
      </c>
      <c r="G76" s="2">
        <f t="shared" si="8"/>
        <v>35.192529711375215</v>
      </c>
      <c r="H76" s="2">
        <v>98213</v>
      </c>
      <c r="I76" s="2">
        <f t="shared" si="9"/>
        <v>64.894312918337818</v>
      </c>
      <c r="J76" s="2">
        <v>97604</v>
      </c>
      <c r="K76" s="2">
        <f t="shared" si="10"/>
        <v>65.882765882765881</v>
      </c>
      <c r="L76" s="2">
        <v>95429</v>
      </c>
      <c r="M76" s="2">
        <f t="shared" si="11"/>
        <v>64.807470288624785</v>
      </c>
      <c r="N76" s="2">
        <v>50467</v>
      </c>
      <c r="O76" s="2">
        <v>50594</v>
      </c>
      <c r="P76" s="2">
        <v>50024</v>
      </c>
      <c r="Q76" s="2">
        <v>50340</v>
      </c>
      <c r="R76" s="2">
        <v>50411</v>
      </c>
      <c r="S76" s="2">
        <v>49708</v>
      </c>
      <c r="T76" s="2">
        <v>41134</v>
      </c>
      <c r="U76" s="2">
        <v>40068</v>
      </c>
      <c r="V76" s="2">
        <v>39033</v>
      </c>
      <c r="W76" s="2">
        <v>39225</v>
      </c>
      <c r="X76" s="2">
        <v>37433</v>
      </c>
      <c r="Y76" s="2">
        <v>37994</v>
      </c>
      <c r="Z76" t="s">
        <v>104</v>
      </c>
    </row>
    <row r="77" spans="1:26" x14ac:dyDescent="0.2">
      <c r="A77" t="s">
        <v>93</v>
      </c>
      <c r="B77" s="2">
        <v>31430</v>
      </c>
      <c r="C77" s="2">
        <f>B77/(H77+B77)*100</f>
        <v>33.909459692732611</v>
      </c>
      <c r="D77" s="2">
        <v>31130</v>
      </c>
      <c r="E77" s="2">
        <f>D77/(J77+D77)*100</f>
        <v>35.47780500313408</v>
      </c>
      <c r="F77" s="2">
        <v>28954</v>
      </c>
      <c r="G77" s="2">
        <f t="shared" si="8"/>
        <v>36.052795417756194</v>
      </c>
      <c r="H77" s="2">
        <v>61258</v>
      </c>
      <c r="I77" s="2">
        <f t="shared" si="9"/>
        <v>66.090540307267389</v>
      </c>
      <c r="J77" s="2">
        <v>56615</v>
      </c>
      <c r="K77" s="2">
        <f t="shared" si="10"/>
        <v>64.52219499686592</v>
      </c>
      <c r="L77" s="2">
        <v>51356</v>
      </c>
      <c r="M77" s="2">
        <f t="shared" si="11"/>
        <v>63.947204582243813</v>
      </c>
      <c r="N77" s="2">
        <v>63007</v>
      </c>
      <c r="O77" s="2">
        <v>62740</v>
      </c>
      <c r="P77" s="2">
        <v>62069</v>
      </c>
      <c r="Q77" s="2">
        <v>61283</v>
      </c>
      <c r="R77" s="2">
        <v>61366</v>
      </c>
      <c r="S77" s="2">
        <v>60856</v>
      </c>
      <c r="T77" s="2">
        <v>53956</v>
      </c>
      <c r="U77" s="2">
        <v>52910</v>
      </c>
      <c r="V77" s="2">
        <v>51054</v>
      </c>
      <c r="W77" s="2">
        <v>51925</v>
      </c>
      <c r="X77" s="2">
        <v>51015</v>
      </c>
      <c r="Y77" s="2">
        <v>50396</v>
      </c>
      <c r="Z77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hamdi hassan</cp:lastModifiedBy>
  <dcterms:created xsi:type="dcterms:W3CDTF">2022-07-24T20:55:52Z</dcterms:created>
  <dcterms:modified xsi:type="dcterms:W3CDTF">2022-07-24T21:27:23Z</dcterms:modified>
</cp:coreProperties>
</file>