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data Skripsiku\Bismillah Skkripsi\Aaa... Skripsi utang Indonesia\Apk skripsi - GUI Backpropagation\"/>
    </mc:Choice>
  </mc:AlternateContent>
  <bookViews>
    <workbookView xWindow="0" yWindow="0" windowWidth="20490" windowHeight="77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" i="1"/>
  <c r="L14" i="1"/>
  <c r="L15" i="1"/>
  <c r="L16" i="1"/>
  <c r="L17" i="1"/>
  <c r="L18" i="1"/>
  <c r="Q4" i="1"/>
  <c r="P4" i="1"/>
  <c r="O4" i="1"/>
  <c r="N4" i="1"/>
  <c r="M4" i="1"/>
  <c r="L5" i="1" l="1"/>
  <c r="L6" i="1"/>
  <c r="L7" i="1"/>
  <c r="L8" i="1"/>
  <c r="L9" i="1"/>
  <c r="L10" i="1"/>
  <c r="L11" i="1"/>
  <c r="L12" i="1"/>
  <c r="L4" i="1"/>
  <c r="I6" i="1"/>
  <c r="I5" i="1"/>
</calcChain>
</file>

<file path=xl/sharedStrings.xml><?xml version="1.0" encoding="utf-8"?>
<sst xmlns="http://schemas.openxmlformats.org/spreadsheetml/2006/main" count="28" uniqueCount="16">
  <si>
    <t>Pemerintah</t>
  </si>
  <si>
    <t>Bank Sentral</t>
  </si>
  <si>
    <t>Bank</t>
  </si>
  <si>
    <t>LKBB</t>
  </si>
  <si>
    <t>PBLB</t>
  </si>
  <si>
    <t>Target</t>
  </si>
  <si>
    <t>x1</t>
  </si>
  <si>
    <t>x2</t>
  </si>
  <si>
    <t>x3</t>
  </si>
  <si>
    <t>x4</t>
  </si>
  <si>
    <t>x5</t>
  </si>
  <si>
    <t>max</t>
  </si>
  <si>
    <t>min</t>
  </si>
  <si>
    <t>*</t>
  </si>
  <si>
    <t>+</t>
  </si>
  <si>
    <t>Juta USD$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</si>
</sst>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#,##0_);_(#,##0\);_ &quot;-&quot;??_);_@_)"/>
    <numFmt numFmtId="165" formatCode="0.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Times New Roman"/>
      <family val="1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3366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 tint="0.499984740745262"/>
      </bottom>
      <diagonal/>
    </border>
    <border>
      <left style="thin">
        <color auto="1"/>
      </left>
      <right style="thin">
        <color indexed="23"/>
      </right>
      <top style="thin">
        <color auto="1"/>
      </top>
      <bottom style="thin">
        <color theme="1" tint="0.499984740745262"/>
      </bottom>
      <diagonal/>
    </border>
    <border>
      <left style="thin">
        <color auto="1"/>
      </left>
      <right/>
      <top style="thin">
        <color auto="1"/>
      </top>
      <bottom style="thin">
        <color theme="1" tint="0.499984740745262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16" fontId="4" fillId="0" borderId="1" xfId="0" applyNumberFormat="1" applyFont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16" fontId="4" fillId="0" borderId="1" xfId="0" applyNumberFormat="1" applyFont="1" applyBorder="1" applyAlignment="1">
      <alignment horizontal="center"/>
    </xf>
    <xf numFmtId="164" fontId="5" fillId="3" borderId="2" xfId="1" applyNumberFormat="1" applyFont="1" applyFill="1" applyBorder="1" applyAlignment="1">
      <alignment horizontal="center" vertical="center"/>
    </xf>
    <xf numFmtId="16" fontId="0" fillId="0" borderId="1" xfId="0" applyNumberFormat="1" applyBorder="1" applyAlignment="1">
      <alignment horizontal="center"/>
    </xf>
    <xf numFmtId="164" fontId="5" fillId="3" borderId="3" xfId="1" applyNumberFormat="1" applyFont="1" applyFill="1" applyBorder="1" applyAlignment="1">
      <alignment horizontal="center" vertical="center"/>
    </xf>
    <xf numFmtId="164" fontId="5" fillId="4" borderId="1" xfId="1" applyNumberFormat="1" applyFont="1" applyFill="1" applyBorder="1" applyAlignment="1">
      <alignment horizontal="center" vertical="center"/>
    </xf>
    <xf numFmtId="164" fontId="5" fillId="3" borderId="4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165" fontId="5" fillId="0" borderId="5" xfId="1" applyNumberFormat="1" applyFont="1" applyFill="1" applyBorder="1" applyAlignment="1">
      <alignment horizontal="center" vertical="center"/>
    </xf>
    <xf numFmtId="166" fontId="5" fillId="0" borderId="1" xfId="1" applyNumberFormat="1" applyFont="1" applyFill="1" applyBorder="1" applyAlignment="1">
      <alignment horizontal="center" vertical="center"/>
    </xf>
    <xf numFmtId="166" fontId="5" fillId="3" borderId="1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9"/>
  <sheetViews>
    <sheetView tabSelected="1" topLeftCell="A90" workbookViewId="0">
      <selection activeCell="G92" sqref="G92:G129"/>
    </sheetView>
  </sheetViews>
  <sheetFormatPr defaultRowHeight="15" x14ac:dyDescent="0.25"/>
  <cols>
    <col min="2" max="2" width="10" customWidth="1"/>
    <col min="6" max="6" width="10.140625" customWidth="1"/>
    <col min="7" max="7" width="10.42578125" customWidth="1"/>
  </cols>
  <sheetData>
    <row r="1" spans="1:17" ht="15" customHeight="1" x14ac:dyDescent="0.25">
      <c r="A1" s="21" t="s">
        <v>15</v>
      </c>
      <c r="B1" s="16" t="s">
        <v>0</v>
      </c>
      <c r="C1" s="20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K1" s="17" t="s">
        <v>15</v>
      </c>
      <c r="L1" s="16" t="s">
        <v>0</v>
      </c>
      <c r="M1" s="20" t="s">
        <v>1</v>
      </c>
      <c r="N1" s="16" t="s">
        <v>2</v>
      </c>
      <c r="O1" s="16" t="s">
        <v>3</v>
      </c>
      <c r="P1" s="16" t="s">
        <v>4</v>
      </c>
      <c r="Q1" s="16" t="s">
        <v>5</v>
      </c>
    </row>
    <row r="2" spans="1:17" x14ac:dyDescent="0.25">
      <c r="A2" s="21"/>
      <c r="B2" s="16"/>
      <c r="C2" s="20"/>
      <c r="D2" s="16"/>
      <c r="E2" s="16"/>
      <c r="F2" s="16"/>
      <c r="G2" s="16"/>
      <c r="K2" s="18"/>
      <c r="L2" s="16"/>
      <c r="M2" s="20"/>
      <c r="N2" s="16"/>
      <c r="O2" s="16"/>
      <c r="P2" s="16"/>
      <c r="Q2" s="16"/>
    </row>
    <row r="3" spans="1:17" ht="15.75" x14ac:dyDescent="0.25">
      <c r="A3" s="21"/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6"/>
      <c r="K3" s="19"/>
      <c r="L3" s="1" t="s">
        <v>6</v>
      </c>
      <c r="M3" s="1" t="s">
        <v>7</v>
      </c>
      <c r="N3" s="1" t="s">
        <v>8</v>
      </c>
      <c r="O3" s="1" t="s">
        <v>9</v>
      </c>
      <c r="P3" s="1" t="s">
        <v>10</v>
      </c>
      <c r="Q3" s="16"/>
    </row>
    <row r="4" spans="1:17" ht="15.75" x14ac:dyDescent="0.25">
      <c r="A4" s="2">
        <v>43108</v>
      </c>
      <c r="B4" s="3">
        <v>80780.380361306874</v>
      </c>
      <c r="C4" s="3">
        <v>3542.4570000000003</v>
      </c>
      <c r="D4" s="3">
        <v>9409.4909999999982</v>
      </c>
      <c r="E4" s="3">
        <v>2102.6270000000004</v>
      </c>
      <c r="F4" s="3">
        <v>49083.918999999994</v>
      </c>
      <c r="G4" s="4">
        <v>149110.24812443828</v>
      </c>
      <c r="K4" s="2">
        <v>43108</v>
      </c>
      <c r="L4" s="14">
        <f>(B4-I$6)/(I$5-I$6)*I$8+I$9</f>
        <v>0.27763040372913039</v>
      </c>
      <c r="M4" s="14">
        <f>(C4-I$6)/(I$5-I$6)*I$8+I$9</f>
        <v>0.10518676120582397</v>
      </c>
      <c r="N4" s="14">
        <f>(D4-I$6)/(I$5-I$6)*I$8+I$9</f>
        <v>0.11828567259207859</v>
      </c>
      <c r="O4" s="14">
        <f>(E4-I$6)/(I$5-I$6)*I$8+I$9</f>
        <v>0.10197215471449105</v>
      </c>
      <c r="P4" s="14">
        <f>(F4-I$6)/(I$5-I$6)*I$8+I$9</f>
        <v>0.20686395877080865</v>
      </c>
      <c r="Q4" s="15">
        <f>(G4-I$6)/(I$5-I$6)*I$8+I$9</f>
        <v>0.43018566126875857</v>
      </c>
    </row>
    <row r="5" spans="1:17" ht="15.75" x14ac:dyDescent="0.25">
      <c r="A5" s="2">
        <v>43139</v>
      </c>
      <c r="B5" s="3">
        <v>81853.829899332457</v>
      </c>
      <c r="C5" s="3">
        <v>5987.0869999999995</v>
      </c>
      <c r="D5" s="3">
        <v>9747.7870098657495</v>
      </c>
      <c r="E5" s="3">
        <v>2157.509421559821</v>
      </c>
      <c r="F5" s="3">
        <v>49364.034793680257</v>
      </c>
      <c r="G5" s="4">
        <v>149704.14297852558</v>
      </c>
      <c r="H5" s="11" t="s">
        <v>11</v>
      </c>
      <c r="I5" s="12">
        <f>MAX(B4:G129)</f>
        <v>359541.22347374575</v>
      </c>
      <c r="K5" s="2">
        <v>43139</v>
      </c>
      <c r="L5" s="14">
        <f t="shared" ref="L5:L68" si="0">(B5-I$6)/(I$5-I$6)*I$8+I$9</f>
        <v>0.28002701850521883</v>
      </c>
      <c r="M5" s="14">
        <f t="shared" ref="M5:M68" si="1">(C5-I$6)/(I$5-I$6)*I$8+I$9</f>
        <v>0.11064471351054551</v>
      </c>
      <c r="N5" s="14">
        <f t="shared" ref="N5:N68" si="2">(D5-I$6)/(I$5-I$6)*I$8+I$9</f>
        <v>0.11904096213966857</v>
      </c>
      <c r="O5" s="14">
        <f t="shared" ref="O5:O68" si="3">(E5-I$6)/(I$5-I$6)*I$8+I$9</f>
        <v>0.10209468681106236</v>
      </c>
      <c r="P5" s="14">
        <f t="shared" ref="P5:P68" si="4">(F5-I$6)/(I$5-I$6)*I$8+I$9</f>
        <v>0.20748935346927266</v>
      </c>
      <c r="Q5" s="15">
        <f t="shared" ref="Q5:Q68" si="5">(G5-I$6)/(I$5-I$6)*I$8+I$9</f>
        <v>0.43151160825772139</v>
      </c>
    </row>
    <row r="6" spans="1:17" ht="15.75" x14ac:dyDescent="0.25">
      <c r="A6" s="2">
        <v>43167</v>
      </c>
      <c r="B6" s="3">
        <v>83477.498564603549</v>
      </c>
      <c r="C6" s="3">
        <v>4042.067</v>
      </c>
      <c r="D6" s="3">
        <v>10201.181519336995</v>
      </c>
      <c r="E6" s="3">
        <v>2167.2083492207657</v>
      </c>
      <c r="F6" s="3">
        <v>49816.187545364272</v>
      </c>
      <c r="G6" s="4">
        <v>147871.18066842822</v>
      </c>
      <c r="H6" s="11" t="s">
        <v>12</v>
      </c>
      <c r="I6" s="12">
        <f>MIN(B5:G130)</f>
        <v>1219.2941472164507</v>
      </c>
      <c r="K6" s="2">
        <v>43167</v>
      </c>
      <c r="L6" s="14">
        <f t="shared" si="0"/>
        <v>0.28365206856748615</v>
      </c>
      <c r="M6" s="14">
        <f t="shared" si="1"/>
        <v>0.10630220507706908</v>
      </c>
      <c r="N6" s="14">
        <f t="shared" si="2"/>
        <v>0.12005322395757831</v>
      </c>
      <c r="O6" s="14">
        <f t="shared" si="3"/>
        <v>0.10211634092010151</v>
      </c>
      <c r="P6" s="14">
        <f t="shared" si="4"/>
        <v>0.20849884290249565</v>
      </c>
      <c r="Q6" s="15">
        <f t="shared" si="5"/>
        <v>0.42741928309405097</v>
      </c>
    </row>
    <row r="7" spans="1:17" ht="15.75" x14ac:dyDescent="0.25">
      <c r="A7" s="2">
        <v>43198</v>
      </c>
      <c r="B7" s="3">
        <v>82179.361998204477</v>
      </c>
      <c r="C7" s="3">
        <v>3764.0564907804242</v>
      </c>
      <c r="D7" s="3">
        <v>10294.989824309043</v>
      </c>
      <c r="E7" s="3">
        <v>2203.6178387835157</v>
      </c>
      <c r="F7" s="3">
        <v>49429.154516350754</v>
      </c>
      <c r="G7" s="4">
        <v>146505.21105095209</v>
      </c>
      <c r="H7" s="11"/>
      <c r="K7" s="2">
        <v>43198</v>
      </c>
      <c r="L7" s="14">
        <f t="shared" si="0"/>
        <v>0.28075381097250401</v>
      </c>
      <c r="M7" s="14">
        <f t="shared" si="1"/>
        <v>0.10568151069815211</v>
      </c>
      <c r="N7" s="14">
        <f t="shared" si="2"/>
        <v>0.12026266311782922</v>
      </c>
      <c r="O7" s="14">
        <f t="shared" si="3"/>
        <v>0.10219762980941104</v>
      </c>
      <c r="P7" s="14">
        <f t="shared" si="4"/>
        <v>0.20763474166316387</v>
      </c>
      <c r="Q7" s="15">
        <f t="shared" si="5"/>
        <v>0.42436957944896625</v>
      </c>
    </row>
    <row r="8" spans="1:17" ht="15.75" x14ac:dyDescent="0.25">
      <c r="A8" s="2">
        <v>43228</v>
      </c>
      <c r="B8" s="3">
        <v>81697.665000314475</v>
      </c>
      <c r="C8" s="3">
        <v>2489.0381036929539</v>
      </c>
      <c r="D8" s="3">
        <v>9940.0757109936549</v>
      </c>
      <c r="E8" s="3">
        <v>2355.0914681731151</v>
      </c>
      <c r="F8" s="3">
        <v>50023.340767777889</v>
      </c>
      <c r="G8" s="4">
        <v>150772.29010302073</v>
      </c>
      <c r="H8" s="11" t="s">
        <v>13</v>
      </c>
      <c r="I8" s="13">
        <v>0.8</v>
      </c>
      <c r="K8" s="2">
        <v>43228</v>
      </c>
      <c r="L8" s="14">
        <f t="shared" si="0"/>
        <v>0.27967836019270864</v>
      </c>
      <c r="M8" s="14">
        <f t="shared" si="1"/>
        <v>0.10283486742519612</v>
      </c>
      <c r="N8" s="14">
        <f t="shared" si="2"/>
        <v>0.11947027150734096</v>
      </c>
      <c r="O8" s="14">
        <f t="shared" si="3"/>
        <v>0.10253581425639545</v>
      </c>
      <c r="P8" s="14">
        <f t="shared" si="4"/>
        <v>0.20896133923433438</v>
      </c>
      <c r="Q8" s="15">
        <f t="shared" si="5"/>
        <v>0.43389638471056702</v>
      </c>
    </row>
    <row r="9" spans="1:17" ht="15.75" x14ac:dyDescent="0.25">
      <c r="A9" s="2">
        <v>43259</v>
      </c>
      <c r="B9" s="3">
        <v>83786.55064041994</v>
      </c>
      <c r="C9" s="3">
        <v>4342.6780947015477</v>
      </c>
      <c r="D9" s="3">
        <v>10110.198968251374</v>
      </c>
      <c r="E9" s="3">
        <v>2430.5624758401382</v>
      </c>
      <c r="F9" s="3">
        <v>50102.299923807739</v>
      </c>
      <c r="G9" s="4">
        <v>155028.93742326368</v>
      </c>
      <c r="H9" s="11" t="s">
        <v>14</v>
      </c>
      <c r="I9" s="13">
        <v>0.1</v>
      </c>
      <c r="K9" s="2">
        <v>43259</v>
      </c>
      <c r="L9" s="14">
        <f t="shared" si="0"/>
        <v>0.2843420672541917</v>
      </c>
      <c r="M9" s="14">
        <f t="shared" si="1"/>
        <v>0.10697335818291789</v>
      </c>
      <c r="N9" s="14">
        <f t="shared" si="2"/>
        <v>0.11985009365794719</v>
      </c>
      <c r="O9" s="14">
        <f t="shared" si="3"/>
        <v>0.10270431303135766</v>
      </c>
      <c r="P9" s="14">
        <f t="shared" si="4"/>
        <v>0.20913762575116188</v>
      </c>
      <c r="Q9" s="15">
        <f t="shared" si="5"/>
        <v>0.44339989978315741</v>
      </c>
    </row>
    <row r="10" spans="1:17" ht="15.75" x14ac:dyDescent="0.25">
      <c r="A10" s="2">
        <v>43289</v>
      </c>
      <c r="B10" s="3">
        <v>83700.09439283461</v>
      </c>
      <c r="C10" s="3">
        <v>7490.4520304290591</v>
      </c>
      <c r="D10" s="3">
        <v>10564.557000000001</v>
      </c>
      <c r="E10" s="3">
        <v>2530.7640000000001</v>
      </c>
      <c r="F10" s="3">
        <v>50743.07</v>
      </c>
      <c r="G10" s="4">
        <v>154181.10266138607</v>
      </c>
      <c r="K10" s="2">
        <v>43289</v>
      </c>
      <c r="L10" s="14">
        <f t="shared" si="0"/>
        <v>0.28414904251189288</v>
      </c>
      <c r="M10" s="14">
        <f t="shared" si="1"/>
        <v>0.11400117016560908</v>
      </c>
      <c r="N10" s="14">
        <f t="shared" si="2"/>
        <v>0.12086450666382176</v>
      </c>
      <c r="O10" s="14">
        <f t="shared" si="3"/>
        <v>0.10292802587940621</v>
      </c>
      <c r="P10" s="14">
        <f t="shared" si="4"/>
        <v>0.21056822772943676</v>
      </c>
      <c r="Q10" s="15">
        <f t="shared" si="5"/>
        <v>0.44150699914272806</v>
      </c>
    </row>
    <row r="11" spans="1:17" ht="15.75" x14ac:dyDescent="0.25">
      <c r="A11" s="2">
        <v>43320</v>
      </c>
      <c r="B11" s="3">
        <v>83121.606571000506</v>
      </c>
      <c r="C11" s="3">
        <v>6141.0996709303172</v>
      </c>
      <c r="D11" s="3">
        <v>10484.055766038102</v>
      </c>
      <c r="E11" s="3">
        <v>2607.7044964207134</v>
      </c>
      <c r="F11" s="3">
        <v>51826.636156996443</v>
      </c>
      <c r="G11" s="4">
        <v>151945.87469680706</v>
      </c>
      <c r="K11" s="2">
        <v>43320</v>
      </c>
      <c r="L11" s="14">
        <f t="shared" si="0"/>
        <v>0.28285749371292013</v>
      </c>
      <c r="M11" s="14">
        <f t="shared" si="1"/>
        <v>0.11098856669579664</v>
      </c>
      <c r="N11" s="14">
        <f t="shared" si="2"/>
        <v>0.1206847772587849</v>
      </c>
      <c r="O11" s="14">
        <f t="shared" si="3"/>
        <v>0.10309980547785909</v>
      </c>
      <c r="P11" s="14">
        <f t="shared" si="4"/>
        <v>0.21298742916437663</v>
      </c>
      <c r="Q11" s="15">
        <f t="shared" si="5"/>
        <v>0.43651656393541571</v>
      </c>
    </row>
    <row r="12" spans="1:17" ht="15.75" x14ac:dyDescent="0.25">
      <c r="A12" s="2">
        <v>43351</v>
      </c>
      <c r="B12" s="3">
        <v>83750.924836077655</v>
      </c>
      <c r="C12" s="3">
        <v>2822.2672541324409</v>
      </c>
      <c r="D12" s="3">
        <v>10461.769627673153</v>
      </c>
      <c r="E12" s="3">
        <v>3067.5389506692895</v>
      </c>
      <c r="F12" s="3">
        <v>51843.374028254526</v>
      </c>
      <c r="G12" s="4">
        <v>150535.80146565154</v>
      </c>
      <c r="K12" s="2">
        <v>43351</v>
      </c>
      <c r="L12" s="14">
        <f t="shared" si="0"/>
        <v>0.2842625280433837</v>
      </c>
      <c r="M12" s="14">
        <f t="shared" si="1"/>
        <v>0.10357884455451287</v>
      </c>
      <c r="N12" s="14">
        <f t="shared" si="2"/>
        <v>0.12063502057566626</v>
      </c>
      <c r="O12" s="14">
        <f t="shared" si="3"/>
        <v>0.10412644530448167</v>
      </c>
      <c r="P12" s="14">
        <f t="shared" si="4"/>
        <v>0.21302479862438045</v>
      </c>
      <c r="Q12" s="15">
        <f t="shared" si="5"/>
        <v>0.43336839327490206</v>
      </c>
    </row>
    <row r="13" spans="1:17" ht="15.75" x14ac:dyDescent="0.25">
      <c r="A13" s="2">
        <v>43381</v>
      </c>
      <c r="B13" s="3">
        <v>80989.845935535413</v>
      </c>
      <c r="C13" s="3">
        <v>1229.8460993363178</v>
      </c>
      <c r="D13" s="3">
        <v>12591.647585348179</v>
      </c>
      <c r="E13" s="3">
        <v>3113.8451107441606</v>
      </c>
      <c r="F13" s="3">
        <v>52610.616734687472</v>
      </c>
      <c r="G13" s="4">
        <v>148119.35183442163</v>
      </c>
      <c r="K13" s="2">
        <v>43381</v>
      </c>
      <c r="L13" s="14">
        <f t="shared" si="0"/>
        <v>0.27809806268513626</v>
      </c>
      <c r="M13" s="14">
        <f t="shared" si="1"/>
        <v>0.10002355859634872</v>
      </c>
      <c r="N13" s="14">
        <f t="shared" si="2"/>
        <v>0.12539024828205456</v>
      </c>
      <c r="O13" s="14">
        <f t="shared" si="3"/>
        <v>0.10422982978929266</v>
      </c>
      <c r="P13" s="14">
        <f t="shared" si="4"/>
        <v>0.21473776708907921</v>
      </c>
      <c r="Q13" s="15">
        <f t="shared" si="5"/>
        <v>0.42797335728417341</v>
      </c>
    </row>
    <row r="14" spans="1:17" ht="15.75" x14ac:dyDescent="0.25">
      <c r="A14" s="2">
        <v>43412</v>
      </c>
      <c r="B14" s="3">
        <v>80340.156958022446</v>
      </c>
      <c r="C14" s="3">
        <v>1219.2941472164507</v>
      </c>
      <c r="D14" s="3">
        <v>10823.547469911508</v>
      </c>
      <c r="E14" s="3">
        <v>4041.2350767710736</v>
      </c>
      <c r="F14" s="3">
        <v>51695.11818250014</v>
      </c>
      <c r="G14" s="4">
        <v>155080.16550002177</v>
      </c>
      <c r="K14" s="2">
        <v>43412</v>
      </c>
      <c r="L14" s="14">
        <f t="shared" si="0"/>
        <v>0.27664754810740089</v>
      </c>
      <c r="M14" s="14">
        <f t="shared" si="1"/>
        <v>0.1</v>
      </c>
      <c r="N14" s="14">
        <f t="shared" si="2"/>
        <v>0.12144273634772257</v>
      </c>
      <c r="O14" s="14">
        <f t="shared" si="3"/>
        <v>0.10630034770098162</v>
      </c>
      <c r="P14" s="14">
        <f t="shared" si="4"/>
        <v>0.21269379829507762</v>
      </c>
      <c r="Q14" s="15">
        <f t="shared" si="5"/>
        <v>0.44351427308284219</v>
      </c>
    </row>
    <row r="15" spans="1:17" ht="15.75" x14ac:dyDescent="0.25">
      <c r="A15" s="2">
        <v>43442</v>
      </c>
      <c r="B15" s="3">
        <v>85135.672017589794</v>
      </c>
      <c r="C15" s="3">
        <v>1464.5290632839001</v>
      </c>
      <c r="D15" s="3">
        <v>11583.413909556002</v>
      </c>
      <c r="E15" s="3">
        <v>3891.2637464820937</v>
      </c>
      <c r="F15" s="3">
        <v>53005.28676310998</v>
      </c>
      <c r="G15" s="4">
        <v>151457.42025844601</v>
      </c>
      <c r="K15" s="2">
        <v>43442</v>
      </c>
      <c r="L15" s="14">
        <f t="shared" si="0"/>
        <v>0.28735415502611356</v>
      </c>
      <c r="M15" s="14">
        <f t="shared" si="1"/>
        <v>0.10054751863281909</v>
      </c>
      <c r="N15" s="14">
        <f t="shared" si="2"/>
        <v>0.12313923634385213</v>
      </c>
      <c r="O15" s="14">
        <f t="shared" si="3"/>
        <v>0.10596551733082626</v>
      </c>
      <c r="P15" s="14">
        <f t="shared" si="4"/>
        <v>0.21561891891624041</v>
      </c>
      <c r="Q15" s="15">
        <f t="shared" si="5"/>
        <v>0.43542602629675287</v>
      </c>
    </row>
    <row r="16" spans="1:17" ht="15.75" x14ac:dyDescent="0.25">
      <c r="A16" s="5">
        <v>43109</v>
      </c>
      <c r="B16" s="3">
        <v>83751.82218653975</v>
      </c>
      <c r="C16" s="3">
        <v>1619.5693768628169</v>
      </c>
      <c r="D16" s="3">
        <v>9585.010851624671</v>
      </c>
      <c r="E16" s="3">
        <v>3764.0772136668165</v>
      </c>
      <c r="F16" s="3">
        <v>52736.940629751945</v>
      </c>
      <c r="G16" s="4">
        <v>147286.50689193801</v>
      </c>
      <c r="K16" s="5">
        <v>43109</v>
      </c>
      <c r="L16" s="14">
        <f t="shared" si="0"/>
        <v>0.28426453149422193</v>
      </c>
      <c r="M16" s="14">
        <f t="shared" si="1"/>
        <v>0.10089366616304772</v>
      </c>
      <c r="N16" s="14">
        <f t="shared" si="2"/>
        <v>0.11867754333681267</v>
      </c>
      <c r="O16" s="14">
        <f t="shared" si="3"/>
        <v>0.10568155696467324</v>
      </c>
      <c r="P16" s="14">
        <f t="shared" si="4"/>
        <v>0.21501980150500657</v>
      </c>
      <c r="Q16" s="15">
        <f t="shared" si="5"/>
        <v>0.42611392335212483</v>
      </c>
    </row>
    <row r="17" spans="1:17" ht="15.75" x14ac:dyDescent="0.25">
      <c r="A17" s="5">
        <v>43140</v>
      </c>
      <c r="B17" s="3">
        <v>79940.891455411358</v>
      </c>
      <c r="C17" s="3">
        <v>1336.3707896800211</v>
      </c>
      <c r="D17" s="3">
        <v>9158.9486772053115</v>
      </c>
      <c r="E17" s="3">
        <v>3777.9898018087047</v>
      </c>
      <c r="F17" s="3">
        <v>53072.306167832627</v>
      </c>
      <c r="G17" s="4">
        <v>150965.00122408901</v>
      </c>
      <c r="K17" s="5">
        <v>43140</v>
      </c>
      <c r="L17" s="14">
        <f t="shared" si="0"/>
        <v>0.2757561362904094</v>
      </c>
      <c r="M17" s="14">
        <f t="shared" si="1"/>
        <v>0.10026138872981315</v>
      </c>
      <c r="N17" s="14">
        <f t="shared" si="2"/>
        <v>0.11772630448805976</v>
      </c>
      <c r="O17" s="14">
        <f t="shared" si="3"/>
        <v>0.10571261861511264</v>
      </c>
      <c r="P17" s="14">
        <f t="shared" si="4"/>
        <v>0.21576854839573917</v>
      </c>
      <c r="Q17" s="15">
        <f t="shared" si="5"/>
        <v>0.43432663718533004</v>
      </c>
    </row>
    <row r="18" spans="1:17" ht="15.75" x14ac:dyDescent="0.25">
      <c r="A18" s="5">
        <v>43168</v>
      </c>
      <c r="B18" s="3">
        <v>83465.047782848429</v>
      </c>
      <c r="C18" s="3">
        <v>2054.8715546131425</v>
      </c>
      <c r="D18" s="3">
        <v>8228.4798598792222</v>
      </c>
      <c r="E18" s="3">
        <v>3836.1372724288954</v>
      </c>
      <c r="F18" s="3">
        <v>53380.464754319299</v>
      </c>
      <c r="G18" s="4">
        <v>152014.54016782882</v>
      </c>
      <c r="K18" s="5">
        <v>43168</v>
      </c>
      <c r="L18" s="14">
        <f t="shared" si="0"/>
        <v>0.28362427058866069</v>
      </c>
      <c r="M18" s="14">
        <f t="shared" si="1"/>
        <v>0.10186553451298316</v>
      </c>
      <c r="N18" s="14">
        <f t="shared" si="2"/>
        <v>0.11564891264307854</v>
      </c>
      <c r="O18" s="14">
        <f t="shared" si="3"/>
        <v>0.10584244035553356</v>
      </c>
      <c r="P18" s="14">
        <f t="shared" si="4"/>
        <v>0.21645655225208335</v>
      </c>
      <c r="Q18" s="15">
        <f t="shared" si="5"/>
        <v>0.43666986847058786</v>
      </c>
    </row>
    <row r="19" spans="1:17" ht="15.75" x14ac:dyDescent="0.25">
      <c r="A19" s="5">
        <v>43199</v>
      </c>
      <c r="B19" s="3">
        <v>84845.989631381788</v>
      </c>
      <c r="C19" s="3">
        <v>2055.2800000000002</v>
      </c>
      <c r="D19" s="3">
        <v>7850.0946440850175</v>
      </c>
      <c r="E19" s="3">
        <v>3750.4483632225147</v>
      </c>
      <c r="F19" s="3">
        <v>53512.727529139491</v>
      </c>
      <c r="G19" s="4">
        <v>154455.2979570874</v>
      </c>
      <c r="K19" s="5">
        <v>43199</v>
      </c>
      <c r="L19" s="14">
        <f t="shared" si="0"/>
        <v>0.28670740167389208</v>
      </c>
      <c r="M19" s="14">
        <f t="shared" si="1"/>
        <v>0.10186644642007772</v>
      </c>
      <c r="N19" s="14">
        <f t="shared" si="2"/>
        <v>0.11480411876399806</v>
      </c>
      <c r="O19" s="14">
        <f t="shared" si="3"/>
        <v>0.1056511287953007</v>
      </c>
      <c r="P19" s="14">
        <f t="shared" si="4"/>
        <v>0.21675184598432862</v>
      </c>
      <c r="Q19" s="15">
        <f t="shared" si="5"/>
        <v>0.44211917556456559</v>
      </c>
    </row>
    <row r="20" spans="1:17" ht="15.75" x14ac:dyDescent="0.25">
      <c r="A20" s="5">
        <v>43229</v>
      </c>
      <c r="B20" s="3">
        <v>86417.145540761339</v>
      </c>
      <c r="C20" s="3">
        <v>2866.9080000000004</v>
      </c>
      <c r="D20" s="3">
        <v>7871.4134498177336</v>
      </c>
      <c r="E20" s="3">
        <v>3695.164773857603</v>
      </c>
      <c r="F20" s="3">
        <v>53604.666192650737</v>
      </c>
      <c r="G20" s="4">
        <v>153740.76288641611</v>
      </c>
      <c r="K20" s="5">
        <v>43229</v>
      </c>
      <c r="L20" s="14">
        <f t="shared" si="0"/>
        <v>0.29021521022433727</v>
      </c>
      <c r="M20" s="14">
        <f t="shared" si="1"/>
        <v>0.10367851078694572</v>
      </c>
      <c r="N20" s="14">
        <f t="shared" si="2"/>
        <v>0.11485171575204237</v>
      </c>
      <c r="O20" s="14">
        <f t="shared" si="3"/>
        <v>0.10552770103977635</v>
      </c>
      <c r="P20" s="14">
        <f t="shared" si="4"/>
        <v>0.21695711092847322</v>
      </c>
      <c r="Q20" s="15">
        <f t="shared" si="5"/>
        <v>0.44052388370617612</v>
      </c>
    </row>
    <row r="21" spans="1:17" ht="15.75" x14ac:dyDescent="0.25">
      <c r="A21" s="5">
        <v>43260</v>
      </c>
      <c r="B21" s="3">
        <v>85499.185221416439</v>
      </c>
      <c r="C21" s="3">
        <v>2646.6870000000004</v>
      </c>
      <c r="D21" s="3">
        <v>8366.1859535681579</v>
      </c>
      <c r="E21" s="3">
        <v>3640.6446739351295</v>
      </c>
      <c r="F21" s="3">
        <v>53588.060037496369</v>
      </c>
      <c r="G21" s="4">
        <v>157017.56841700786</v>
      </c>
      <c r="K21" s="5">
        <v>43260</v>
      </c>
      <c r="L21" s="14">
        <f t="shared" si="0"/>
        <v>0.28816574521711275</v>
      </c>
      <c r="M21" s="14">
        <f t="shared" si="1"/>
        <v>0.1031868389533766</v>
      </c>
      <c r="N21" s="14">
        <f t="shared" si="2"/>
        <v>0.11595635928793839</v>
      </c>
      <c r="O21" s="14">
        <f t="shared" si="3"/>
        <v>0.10540597787306993</v>
      </c>
      <c r="P21" s="14">
        <f t="shared" si="4"/>
        <v>0.21692003554168776</v>
      </c>
      <c r="Q21" s="15">
        <f t="shared" si="5"/>
        <v>0.44783977539441422</v>
      </c>
    </row>
    <row r="22" spans="1:17" ht="15.75" x14ac:dyDescent="0.25">
      <c r="A22" s="5">
        <v>43290</v>
      </c>
      <c r="B22" s="3">
        <v>86557.480607275313</v>
      </c>
      <c r="C22" s="3">
        <v>4273.4750000000004</v>
      </c>
      <c r="D22" s="3">
        <v>8659.5345483211695</v>
      </c>
      <c r="E22" s="3">
        <v>3558.6887241396125</v>
      </c>
      <c r="F22" s="3">
        <v>53968.389537271774</v>
      </c>
      <c r="G22" s="4">
        <v>158521.94081403979</v>
      </c>
      <c r="K22" s="5">
        <v>43290</v>
      </c>
      <c r="L22" s="14">
        <f t="shared" si="0"/>
        <v>0.29052852639067461</v>
      </c>
      <c r="M22" s="14">
        <f t="shared" si="1"/>
        <v>0.10681885333342321</v>
      </c>
      <c r="N22" s="14">
        <f t="shared" si="2"/>
        <v>0.11661129792438604</v>
      </c>
      <c r="O22" s="14">
        <f t="shared" si="3"/>
        <v>0.10522300062699504</v>
      </c>
      <c r="P22" s="14">
        <f t="shared" si="4"/>
        <v>0.21776917028594467</v>
      </c>
      <c r="Q22" s="15">
        <f t="shared" si="5"/>
        <v>0.45119848112556371</v>
      </c>
    </row>
    <row r="23" spans="1:17" ht="15.75" x14ac:dyDescent="0.25">
      <c r="A23" s="5">
        <v>43321</v>
      </c>
      <c r="B23" s="3">
        <v>87183.5420951712</v>
      </c>
      <c r="C23" s="3">
        <v>3041.3890000000001</v>
      </c>
      <c r="D23" s="3">
        <v>8817.1002784592456</v>
      </c>
      <c r="E23" s="3">
        <v>3503.3449207912208</v>
      </c>
      <c r="F23" s="3">
        <v>55976.564519618129</v>
      </c>
      <c r="G23" s="4">
        <v>167989.08268730139</v>
      </c>
      <c r="K23" s="5">
        <v>43321</v>
      </c>
      <c r="L23" s="14">
        <f t="shared" si="0"/>
        <v>0.2919262895453274</v>
      </c>
      <c r="M23" s="14">
        <f t="shared" si="1"/>
        <v>0.10406806216121509</v>
      </c>
      <c r="N23" s="14">
        <f t="shared" si="2"/>
        <v>0.11696308377334978</v>
      </c>
      <c r="O23" s="14">
        <f t="shared" si="3"/>
        <v>0.10509943843597332</v>
      </c>
      <c r="P23" s="14">
        <f t="shared" si="4"/>
        <v>0.22225268037670745</v>
      </c>
      <c r="Q23" s="15">
        <f t="shared" si="5"/>
        <v>0.47233509844855082</v>
      </c>
    </row>
    <row r="24" spans="1:17" ht="15.75" x14ac:dyDescent="0.25">
      <c r="A24" s="5">
        <v>43352</v>
      </c>
      <c r="B24" s="3">
        <v>89407.738374963345</v>
      </c>
      <c r="C24" s="3">
        <v>7533.1572426174198</v>
      </c>
      <c r="D24" s="3">
        <v>9445.5564924535629</v>
      </c>
      <c r="E24" s="3">
        <v>2937.0972263845802</v>
      </c>
      <c r="F24" s="3">
        <v>58665.53335088247</v>
      </c>
      <c r="G24" s="4">
        <v>170785.14504092559</v>
      </c>
      <c r="K24" s="5">
        <v>43352</v>
      </c>
      <c r="L24" s="14">
        <f t="shared" si="0"/>
        <v>0.29689209509113379</v>
      </c>
      <c r="M24" s="14">
        <f t="shared" si="1"/>
        <v>0.11409651506904522</v>
      </c>
      <c r="N24" s="14">
        <f t="shared" si="2"/>
        <v>0.11836619346339976</v>
      </c>
      <c r="O24" s="14">
        <f t="shared" si="3"/>
        <v>0.10383521730282434</v>
      </c>
      <c r="P24" s="14">
        <f t="shared" si="4"/>
        <v>0.22825615068915703</v>
      </c>
      <c r="Q24" s="15">
        <f t="shared" si="5"/>
        <v>0.47857766888543019</v>
      </c>
    </row>
    <row r="25" spans="1:17" ht="15.75" x14ac:dyDescent="0.25">
      <c r="A25" s="5">
        <v>43382</v>
      </c>
      <c r="B25" s="3">
        <v>90624.086310755127</v>
      </c>
      <c r="C25" s="3">
        <v>8234.5626769260562</v>
      </c>
      <c r="D25" s="3">
        <v>9291.9333335397969</v>
      </c>
      <c r="E25" s="3">
        <v>2896.6307057117911</v>
      </c>
      <c r="F25" s="3">
        <v>59737.932013992824</v>
      </c>
      <c r="G25" s="4">
        <v>175493.30115458812</v>
      </c>
      <c r="K25" s="5">
        <v>43382</v>
      </c>
      <c r="L25" s="14">
        <f t="shared" si="0"/>
        <v>0.29960774900174519</v>
      </c>
      <c r="M25" s="14">
        <f t="shared" si="1"/>
        <v>0.11566249331799457</v>
      </c>
      <c r="N25" s="14">
        <f t="shared" si="2"/>
        <v>0.11802320991404791</v>
      </c>
      <c r="O25" s="14">
        <f t="shared" si="3"/>
        <v>0.10374487056742057</v>
      </c>
      <c r="P25" s="14">
        <f t="shared" si="4"/>
        <v>0.23065041925123123</v>
      </c>
      <c r="Q25" s="15">
        <f t="shared" si="5"/>
        <v>0.4890892356712232</v>
      </c>
    </row>
    <row r="26" spans="1:17" ht="15.75" x14ac:dyDescent="0.25">
      <c r="A26" s="5">
        <v>43413</v>
      </c>
      <c r="B26" s="3">
        <v>92582.836301286647</v>
      </c>
      <c r="C26" s="3">
        <v>8696.808481548358</v>
      </c>
      <c r="D26" s="3">
        <v>9874.0344890462984</v>
      </c>
      <c r="E26" s="3">
        <v>3688.2920169025301</v>
      </c>
      <c r="F26" s="3">
        <v>60651.329865804262</v>
      </c>
      <c r="G26" s="4">
        <v>172870.53769749001</v>
      </c>
      <c r="K26" s="5">
        <v>43413</v>
      </c>
      <c r="L26" s="14">
        <f t="shared" si="0"/>
        <v>0.30398091141290551</v>
      </c>
      <c r="M26" s="14">
        <f t="shared" si="1"/>
        <v>0.11669451679585671</v>
      </c>
      <c r="N26" s="14">
        <f t="shared" si="2"/>
        <v>0.11932282594726266</v>
      </c>
      <c r="O26" s="14">
        <f t="shared" si="3"/>
        <v>0.10551235672196027</v>
      </c>
      <c r="P26" s="14">
        <f t="shared" si="4"/>
        <v>0.2326896979602473</v>
      </c>
      <c r="Q26" s="15">
        <f t="shared" si="5"/>
        <v>0.48323357740988793</v>
      </c>
    </row>
    <row r="27" spans="1:17" ht="15.75" x14ac:dyDescent="0.25">
      <c r="A27" s="5">
        <v>43443</v>
      </c>
      <c r="B27" s="3">
        <v>90852.748000000007</v>
      </c>
      <c r="C27" s="3">
        <v>8412.232</v>
      </c>
      <c r="D27" s="3">
        <v>9530.2564293100004</v>
      </c>
      <c r="E27" s="3">
        <v>3066.2928582499999</v>
      </c>
      <c r="F27" s="3">
        <v>61009.008409930007</v>
      </c>
      <c r="G27" s="4">
        <v>178041.37407895707</v>
      </c>
      <c r="K27" s="5">
        <v>43443</v>
      </c>
      <c r="L27" s="14">
        <f t="shared" si="0"/>
        <v>0.30011826576453365</v>
      </c>
      <c r="M27" s="14">
        <f t="shared" si="1"/>
        <v>0.11605916303543637</v>
      </c>
      <c r="N27" s="14">
        <f t="shared" si="2"/>
        <v>0.11855529701509279</v>
      </c>
      <c r="O27" s="14">
        <f t="shared" si="3"/>
        <v>0.10412366324216887</v>
      </c>
      <c r="P27" s="14">
        <f t="shared" si="4"/>
        <v>0.23348826151966551</v>
      </c>
      <c r="Q27" s="15">
        <f t="shared" si="5"/>
        <v>0.49477813766872714</v>
      </c>
    </row>
    <row r="28" spans="1:17" ht="15.75" x14ac:dyDescent="0.25">
      <c r="A28" s="5">
        <v>43110</v>
      </c>
      <c r="B28" s="3">
        <v>93858.55356280526</v>
      </c>
      <c r="C28" s="3">
        <v>8983.6940005706911</v>
      </c>
      <c r="D28" s="3">
        <v>10715.73792908312</v>
      </c>
      <c r="E28" s="3">
        <v>3173.5646956358764</v>
      </c>
      <c r="F28" s="3">
        <v>61309.823890862135</v>
      </c>
      <c r="G28" s="4">
        <v>178966.49666001718</v>
      </c>
      <c r="K28" s="5">
        <v>43110</v>
      </c>
      <c r="L28" s="14">
        <f t="shared" si="0"/>
        <v>0.30682911501331889</v>
      </c>
      <c r="M28" s="14">
        <f t="shared" si="1"/>
        <v>0.11733502578074981</v>
      </c>
      <c r="N28" s="14">
        <f t="shared" si="2"/>
        <v>0.12120203761955706</v>
      </c>
      <c r="O28" s="14">
        <f t="shared" si="3"/>
        <v>0.10436316147793132</v>
      </c>
      <c r="P28" s="14">
        <f t="shared" si="4"/>
        <v>0.23415987094417942</v>
      </c>
      <c r="Q28" s="15">
        <f t="shared" si="5"/>
        <v>0.49684359335054684</v>
      </c>
    </row>
    <row r="29" spans="1:17" ht="15.75" x14ac:dyDescent="0.25">
      <c r="A29" s="5">
        <v>43141</v>
      </c>
      <c r="B29" s="3">
        <v>94220.004902445464</v>
      </c>
      <c r="C29" s="3">
        <v>9970.2921859376638</v>
      </c>
      <c r="D29" s="3">
        <v>10289.466164419766</v>
      </c>
      <c r="E29" s="3">
        <v>3234.0576266244607</v>
      </c>
      <c r="F29" s="3">
        <v>61252.675780589801</v>
      </c>
      <c r="G29" s="4">
        <v>180833.61977827392</v>
      </c>
      <c r="K29" s="5">
        <v>43141</v>
      </c>
      <c r="L29" s="14">
        <f t="shared" si="0"/>
        <v>0.30763610182614287</v>
      </c>
      <c r="M29" s="14">
        <f t="shared" si="1"/>
        <v>0.1195377336914184</v>
      </c>
      <c r="N29" s="14">
        <f t="shared" si="2"/>
        <v>0.12025033083350678</v>
      </c>
      <c r="O29" s="14">
        <f t="shared" si="3"/>
        <v>0.10449821976164235</v>
      </c>
      <c r="P29" s="14">
        <f t="shared" si="4"/>
        <v>0.23403228040484569</v>
      </c>
      <c r="Q29" s="15">
        <f t="shared" si="5"/>
        <v>0.50101218693177929</v>
      </c>
    </row>
    <row r="30" spans="1:17" ht="15.75" x14ac:dyDescent="0.25">
      <c r="A30" s="5">
        <v>43169</v>
      </c>
      <c r="B30" s="3">
        <v>95083.358262265217</v>
      </c>
      <c r="C30" s="3">
        <v>10542.996071414236</v>
      </c>
      <c r="D30" s="3">
        <v>10313.017672247992</v>
      </c>
      <c r="E30" s="3">
        <v>3359.8052801999847</v>
      </c>
      <c r="F30" s="3">
        <v>61534.442492146496</v>
      </c>
      <c r="G30" s="4">
        <v>185842.67875665071</v>
      </c>
      <c r="K30" s="5">
        <v>43169</v>
      </c>
      <c r="L30" s="14">
        <f t="shared" si="0"/>
        <v>0.3095636497413764</v>
      </c>
      <c r="M30" s="14">
        <f t="shared" si="1"/>
        <v>0.12081636910522738</v>
      </c>
      <c r="N30" s="14">
        <f t="shared" si="2"/>
        <v>0.1203029126174294</v>
      </c>
      <c r="O30" s="14">
        <f t="shared" si="3"/>
        <v>0.10477896764399913</v>
      </c>
      <c r="P30" s="14">
        <f t="shared" si="4"/>
        <v>0.23466136099075632</v>
      </c>
      <c r="Q30" s="15">
        <f t="shared" si="5"/>
        <v>0.51219555823766927</v>
      </c>
    </row>
    <row r="31" spans="1:17" ht="15.75" x14ac:dyDescent="0.25">
      <c r="A31" s="5">
        <v>43200</v>
      </c>
      <c r="B31" s="3">
        <v>96175.616190367335</v>
      </c>
      <c r="C31" s="3">
        <v>12800.27304030433</v>
      </c>
      <c r="D31" s="3">
        <v>11604.516608051574</v>
      </c>
      <c r="E31" s="3">
        <v>3507.3553482369302</v>
      </c>
      <c r="F31" s="3">
        <v>61754.917569690544</v>
      </c>
      <c r="G31" s="4">
        <v>180343.51307693316</v>
      </c>
      <c r="K31" s="5">
        <v>43200</v>
      </c>
      <c r="L31" s="14">
        <f t="shared" si="0"/>
        <v>0.3120022566782279</v>
      </c>
      <c r="M31" s="14">
        <f t="shared" si="1"/>
        <v>0.12585603156324701</v>
      </c>
      <c r="N31" s="14">
        <f t="shared" si="2"/>
        <v>0.12318635084456993</v>
      </c>
      <c r="O31" s="14">
        <f t="shared" si="3"/>
        <v>0.10510839223336606</v>
      </c>
      <c r="P31" s="14">
        <f t="shared" si="4"/>
        <v>0.23515360008526764</v>
      </c>
      <c r="Q31" s="15">
        <f t="shared" si="5"/>
        <v>0.4999179604025531</v>
      </c>
    </row>
    <row r="32" spans="1:17" ht="15.75" x14ac:dyDescent="0.25">
      <c r="A32" s="5">
        <v>43230</v>
      </c>
      <c r="B32" s="3">
        <v>95372.151533369281</v>
      </c>
      <c r="C32" s="3">
        <v>7490.5993236536897</v>
      </c>
      <c r="D32" s="3">
        <v>11398.8904925606</v>
      </c>
      <c r="E32" s="3">
        <v>3531.6929589280007</v>
      </c>
      <c r="F32" s="3">
        <v>62550.178768421603</v>
      </c>
      <c r="G32" s="4">
        <v>183328.68942733901</v>
      </c>
      <c r="K32" s="5">
        <v>43230</v>
      </c>
      <c r="L32" s="14">
        <f t="shared" si="0"/>
        <v>0.31020841802926064</v>
      </c>
      <c r="M32" s="14">
        <f t="shared" si="1"/>
        <v>0.11400149901676236</v>
      </c>
      <c r="N32" s="14">
        <f t="shared" si="2"/>
        <v>0.12272726397622793</v>
      </c>
      <c r="O32" s="14">
        <f t="shared" si="3"/>
        <v>0.10516272909348917</v>
      </c>
      <c r="P32" s="14">
        <f t="shared" si="4"/>
        <v>0.2369291234538223</v>
      </c>
      <c r="Q32" s="15">
        <f t="shared" si="5"/>
        <v>0.50658275226950134</v>
      </c>
    </row>
    <row r="33" spans="1:17" ht="15.75" x14ac:dyDescent="0.25">
      <c r="A33" s="5">
        <v>43261</v>
      </c>
      <c r="B33" s="3">
        <v>97570.735275711966</v>
      </c>
      <c r="C33" s="3">
        <v>8126.1582535660982</v>
      </c>
      <c r="D33" s="3">
        <v>11505.350223017525</v>
      </c>
      <c r="E33" s="3">
        <v>3529.5943813812019</v>
      </c>
      <c r="F33" s="3">
        <v>62596.851293662236</v>
      </c>
      <c r="G33" s="4">
        <v>188650.22658445701</v>
      </c>
      <c r="K33" s="5">
        <v>43261</v>
      </c>
      <c r="L33" s="14">
        <f t="shared" si="0"/>
        <v>0.31511704027624388</v>
      </c>
      <c r="M33" s="14">
        <f t="shared" si="1"/>
        <v>0.1154204664377225</v>
      </c>
      <c r="N33" s="14">
        <f t="shared" si="2"/>
        <v>0.12296494907835276</v>
      </c>
      <c r="O33" s="14">
        <f t="shared" si="3"/>
        <v>0.10515804374799387</v>
      </c>
      <c r="P33" s="14">
        <f t="shared" si="4"/>
        <v>0.23703332589619774</v>
      </c>
      <c r="Q33" s="15">
        <f t="shared" si="5"/>
        <v>0.51846377147950595</v>
      </c>
    </row>
    <row r="34" spans="1:17" ht="15.75" x14ac:dyDescent="0.25">
      <c r="A34" s="5">
        <v>43291</v>
      </c>
      <c r="B34" s="3">
        <v>100666.44827087913</v>
      </c>
      <c r="C34" s="3">
        <v>8338.4375339252219</v>
      </c>
      <c r="D34" s="3">
        <v>13192.588270453463</v>
      </c>
      <c r="E34" s="3">
        <v>3472.81711989224</v>
      </c>
      <c r="F34" s="3">
        <v>62979.935389306949</v>
      </c>
      <c r="G34" s="4">
        <v>191952.3745107</v>
      </c>
      <c r="K34" s="5">
        <v>43291</v>
      </c>
      <c r="L34" s="14">
        <f t="shared" si="0"/>
        <v>0.32202861948321138</v>
      </c>
      <c r="M34" s="14">
        <f t="shared" si="1"/>
        <v>0.1158944073561767</v>
      </c>
      <c r="N34" s="14">
        <f t="shared" si="2"/>
        <v>0.12673192599903885</v>
      </c>
      <c r="O34" s="14">
        <f t="shared" si="3"/>
        <v>0.1050312811764802</v>
      </c>
      <c r="P34" s="14">
        <f t="shared" si="4"/>
        <v>0.2378886106316081</v>
      </c>
      <c r="Q34" s="15">
        <f t="shared" si="5"/>
        <v>0.52583624334010215</v>
      </c>
    </row>
    <row r="35" spans="1:17" ht="15.75" x14ac:dyDescent="0.25">
      <c r="A35" s="5">
        <v>43322</v>
      </c>
      <c r="B35" s="3">
        <v>101458.85100330706</v>
      </c>
      <c r="C35" s="3">
        <v>11059.658942538612</v>
      </c>
      <c r="D35" s="3">
        <v>11785.621429291361</v>
      </c>
      <c r="E35" s="3">
        <v>3667.2109611604201</v>
      </c>
      <c r="F35" s="3">
        <v>63981.032174402528</v>
      </c>
      <c r="G35" s="4">
        <v>195825.50196972169</v>
      </c>
      <c r="K35" s="5">
        <v>43322</v>
      </c>
      <c r="L35" s="14">
        <f t="shared" si="0"/>
        <v>0.32379776095644974</v>
      </c>
      <c r="M35" s="14">
        <f t="shared" si="1"/>
        <v>0.12196988571437367</v>
      </c>
      <c r="N35" s="14">
        <f t="shared" si="2"/>
        <v>0.12359069075551019</v>
      </c>
      <c r="O35" s="14">
        <f t="shared" si="3"/>
        <v>0.10546529054148567</v>
      </c>
      <c r="P35" s="14">
        <f t="shared" si="4"/>
        <v>0.2401236885392922</v>
      </c>
      <c r="Q35" s="15">
        <f t="shared" si="5"/>
        <v>0.5344835007743346</v>
      </c>
    </row>
    <row r="36" spans="1:17" ht="15.75" x14ac:dyDescent="0.25">
      <c r="A36" s="5">
        <v>43353</v>
      </c>
      <c r="B36" s="3">
        <v>103249.7808180822</v>
      </c>
      <c r="C36" s="3">
        <v>12398.423927724301</v>
      </c>
      <c r="D36" s="3">
        <v>12440.535753030235</v>
      </c>
      <c r="E36" s="3">
        <v>3524.5219348921719</v>
      </c>
      <c r="F36" s="3">
        <v>64212.23953599279</v>
      </c>
      <c r="G36" s="4">
        <v>200343.3439916044</v>
      </c>
      <c r="K36" s="5">
        <v>43353</v>
      </c>
      <c r="L36" s="14">
        <f t="shared" si="0"/>
        <v>0.32779624314399813</v>
      </c>
      <c r="M36" s="14">
        <f t="shared" si="1"/>
        <v>0.12495885150321483</v>
      </c>
      <c r="N36" s="14">
        <f t="shared" si="2"/>
        <v>0.12505287159377437</v>
      </c>
      <c r="O36" s="14">
        <f t="shared" si="3"/>
        <v>0.1051467188558812</v>
      </c>
      <c r="P36" s="14">
        <f t="shared" si="4"/>
        <v>0.24063988884447546</v>
      </c>
      <c r="Q36" s="15">
        <f t="shared" si="5"/>
        <v>0.54457016676293113</v>
      </c>
    </row>
    <row r="37" spans="1:17" ht="15.75" x14ac:dyDescent="0.25">
      <c r="A37" s="5">
        <v>43383</v>
      </c>
      <c r="B37" s="3">
        <v>105545.84909511678</v>
      </c>
      <c r="C37" s="3">
        <v>13376.199969523092</v>
      </c>
      <c r="D37" s="3">
        <v>12525.571989307224</v>
      </c>
      <c r="E37" s="3">
        <v>3787.7722287315155</v>
      </c>
      <c r="F37" s="3">
        <v>65107.950708925797</v>
      </c>
      <c r="G37" s="4">
        <v>197832.78681839688</v>
      </c>
      <c r="K37" s="5">
        <v>43383</v>
      </c>
      <c r="L37" s="14">
        <f t="shared" si="0"/>
        <v>0.33292251220902591</v>
      </c>
      <c r="M37" s="14">
        <f t="shared" si="1"/>
        <v>0.12714186283860596</v>
      </c>
      <c r="N37" s="14">
        <f t="shared" si="2"/>
        <v>0.12524272597737141</v>
      </c>
      <c r="O37" s="14">
        <f t="shared" si="3"/>
        <v>0.10573445914704144</v>
      </c>
      <c r="P37" s="14">
        <f t="shared" si="4"/>
        <v>0.24263967975789569</v>
      </c>
      <c r="Q37" s="15">
        <f t="shared" si="5"/>
        <v>0.5389650235266773</v>
      </c>
    </row>
    <row r="38" spans="1:17" ht="15.75" x14ac:dyDescent="0.25">
      <c r="A38" s="5">
        <v>43414</v>
      </c>
      <c r="B38" s="3">
        <v>103835.3685757153</v>
      </c>
      <c r="C38" s="3">
        <v>11493.075587571302</v>
      </c>
      <c r="D38" s="3">
        <v>13320.68230790009</v>
      </c>
      <c r="E38" s="3">
        <v>3842.1292906880435</v>
      </c>
      <c r="F38" s="3">
        <v>65341.53105652213</v>
      </c>
      <c r="G38" s="4">
        <v>202413.17040423732</v>
      </c>
      <c r="K38" s="5">
        <v>43414</v>
      </c>
      <c r="L38" s="14">
        <f t="shared" si="0"/>
        <v>0.32910364346690602</v>
      </c>
      <c r="M38" s="14">
        <f t="shared" si="1"/>
        <v>0.12293754436891888</v>
      </c>
      <c r="N38" s="14">
        <f t="shared" si="2"/>
        <v>0.12701791248652486</v>
      </c>
      <c r="O38" s="14">
        <f t="shared" si="3"/>
        <v>0.10585581831042548</v>
      </c>
      <c r="P38" s="14">
        <f t="shared" si="4"/>
        <v>0.24316117806091131</v>
      </c>
      <c r="Q38" s="15">
        <f t="shared" si="5"/>
        <v>0.54919132163675799</v>
      </c>
    </row>
    <row r="39" spans="1:17" ht="15.75" x14ac:dyDescent="0.25">
      <c r="A39" s="5">
        <v>43444</v>
      </c>
      <c r="B39" s="3">
        <v>106859.89326221618</v>
      </c>
      <c r="C39" s="3">
        <v>11763.898055864036</v>
      </c>
      <c r="D39" s="3">
        <v>14381.922842987269</v>
      </c>
      <c r="E39" s="3">
        <v>3574.626816525818</v>
      </c>
      <c r="F39" s="3">
        <v>65832.829426644006</v>
      </c>
      <c r="G39" s="4">
        <v>200603.14593980773</v>
      </c>
      <c r="K39" s="5">
        <v>43444</v>
      </c>
      <c r="L39" s="14">
        <f t="shared" si="0"/>
        <v>0.3358562855777264</v>
      </c>
      <c r="M39" s="14">
        <f t="shared" si="1"/>
        <v>0.12354219051782023</v>
      </c>
      <c r="N39" s="14">
        <f t="shared" si="2"/>
        <v>0.12938726908623238</v>
      </c>
      <c r="O39" s="14">
        <f t="shared" si="3"/>
        <v>0.10525858447734136</v>
      </c>
      <c r="P39" s="14">
        <f t="shared" si="4"/>
        <v>0.24425806514464696</v>
      </c>
      <c r="Q39" s="15">
        <f t="shared" si="5"/>
        <v>0.54515020817695603</v>
      </c>
    </row>
    <row r="40" spans="1:17" ht="15.75" x14ac:dyDescent="0.25">
      <c r="A40" s="5">
        <v>43111</v>
      </c>
      <c r="B40" s="3">
        <v>107030.66629360055</v>
      </c>
      <c r="C40" s="3">
        <v>10886.721592243764</v>
      </c>
      <c r="D40" s="3">
        <v>12883.614294965373</v>
      </c>
      <c r="E40" s="3">
        <v>3708.5776802130881</v>
      </c>
      <c r="F40" s="3">
        <v>66093.566078784963</v>
      </c>
      <c r="G40" s="4">
        <v>204561.35408440535</v>
      </c>
      <c r="K40" s="5">
        <v>43111</v>
      </c>
      <c r="L40" s="14">
        <f t="shared" si="0"/>
        <v>0.33623755843301673</v>
      </c>
      <c r="M40" s="14">
        <f t="shared" si="1"/>
        <v>0.1215837807375002</v>
      </c>
      <c r="N40" s="14">
        <f t="shared" si="2"/>
        <v>0.12604210168140625</v>
      </c>
      <c r="O40" s="14">
        <f t="shared" si="3"/>
        <v>0.10555764708607208</v>
      </c>
      <c r="P40" s="14">
        <f t="shared" si="4"/>
        <v>0.24484019340596996</v>
      </c>
      <c r="Q40" s="15">
        <f t="shared" si="5"/>
        <v>0.55398741923358796</v>
      </c>
    </row>
    <row r="41" spans="1:17" ht="15.75" x14ac:dyDescent="0.25">
      <c r="A41" s="5">
        <v>43142</v>
      </c>
      <c r="B41" s="3">
        <v>108395.550536689</v>
      </c>
      <c r="C41" s="3">
        <v>13069.938675755366</v>
      </c>
      <c r="D41" s="3">
        <v>12675.057610479611</v>
      </c>
      <c r="E41" s="3">
        <v>3718.0758004226691</v>
      </c>
      <c r="F41" s="3">
        <v>66702.73146105872</v>
      </c>
      <c r="G41" s="4">
        <v>210080.01219629409</v>
      </c>
      <c r="K41" s="5">
        <v>43142</v>
      </c>
      <c r="L41" s="14">
        <f t="shared" si="0"/>
        <v>0.33928483883955796</v>
      </c>
      <c r="M41" s="14">
        <f t="shared" si="1"/>
        <v>0.12645809493337426</v>
      </c>
      <c r="N41" s="14">
        <f t="shared" si="2"/>
        <v>0.12557647193917362</v>
      </c>
      <c r="O41" s="14">
        <f t="shared" si="3"/>
        <v>0.1055788528665331</v>
      </c>
      <c r="P41" s="14">
        <f t="shared" si="4"/>
        <v>0.24620023382195833</v>
      </c>
      <c r="Q41" s="15">
        <f t="shared" si="5"/>
        <v>0.56630853644181711</v>
      </c>
    </row>
    <row r="42" spans="1:17" ht="15.75" x14ac:dyDescent="0.25">
      <c r="A42" s="5">
        <v>43170</v>
      </c>
      <c r="B42" s="3">
        <v>109704.69751051495</v>
      </c>
      <c r="C42" s="3">
        <v>14900.197140563456</v>
      </c>
      <c r="D42" s="3">
        <v>12817.008308054807</v>
      </c>
      <c r="E42" s="3">
        <v>3915.3250675486206</v>
      </c>
      <c r="F42" s="3">
        <v>68742.784169612249</v>
      </c>
      <c r="G42" s="4">
        <v>216798.88906350257</v>
      </c>
      <c r="K42" s="5">
        <v>43170</v>
      </c>
      <c r="L42" s="14">
        <f t="shared" si="0"/>
        <v>0.34220767859159096</v>
      </c>
      <c r="M42" s="14">
        <f t="shared" si="1"/>
        <v>0.1305443834131178</v>
      </c>
      <c r="N42" s="14">
        <f t="shared" si="2"/>
        <v>0.12589339521058376</v>
      </c>
      <c r="O42" s="14">
        <f t="shared" si="3"/>
        <v>0.10601923733866782</v>
      </c>
      <c r="P42" s="14">
        <f t="shared" si="4"/>
        <v>0.25075491505486602</v>
      </c>
      <c r="Q42" s="15">
        <f t="shared" si="5"/>
        <v>0.5813092970814725</v>
      </c>
    </row>
    <row r="43" spans="1:17" ht="15.75" x14ac:dyDescent="0.25">
      <c r="A43" s="5">
        <v>43201</v>
      </c>
      <c r="B43" s="3">
        <v>112245.61547291091</v>
      </c>
      <c r="C43" s="3">
        <v>16350.697690312234</v>
      </c>
      <c r="D43" s="3">
        <v>13378.056349350125</v>
      </c>
      <c r="E43" s="3">
        <v>4960.4117996142822</v>
      </c>
      <c r="F43" s="3">
        <v>69864.107751315008</v>
      </c>
      <c r="G43" s="4">
        <v>221513.65223150363</v>
      </c>
      <c r="K43" s="5">
        <v>43201</v>
      </c>
      <c r="L43" s="14">
        <f t="shared" si="0"/>
        <v>0.34788060621211736</v>
      </c>
      <c r="M43" s="14">
        <f t="shared" si="1"/>
        <v>0.13378281328532798</v>
      </c>
      <c r="N43" s="14">
        <f t="shared" si="2"/>
        <v>0.12714600744640156</v>
      </c>
      <c r="O43" s="14">
        <f t="shared" si="3"/>
        <v>0.10835252848616732</v>
      </c>
      <c r="P43" s="14">
        <f t="shared" si="4"/>
        <v>0.25325841481846756</v>
      </c>
      <c r="Q43" s="15">
        <f t="shared" si="5"/>
        <v>0.59183561496966319</v>
      </c>
    </row>
    <row r="44" spans="1:17" ht="15.75" x14ac:dyDescent="0.25">
      <c r="A44" s="5">
        <v>43231</v>
      </c>
      <c r="B44" s="3">
        <v>114455.83644681753</v>
      </c>
      <c r="C44" s="3">
        <v>15088.015468823785</v>
      </c>
      <c r="D44" s="3">
        <v>14521.835862403712</v>
      </c>
      <c r="E44" s="3">
        <v>5219.8930224763944</v>
      </c>
      <c r="F44" s="3">
        <v>72228.071430982236</v>
      </c>
      <c r="G44" s="4">
        <v>222816.28572478515</v>
      </c>
      <c r="K44" s="5">
        <v>43231</v>
      </c>
      <c r="L44" s="14">
        <f t="shared" si="0"/>
        <v>0.35281521008201899</v>
      </c>
      <c r="M44" s="14">
        <f t="shared" si="1"/>
        <v>0.13096371209582128</v>
      </c>
      <c r="N44" s="14">
        <f t="shared" si="2"/>
        <v>0.12969964297789882</v>
      </c>
      <c r="O44" s="14">
        <f t="shared" si="3"/>
        <v>0.10893185383943232</v>
      </c>
      <c r="P44" s="14">
        <f t="shared" si="4"/>
        <v>0.25853626914150118</v>
      </c>
      <c r="Q44" s="15">
        <f t="shared" si="5"/>
        <v>0.59474391253488301</v>
      </c>
    </row>
    <row r="45" spans="1:17" ht="15.75" x14ac:dyDescent="0.25">
      <c r="A45" s="5">
        <v>43262</v>
      </c>
      <c r="B45" s="3">
        <v>114886.74554714985</v>
      </c>
      <c r="C45" s="3">
        <v>13221.799561535636</v>
      </c>
      <c r="D45" s="3">
        <v>16128.817246374869</v>
      </c>
      <c r="E45" s="3">
        <v>5461.8220605647621</v>
      </c>
      <c r="F45" s="3">
        <v>73117.101309160033</v>
      </c>
      <c r="G45" s="4">
        <v>227455.66090256604</v>
      </c>
      <c r="K45" s="5">
        <v>43262</v>
      </c>
      <c r="L45" s="14">
        <f t="shared" si="0"/>
        <v>0.35377727031906281</v>
      </c>
      <c r="M45" s="14">
        <f t="shared" si="1"/>
        <v>0.12679714398028175</v>
      </c>
      <c r="N45" s="14">
        <f t="shared" si="2"/>
        <v>0.13328743652877972</v>
      </c>
      <c r="O45" s="14">
        <f t="shared" si="3"/>
        <v>0.10947199167256595</v>
      </c>
      <c r="P45" s="14">
        <f t="shared" si="4"/>
        <v>0.26052114320120223</v>
      </c>
      <c r="Q45" s="15">
        <f t="shared" si="5"/>
        <v>0.60510191699528693</v>
      </c>
    </row>
    <row r="46" spans="1:17" ht="15.75" x14ac:dyDescent="0.25">
      <c r="A46" s="5">
        <v>43292</v>
      </c>
      <c r="B46" s="3">
        <v>117801.25579547955</v>
      </c>
      <c r="C46" s="3">
        <v>13157.025118643611</v>
      </c>
      <c r="D46" s="3">
        <v>16437.586056895096</v>
      </c>
      <c r="E46" s="3">
        <v>5867.3749156469721</v>
      </c>
      <c r="F46" s="3">
        <v>74192.419015900814</v>
      </c>
      <c r="G46" s="4">
        <v>230452.04132686218</v>
      </c>
      <c r="K46" s="5">
        <v>43292</v>
      </c>
      <c r="L46" s="14">
        <f t="shared" si="0"/>
        <v>0.36028429098354187</v>
      </c>
      <c r="M46" s="14">
        <f t="shared" si="1"/>
        <v>0.12665252666810381</v>
      </c>
      <c r="N46" s="14">
        <f t="shared" si="2"/>
        <v>0.13397680278911564</v>
      </c>
      <c r="O46" s="14">
        <f t="shared" si="3"/>
        <v>0.11037744081623282</v>
      </c>
      <c r="P46" s="14">
        <f t="shared" si="4"/>
        <v>0.26292192890530208</v>
      </c>
      <c r="Q46" s="15">
        <f t="shared" si="5"/>
        <v>0.61179172340468613</v>
      </c>
    </row>
    <row r="47" spans="1:17" ht="15.75" x14ac:dyDescent="0.25">
      <c r="A47" s="5">
        <v>43323</v>
      </c>
      <c r="B47" s="3">
        <v>117549.04718282953</v>
      </c>
      <c r="C47" s="3">
        <v>12453.471039880729</v>
      </c>
      <c r="D47" s="3">
        <v>17939.826840092777</v>
      </c>
      <c r="E47" s="3">
        <v>6056.2539037690331</v>
      </c>
      <c r="F47" s="3">
        <v>76453.442360290122</v>
      </c>
      <c r="G47" s="4">
        <v>224503.65635382663</v>
      </c>
      <c r="K47" s="5">
        <v>43323</v>
      </c>
      <c r="L47" s="14">
        <f t="shared" si="0"/>
        <v>0.35972120267214758</v>
      </c>
      <c r="M47" s="14">
        <f t="shared" si="1"/>
        <v>0.12508175129281998</v>
      </c>
      <c r="N47" s="14">
        <f t="shared" si="2"/>
        <v>0.13733074941699</v>
      </c>
      <c r="O47" s="14">
        <f t="shared" si="3"/>
        <v>0.11079913755910772</v>
      </c>
      <c r="P47" s="14">
        <f t="shared" si="4"/>
        <v>0.2679699556306302</v>
      </c>
      <c r="Q47" s="15">
        <f t="shared" si="5"/>
        <v>0.59851118546113213</v>
      </c>
    </row>
    <row r="48" spans="1:17" ht="15.75" x14ac:dyDescent="0.25">
      <c r="A48" s="5">
        <v>43354</v>
      </c>
      <c r="B48" s="3">
        <v>112961.7223197554</v>
      </c>
      <c r="C48" s="3">
        <v>10271.964414583243</v>
      </c>
      <c r="D48" s="3">
        <v>18298.717846499057</v>
      </c>
      <c r="E48" s="3">
        <v>6137.6336546468656</v>
      </c>
      <c r="F48" s="3">
        <v>76833.618118342056</v>
      </c>
      <c r="G48" s="4">
        <v>223325.16846961834</v>
      </c>
      <c r="K48" s="5">
        <v>43354</v>
      </c>
      <c r="L48" s="14">
        <f t="shared" si="0"/>
        <v>0.34947940726387638</v>
      </c>
      <c r="M48" s="14">
        <f t="shared" si="1"/>
        <v>0.1202112559158886</v>
      </c>
      <c r="N48" s="14">
        <f t="shared" si="2"/>
        <v>0.13813201995509147</v>
      </c>
      <c r="O48" s="14">
        <f t="shared" si="3"/>
        <v>0.11098082836665789</v>
      </c>
      <c r="P48" s="14">
        <f t="shared" si="4"/>
        <v>0.26881874712662707</v>
      </c>
      <c r="Q48" s="15">
        <f t="shared" si="5"/>
        <v>0.5958800590069443</v>
      </c>
    </row>
    <row r="49" spans="1:17" ht="15.75" x14ac:dyDescent="0.25">
      <c r="A49" s="5">
        <v>43384</v>
      </c>
      <c r="B49" s="3">
        <v>112425.07556871361</v>
      </c>
      <c r="C49" s="3">
        <v>9272.6677306364109</v>
      </c>
      <c r="D49" s="3">
        <v>18319.830735641965</v>
      </c>
      <c r="E49" s="3">
        <v>6120.9659176796395</v>
      </c>
      <c r="F49" s="3">
        <v>77186.628516946701</v>
      </c>
      <c r="G49" s="4">
        <v>222118.95939070266</v>
      </c>
      <c r="K49" s="5">
        <v>43384</v>
      </c>
      <c r="L49" s="14">
        <f t="shared" si="0"/>
        <v>0.34828127406103193</v>
      </c>
      <c r="M49" s="14">
        <f t="shared" si="1"/>
        <v>0.11798019696658005</v>
      </c>
      <c r="N49" s="14">
        <f t="shared" si="2"/>
        <v>0.13817915720774601</v>
      </c>
      <c r="O49" s="14">
        <f t="shared" si="3"/>
        <v>0.11094361549051926</v>
      </c>
      <c r="P49" s="14">
        <f t="shared" si="4"/>
        <v>0.26960688844807645</v>
      </c>
      <c r="Q49" s="15">
        <f t="shared" si="5"/>
        <v>0.59318704140418077</v>
      </c>
    </row>
    <row r="50" spans="1:17" ht="15.75" x14ac:dyDescent="0.25">
      <c r="A50" s="5">
        <v>43415</v>
      </c>
      <c r="B50" s="3">
        <v>111641.02495281234</v>
      </c>
      <c r="C50" s="3">
        <v>7914.5405625724416</v>
      </c>
      <c r="D50" s="3">
        <v>17343.437748082233</v>
      </c>
      <c r="E50" s="3">
        <v>6001.5551610433304</v>
      </c>
      <c r="F50" s="3">
        <v>79218.400966192305</v>
      </c>
      <c r="G50" s="4">
        <v>225374.52511624258</v>
      </c>
      <c r="K50" s="5">
        <v>43415</v>
      </c>
      <c r="L50" s="14">
        <f t="shared" si="0"/>
        <v>0.34653077976697644</v>
      </c>
      <c r="M50" s="14">
        <f t="shared" si="1"/>
        <v>0.11494800260299959</v>
      </c>
      <c r="N50" s="14">
        <f t="shared" si="2"/>
        <v>0.13599923371962486</v>
      </c>
      <c r="O50" s="14">
        <f t="shared" si="3"/>
        <v>0.11067701554926365</v>
      </c>
      <c r="P50" s="14">
        <f t="shared" si="4"/>
        <v>0.27414308293232553</v>
      </c>
      <c r="Q50" s="15">
        <f t="shared" si="5"/>
        <v>0.60045551248360107</v>
      </c>
    </row>
    <row r="51" spans="1:17" ht="15.75" x14ac:dyDescent="0.25">
      <c r="A51" s="5">
        <v>43445</v>
      </c>
      <c r="B51" s="3">
        <v>112427.1632242863</v>
      </c>
      <c r="C51" s="3">
        <v>6215.2489734679666</v>
      </c>
      <c r="D51" s="3">
        <v>18466.444985249374</v>
      </c>
      <c r="E51" s="3">
        <v>6103.2842079834736</v>
      </c>
      <c r="F51" s="3">
        <v>82162.383725255495</v>
      </c>
      <c r="G51" s="4">
        <v>231333.13275129363</v>
      </c>
      <c r="K51" s="5">
        <v>43445</v>
      </c>
      <c r="L51" s="14">
        <f t="shared" si="0"/>
        <v>0.34828593502180893</v>
      </c>
      <c r="M51" s="14">
        <f t="shared" si="1"/>
        <v>0.11115411459330213</v>
      </c>
      <c r="N51" s="14">
        <f t="shared" si="2"/>
        <v>0.13850649246156754</v>
      </c>
      <c r="O51" s="14">
        <f t="shared" si="3"/>
        <v>0.11090413878926483</v>
      </c>
      <c r="P51" s="14">
        <f t="shared" si="4"/>
        <v>0.28071590478466696</v>
      </c>
      <c r="Q51" s="15">
        <f t="shared" si="5"/>
        <v>0.61375887384080363</v>
      </c>
    </row>
    <row r="52" spans="1:17" ht="15.75" x14ac:dyDescent="0.25">
      <c r="A52" s="5">
        <v>43112</v>
      </c>
      <c r="B52" s="3">
        <v>116834.68383075832</v>
      </c>
      <c r="C52" s="3">
        <v>6303.4902622986701</v>
      </c>
      <c r="D52" s="3">
        <v>18350.052566279523</v>
      </c>
      <c r="E52" s="3">
        <v>6203.3907483148096</v>
      </c>
      <c r="F52" s="3">
        <v>83641.515343642299</v>
      </c>
      <c r="G52" s="4">
        <v>229627.25984421291</v>
      </c>
      <c r="K52" s="5">
        <v>43112</v>
      </c>
      <c r="L52" s="14">
        <f t="shared" si="0"/>
        <v>0.35812629419771769</v>
      </c>
      <c r="M52" s="14">
        <f t="shared" si="1"/>
        <v>0.11135112467079653</v>
      </c>
      <c r="N52" s="14">
        <f t="shared" si="2"/>
        <v>0.1382466313491012</v>
      </c>
      <c r="O52" s="14">
        <f t="shared" si="3"/>
        <v>0.11112763957364494</v>
      </c>
      <c r="P52" s="14">
        <f t="shared" si="4"/>
        <v>0.28401825721655266</v>
      </c>
      <c r="Q52" s="15">
        <f t="shared" si="5"/>
        <v>0.60995029218846231</v>
      </c>
    </row>
    <row r="53" spans="1:17" ht="15.75" x14ac:dyDescent="0.25">
      <c r="A53" s="5">
        <v>43143</v>
      </c>
      <c r="B53" s="3">
        <v>113816.59194771823</v>
      </c>
      <c r="C53" s="3">
        <v>6387.7491353241867</v>
      </c>
      <c r="D53" s="3">
        <v>19051.349619672575</v>
      </c>
      <c r="E53" s="3">
        <v>6349.5275884591301</v>
      </c>
      <c r="F53" s="3">
        <v>84022.041553038798</v>
      </c>
      <c r="G53" s="4">
        <v>228760.64955501788</v>
      </c>
      <c r="K53" s="5">
        <v>43143</v>
      </c>
      <c r="L53" s="14">
        <f t="shared" si="0"/>
        <v>0.3513880141516984</v>
      </c>
      <c r="M53" s="14">
        <f t="shared" si="1"/>
        <v>0.11153924349050456</v>
      </c>
      <c r="N53" s="14">
        <f t="shared" si="2"/>
        <v>0.13981236762365443</v>
      </c>
      <c r="O53" s="14">
        <f t="shared" si="3"/>
        <v>0.11145390894916204</v>
      </c>
      <c r="P53" s="14">
        <f t="shared" si="4"/>
        <v>0.28486783114045222</v>
      </c>
      <c r="Q53" s="15">
        <f t="shared" si="5"/>
        <v>0.60801547275762513</v>
      </c>
    </row>
    <row r="54" spans="1:17" ht="15.75" x14ac:dyDescent="0.25">
      <c r="A54" s="5">
        <v>43171</v>
      </c>
      <c r="B54" s="3">
        <v>112502.46313389487</v>
      </c>
      <c r="C54" s="3">
        <v>5880.2190599636751</v>
      </c>
      <c r="D54" s="3">
        <v>19207.227984197485</v>
      </c>
      <c r="E54" s="3">
        <v>6418.0056881556502</v>
      </c>
      <c r="F54" s="3">
        <v>84752.733688806213</v>
      </c>
      <c r="G54" s="4">
        <v>235425.38826077158</v>
      </c>
      <c r="K54" s="5">
        <v>43171</v>
      </c>
      <c r="L54" s="14">
        <f t="shared" si="0"/>
        <v>0.34845405179825095</v>
      </c>
      <c r="M54" s="14">
        <f t="shared" si="1"/>
        <v>0.11040611702779676</v>
      </c>
      <c r="N54" s="14">
        <f t="shared" si="2"/>
        <v>0.1401603862108905</v>
      </c>
      <c r="O54" s="14">
        <f t="shared" si="3"/>
        <v>0.11160679515364354</v>
      </c>
      <c r="P54" s="14">
        <f t="shared" si="4"/>
        <v>0.2864991957340528</v>
      </c>
      <c r="Q54" s="15">
        <f t="shared" si="5"/>
        <v>0.62289536295754711</v>
      </c>
    </row>
    <row r="55" spans="1:17" ht="15.75" x14ac:dyDescent="0.25">
      <c r="A55" s="5">
        <v>43202</v>
      </c>
      <c r="B55" s="3">
        <v>115615.60999371303</v>
      </c>
      <c r="C55" s="3">
        <v>5897.3491639222557</v>
      </c>
      <c r="D55" s="3">
        <v>19570.831576961209</v>
      </c>
      <c r="E55" s="3">
        <v>7091.3513568859898</v>
      </c>
      <c r="F55" s="3">
        <v>87250.246169289094</v>
      </c>
      <c r="G55" s="4">
        <v>237621.62654020399</v>
      </c>
      <c r="K55" s="5">
        <v>43202</v>
      </c>
      <c r="L55" s="14">
        <f t="shared" si="0"/>
        <v>0.35540455436038976</v>
      </c>
      <c r="M55" s="14">
        <f t="shared" si="1"/>
        <v>0.11044436219797828</v>
      </c>
      <c r="N55" s="14">
        <f t="shared" si="2"/>
        <v>0.14097217820686936</v>
      </c>
      <c r="O55" s="14">
        <f t="shared" si="3"/>
        <v>0.11311012635080672</v>
      </c>
      <c r="P55" s="14">
        <f t="shared" si="4"/>
        <v>0.29207521500851241</v>
      </c>
      <c r="Q55" s="15">
        <f t="shared" si="5"/>
        <v>0.62779874865556518</v>
      </c>
    </row>
    <row r="56" spans="1:17" ht="15.75" x14ac:dyDescent="0.25">
      <c r="A56" s="5">
        <v>43232</v>
      </c>
      <c r="B56" s="3">
        <v>113729.2551348321</v>
      </c>
      <c r="C56" s="3">
        <v>5408.9478005822621</v>
      </c>
      <c r="D56" s="3">
        <v>20071.453207800219</v>
      </c>
      <c r="E56" s="3">
        <v>7471.3518804276</v>
      </c>
      <c r="F56" s="3">
        <v>90940.618516561794</v>
      </c>
      <c r="G56" s="4">
        <v>238916.78292387549</v>
      </c>
      <c r="K56" s="5">
        <v>43232</v>
      </c>
      <c r="L56" s="14">
        <f t="shared" si="0"/>
        <v>0.35119302343360248</v>
      </c>
      <c r="M56" s="14">
        <f t="shared" si="1"/>
        <v>0.10935394305615695</v>
      </c>
      <c r="N56" s="14">
        <f t="shared" si="2"/>
        <v>0.14208988067465844</v>
      </c>
      <c r="O56" s="14">
        <f t="shared" si="3"/>
        <v>0.11395852661312017</v>
      </c>
      <c r="P56" s="14">
        <f t="shared" si="4"/>
        <v>0.30031444804503643</v>
      </c>
      <c r="Q56" s="15">
        <f t="shared" si="5"/>
        <v>0.63069035260758843</v>
      </c>
    </row>
    <row r="57" spans="1:17" ht="15.75" x14ac:dyDescent="0.25">
      <c r="A57" s="5">
        <v>43263</v>
      </c>
      <c r="B57" s="3">
        <v>112868.5783527962</v>
      </c>
      <c r="C57" s="3">
        <v>5298.0906021675728</v>
      </c>
      <c r="D57" s="3">
        <v>21549.355395205657</v>
      </c>
      <c r="E57" s="3">
        <v>7336.0663332335498</v>
      </c>
      <c r="F57" s="3">
        <v>91864.692240472505</v>
      </c>
      <c r="G57" s="4">
        <v>241787.53870825667</v>
      </c>
      <c r="K57" s="5">
        <v>43263</v>
      </c>
      <c r="L57" s="14">
        <f t="shared" si="0"/>
        <v>0.34927145132406723</v>
      </c>
      <c r="M57" s="14">
        <f t="shared" si="1"/>
        <v>0.10910644003869319</v>
      </c>
      <c r="N57" s="14">
        <f t="shared" si="2"/>
        <v>0.14538948824304407</v>
      </c>
      <c r="O57" s="14">
        <f t="shared" si="3"/>
        <v>0.11365648415102844</v>
      </c>
      <c r="P57" s="14">
        <f t="shared" si="4"/>
        <v>0.30237756201776489</v>
      </c>
      <c r="Q57" s="15">
        <f t="shared" si="5"/>
        <v>0.63709968577852061</v>
      </c>
    </row>
    <row r="58" spans="1:17" ht="15.75" x14ac:dyDescent="0.25">
      <c r="A58" s="5">
        <v>43293</v>
      </c>
      <c r="B58" s="3">
        <v>114204.73554796362</v>
      </c>
      <c r="C58" s="3">
        <v>5320.711048177046</v>
      </c>
      <c r="D58" s="3">
        <v>22334.404982349261</v>
      </c>
      <c r="E58" s="3">
        <v>7600.3440742349467</v>
      </c>
      <c r="F58" s="3">
        <v>92327.34305553179</v>
      </c>
      <c r="G58" s="4">
        <v>241474.07646024771</v>
      </c>
      <c r="K58" s="5">
        <v>43293</v>
      </c>
      <c r="L58" s="14">
        <f t="shared" si="0"/>
        <v>0.35225459488478361</v>
      </c>
      <c r="M58" s="14">
        <f t="shared" si="1"/>
        <v>0.10915694310681853</v>
      </c>
      <c r="N58" s="14">
        <f t="shared" si="2"/>
        <v>0.14714221286945833</v>
      </c>
      <c r="O58" s="14">
        <f t="shared" si="3"/>
        <v>0.11424651835071722</v>
      </c>
      <c r="P58" s="14">
        <f t="shared" si="4"/>
        <v>0.30341048973375218</v>
      </c>
      <c r="Q58" s="15">
        <f t="shared" si="5"/>
        <v>0.63639984081263068</v>
      </c>
    </row>
    <row r="59" spans="1:17" ht="15.75" x14ac:dyDescent="0.25">
      <c r="A59" s="5">
        <v>43324</v>
      </c>
      <c r="B59" s="3">
        <v>113656.9853649732</v>
      </c>
      <c r="C59" s="3">
        <v>5417.0213051935762</v>
      </c>
      <c r="D59" s="3">
        <v>21620.20279013817</v>
      </c>
      <c r="E59" s="3">
        <v>7604.4884294330768</v>
      </c>
      <c r="F59" s="3">
        <v>93175.378570509696</v>
      </c>
      <c r="G59" s="4">
        <v>243649.33031244524</v>
      </c>
      <c r="K59" s="5">
        <v>43324</v>
      </c>
      <c r="L59" s="14">
        <f t="shared" si="0"/>
        <v>0.35103167183562523</v>
      </c>
      <c r="M59" s="14">
        <f t="shared" si="1"/>
        <v>0.1093719681982441</v>
      </c>
      <c r="N59" s="14">
        <f t="shared" si="2"/>
        <v>0.14554766420523688</v>
      </c>
      <c r="O59" s="14">
        <f t="shared" si="3"/>
        <v>0.11425577115911981</v>
      </c>
      <c r="P59" s="14">
        <f t="shared" si="4"/>
        <v>0.30530383858141397</v>
      </c>
      <c r="Q59" s="15">
        <f t="shared" si="5"/>
        <v>0.64125637606580022</v>
      </c>
    </row>
    <row r="60" spans="1:17" ht="15.75" x14ac:dyDescent="0.25">
      <c r="A60" s="5">
        <v>43355</v>
      </c>
      <c r="B60" s="3">
        <v>115036.91714997042</v>
      </c>
      <c r="C60" s="3">
        <v>5603.3506141942926</v>
      </c>
      <c r="D60" s="3">
        <v>21553.168571641894</v>
      </c>
      <c r="E60" s="3">
        <v>7569.7485590439301</v>
      </c>
      <c r="F60" s="3">
        <v>93886.1454175947</v>
      </c>
      <c r="G60" s="4">
        <v>248114.86410195631</v>
      </c>
      <c r="K60" s="5">
        <v>43355</v>
      </c>
      <c r="L60" s="14">
        <f t="shared" si="0"/>
        <v>0.35411254782351875</v>
      </c>
      <c r="M60" s="14">
        <f t="shared" si="1"/>
        <v>0.10978797245307924</v>
      </c>
      <c r="N60" s="14">
        <f t="shared" si="2"/>
        <v>0.14539800165207467</v>
      </c>
      <c r="O60" s="14">
        <f t="shared" si="3"/>
        <v>0.11417820991031889</v>
      </c>
      <c r="P60" s="14">
        <f t="shared" si="4"/>
        <v>0.30689071739381801</v>
      </c>
      <c r="Q60" s="15">
        <f t="shared" si="5"/>
        <v>0.65122625716775584</v>
      </c>
    </row>
    <row r="61" spans="1:17" ht="15.75" x14ac:dyDescent="0.25">
      <c r="A61" s="5">
        <v>43385</v>
      </c>
      <c r="B61" s="3">
        <v>115244.36515940839</v>
      </c>
      <c r="C61" s="3">
        <v>9879.7144035621914</v>
      </c>
      <c r="D61" s="3">
        <v>19493.823856629399</v>
      </c>
      <c r="E61" s="3">
        <v>7786.1812752709975</v>
      </c>
      <c r="F61" s="3">
        <v>95710.779407085327</v>
      </c>
      <c r="G61" s="4">
        <v>251120.90021017764</v>
      </c>
      <c r="K61" s="5">
        <v>43385</v>
      </c>
      <c r="L61" s="14">
        <f t="shared" si="0"/>
        <v>0.35457570230547386</v>
      </c>
      <c r="M61" s="14">
        <f t="shared" si="1"/>
        <v>0.11933550709022608</v>
      </c>
      <c r="N61" s="14">
        <f t="shared" si="2"/>
        <v>0.1408002485223501</v>
      </c>
      <c r="O61" s="14">
        <f t="shared" si="3"/>
        <v>0.11466142391094422</v>
      </c>
      <c r="P61" s="14">
        <f t="shared" si="4"/>
        <v>0.31096444850577099</v>
      </c>
      <c r="Q61" s="15">
        <f t="shared" si="5"/>
        <v>0.65793762113896737</v>
      </c>
    </row>
    <row r="62" spans="1:17" ht="15.75" x14ac:dyDescent="0.25">
      <c r="A62" s="5">
        <v>43416</v>
      </c>
      <c r="B62" s="3">
        <v>116942.71979651978</v>
      </c>
      <c r="C62" s="3">
        <v>9731.7450866371291</v>
      </c>
      <c r="D62" s="3">
        <v>20985.86569461436</v>
      </c>
      <c r="E62" s="3">
        <v>7804.0227473941068</v>
      </c>
      <c r="F62" s="3">
        <v>95656.546885012271</v>
      </c>
      <c r="G62" s="4">
        <v>252364.22899394762</v>
      </c>
      <c r="K62" s="5">
        <v>43416</v>
      </c>
      <c r="L62" s="14">
        <f t="shared" si="0"/>
        <v>0.35836749844879889</v>
      </c>
      <c r="M62" s="14">
        <f t="shared" si="1"/>
        <v>0.1190051464735523</v>
      </c>
      <c r="N62" s="14">
        <f t="shared" si="2"/>
        <v>0.14413142468740206</v>
      </c>
      <c r="O62" s="14">
        <f t="shared" si="3"/>
        <v>0.11470125730245702</v>
      </c>
      <c r="P62" s="14">
        <f t="shared" si="4"/>
        <v>0.3108433673937665</v>
      </c>
      <c r="Q62" s="15">
        <f t="shared" si="5"/>
        <v>0.66071351327843386</v>
      </c>
    </row>
    <row r="63" spans="1:17" ht="15.75" x14ac:dyDescent="0.25">
      <c r="A63" s="5">
        <v>43446</v>
      </c>
      <c r="B63" s="3">
        <v>116186.96344236446</v>
      </c>
      <c r="C63" s="3">
        <v>9931.7817386139141</v>
      </c>
      <c r="D63" s="3">
        <v>23017.570709400741</v>
      </c>
      <c r="E63" s="3">
        <v>7712.5838464682729</v>
      </c>
      <c r="F63" s="3">
        <v>95515.329257100209</v>
      </c>
      <c r="G63" s="4">
        <v>251882.02269632908</v>
      </c>
      <c r="K63" s="5">
        <v>43446</v>
      </c>
      <c r="L63" s="14">
        <f t="shared" si="0"/>
        <v>0.35668017474951919</v>
      </c>
      <c r="M63" s="14">
        <f t="shared" si="1"/>
        <v>0.11945175414247786</v>
      </c>
      <c r="N63" s="14">
        <f t="shared" si="2"/>
        <v>0.14866746861550884</v>
      </c>
      <c r="O63" s="14">
        <f t="shared" si="3"/>
        <v>0.1144971081428503</v>
      </c>
      <c r="P63" s="14">
        <f t="shared" si="4"/>
        <v>0.31052808079508698</v>
      </c>
      <c r="Q63" s="15">
        <f t="shared" si="5"/>
        <v>0.65963692542119634</v>
      </c>
    </row>
    <row r="64" spans="1:17" ht="15.75" x14ac:dyDescent="0.25">
      <c r="A64" s="5">
        <v>43113</v>
      </c>
      <c r="B64" s="3">
        <v>115207.57489734521</v>
      </c>
      <c r="C64" s="3">
        <v>10274.538065119214</v>
      </c>
      <c r="D64" s="3">
        <v>22005.806082315663</v>
      </c>
      <c r="E64" s="3">
        <v>7634.6840576121358</v>
      </c>
      <c r="F64" s="3">
        <v>96759.419593936851</v>
      </c>
      <c r="G64" s="4">
        <v>253842.52464596514</v>
      </c>
      <c r="K64" s="5">
        <v>43113</v>
      </c>
      <c r="L64" s="14">
        <f t="shared" si="0"/>
        <v>0.35449356329236381</v>
      </c>
      <c r="M64" s="14">
        <f t="shared" si="1"/>
        <v>0.12021700192320847</v>
      </c>
      <c r="N64" s="14">
        <f t="shared" si="2"/>
        <v>0.1464085733723699</v>
      </c>
      <c r="O64" s="14">
        <f t="shared" si="3"/>
        <v>0.11432318680010123</v>
      </c>
      <c r="P64" s="14">
        <f t="shared" si="4"/>
        <v>0.31330567320016234</v>
      </c>
      <c r="Q64" s="15">
        <f t="shared" si="5"/>
        <v>0.66401399930739891</v>
      </c>
    </row>
    <row r="65" spans="1:17" ht="15.75" x14ac:dyDescent="0.25">
      <c r="A65" s="5">
        <v>43144</v>
      </c>
      <c r="B65" s="3">
        <v>115152.79863402787</v>
      </c>
      <c r="C65" s="3">
        <v>9925.0359992405611</v>
      </c>
      <c r="D65" s="3">
        <v>22092.076883924274</v>
      </c>
      <c r="E65" s="3">
        <v>7541.6979617154502</v>
      </c>
      <c r="F65" s="3">
        <v>99130.915167056985</v>
      </c>
      <c r="G65" s="4">
        <v>254821.95309354021</v>
      </c>
      <c r="K65" s="5">
        <v>43144</v>
      </c>
      <c r="L65" s="14">
        <f t="shared" si="0"/>
        <v>0.35437126820778386</v>
      </c>
      <c r="M65" s="14">
        <f t="shared" si="1"/>
        <v>0.11943669340782277</v>
      </c>
      <c r="N65" s="14">
        <f t="shared" si="2"/>
        <v>0.14660118408256728</v>
      </c>
      <c r="O65" s="14">
        <f t="shared" si="3"/>
        <v>0.11411558332783492</v>
      </c>
      <c r="P65" s="14">
        <f t="shared" si="4"/>
        <v>0.31860034344839949</v>
      </c>
      <c r="Q65" s="15">
        <f t="shared" si="5"/>
        <v>0.66620069985216523</v>
      </c>
    </row>
    <row r="66" spans="1:17" ht="15.75" x14ac:dyDescent="0.25">
      <c r="A66" s="5">
        <v>43172</v>
      </c>
      <c r="B66" s="3">
        <v>114146.61817716307</v>
      </c>
      <c r="C66" s="3">
        <v>10004.26963668089</v>
      </c>
      <c r="D66" s="3">
        <v>22949.829655008747</v>
      </c>
      <c r="E66" s="3">
        <v>7803.2650268627358</v>
      </c>
      <c r="F66" s="3">
        <v>99917.97059782478</v>
      </c>
      <c r="G66" s="4">
        <v>257694.27523967711</v>
      </c>
      <c r="K66" s="5">
        <v>43172</v>
      </c>
      <c r="L66" s="14">
        <f t="shared" si="0"/>
        <v>0.35212484034609881</v>
      </c>
      <c r="M66" s="14">
        <f t="shared" si="1"/>
        <v>0.1196135927398603</v>
      </c>
      <c r="N66" s="14">
        <f t="shared" si="2"/>
        <v>0.14851622795989097</v>
      </c>
      <c r="O66" s="14">
        <f t="shared" si="3"/>
        <v>0.11469956559347835</v>
      </c>
      <c r="P66" s="14">
        <f t="shared" si="4"/>
        <v>0.32035754637984626</v>
      </c>
      <c r="Q66" s="15">
        <f t="shared" si="5"/>
        <v>0.67261353012808045</v>
      </c>
    </row>
    <row r="67" spans="1:17" ht="15.75" x14ac:dyDescent="0.25">
      <c r="A67" s="5">
        <v>43203</v>
      </c>
      <c r="B67" s="3">
        <v>117789.84131574423</v>
      </c>
      <c r="C67" s="3">
        <v>10327.47183908409</v>
      </c>
      <c r="D67" s="3">
        <v>23470.331755381347</v>
      </c>
      <c r="E67" s="3">
        <v>7809.6900576828139</v>
      </c>
      <c r="F67" s="3">
        <v>98296.94027178461</v>
      </c>
      <c r="G67" s="4">
        <v>259337.78153419841</v>
      </c>
      <c r="K67" s="5">
        <v>43203</v>
      </c>
      <c r="L67" s="14">
        <f t="shared" si="0"/>
        <v>0.36025880668285892</v>
      </c>
      <c r="M67" s="14">
        <f t="shared" si="1"/>
        <v>0.12033518341227192</v>
      </c>
      <c r="N67" s="14">
        <f t="shared" si="2"/>
        <v>0.14967831614433649</v>
      </c>
      <c r="O67" s="14">
        <f t="shared" si="3"/>
        <v>0.11471391030485485</v>
      </c>
      <c r="P67" s="14">
        <f t="shared" si="4"/>
        <v>0.3167383867507676</v>
      </c>
      <c r="Q67" s="15">
        <f t="shared" si="5"/>
        <v>0.67628287026053691</v>
      </c>
    </row>
    <row r="68" spans="1:17" ht="15.75" x14ac:dyDescent="0.25">
      <c r="A68" s="5">
        <v>43233</v>
      </c>
      <c r="B68" s="3">
        <v>116754.18747367473</v>
      </c>
      <c r="C68" s="3">
        <v>10207.845402229759</v>
      </c>
      <c r="D68" s="3">
        <v>22603.238453869868</v>
      </c>
      <c r="E68" s="3">
        <v>8049.0808131112208</v>
      </c>
      <c r="F68" s="3">
        <v>101723.42939131281</v>
      </c>
      <c r="G68" s="4">
        <v>258007.4504248095</v>
      </c>
      <c r="K68" s="5">
        <v>43233</v>
      </c>
      <c r="L68" s="14">
        <f t="shared" si="0"/>
        <v>0.35794657568094168</v>
      </c>
      <c r="M68" s="14">
        <f t="shared" si="1"/>
        <v>0.12006810193706516</v>
      </c>
      <c r="N68" s="14">
        <f t="shared" si="2"/>
        <v>0.14774241832610094</v>
      </c>
      <c r="O68" s="14">
        <f t="shared" si="3"/>
        <v>0.11524838109402111</v>
      </c>
      <c r="P68" s="14">
        <f t="shared" si="4"/>
        <v>0.32438846638941732</v>
      </c>
      <c r="Q68" s="15">
        <f t="shared" si="5"/>
        <v>0.67331273418901194</v>
      </c>
    </row>
    <row r="69" spans="1:17" ht="15.75" x14ac:dyDescent="0.25">
      <c r="A69" s="5">
        <v>43264</v>
      </c>
      <c r="B69" s="3">
        <v>114010.00759338521</v>
      </c>
      <c r="C69" s="3">
        <v>9122.2331053579983</v>
      </c>
      <c r="D69" s="3">
        <v>23964.523138466095</v>
      </c>
      <c r="E69" s="3">
        <v>8074.4418235737066</v>
      </c>
      <c r="F69" s="3">
        <v>102836.24476402649</v>
      </c>
      <c r="G69" s="4">
        <v>265177.39356188779</v>
      </c>
      <c r="K69" s="5">
        <v>43264</v>
      </c>
      <c r="L69" s="14">
        <f t="shared" ref="L69:L129" si="6">(B69-I$6)/(I$5-I$6)*I$8+I$9</f>
        <v>0.35181983956864793</v>
      </c>
      <c r="M69" s="14">
        <f t="shared" ref="M69:M129" si="7">(C69-I$6)/(I$5-I$6)*I$8+I$9</f>
        <v>0.11764433223050619</v>
      </c>
      <c r="N69" s="14">
        <f t="shared" ref="N69:N129" si="8">(D69-I$6)/(I$5-I$6)*I$8+I$9</f>
        <v>0.1507816622532695</v>
      </c>
      <c r="O69" s="14">
        <f t="shared" ref="O69:O129" si="9">(E69-I$6)/(I$5-I$6)*I$8+I$9</f>
        <v>0.11530500282635026</v>
      </c>
      <c r="P69" s="14">
        <f t="shared" ref="P69:P129" si="10">(F69-I$6)/(I$5-I$6)*I$8+I$9</f>
        <v>0.32687297047724739</v>
      </c>
      <c r="Q69" s="15">
        <f t="shared" ref="Q69:Q129" si="11">(G69-I$6)/(I$5-I$6)*I$8+I$9</f>
        <v>0.68932055855087415</v>
      </c>
    </row>
    <row r="70" spans="1:17" ht="15.75" x14ac:dyDescent="0.25">
      <c r="A70" s="5">
        <v>43294</v>
      </c>
      <c r="B70" s="3">
        <v>115411.51142603393</v>
      </c>
      <c r="C70" s="3">
        <v>10190.685399310207</v>
      </c>
      <c r="D70" s="3">
        <v>22893.744168016485</v>
      </c>
      <c r="E70" s="3">
        <v>7946.5769928827212</v>
      </c>
      <c r="F70" s="3">
        <v>108734.8755756444</v>
      </c>
      <c r="G70" s="4">
        <v>262163.32793347049</v>
      </c>
      <c r="K70" s="5">
        <v>43294</v>
      </c>
      <c r="L70" s="14">
        <f t="shared" si="6"/>
        <v>0.35494887793988661</v>
      </c>
      <c r="M70" s="14">
        <f t="shared" si="7"/>
        <v>0.12002979001359053</v>
      </c>
      <c r="N70" s="14">
        <f t="shared" si="8"/>
        <v>0.14839100986431381</v>
      </c>
      <c r="O70" s="14">
        <f t="shared" si="9"/>
        <v>0.11501952807255819</v>
      </c>
      <c r="P70" s="14">
        <f t="shared" si="10"/>
        <v>0.34004242582753419</v>
      </c>
      <c r="Q70" s="15">
        <f t="shared" si="11"/>
        <v>0.68259126763846512</v>
      </c>
    </row>
    <row r="71" spans="1:17" ht="15.75" x14ac:dyDescent="0.25">
      <c r="A71" s="5">
        <v>43325</v>
      </c>
      <c r="B71" s="3">
        <v>112834.96467386089</v>
      </c>
      <c r="C71" s="3">
        <v>9234.7111511122312</v>
      </c>
      <c r="D71" s="3">
        <v>23245.863355726957</v>
      </c>
      <c r="E71" s="3">
        <v>8369.3331085910559</v>
      </c>
      <c r="F71" s="3">
        <v>108478.45564417931</v>
      </c>
      <c r="G71" s="4">
        <v>263884.92927812209</v>
      </c>
      <c r="K71" s="5">
        <v>43325</v>
      </c>
      <c r="L71" s="14">
        <f t="shared" si="6"/>
        <v>0.34919640444318334</v>
      </c>
      <c r="M71" s="14">
        <f t="shared" si="7"/>
        <v>0.11789545399905803</v>
      </c>
      <c r="N71" s="14">
        <f t="shared" si="8"/>
        <v>0.14917716144230353</v>
      </c>
      <c r="O71" s="14">
        <f t="shared" si="9"/>
        <v>0.11596338571811822</v>
      </c>
      <c r="P71" s="14">
        <f t="shared" si="10"/>
        <v>0.33946993520281127</v>
      </c>
      <c r="Q71" s="15">
        <f t="shared" si="11"/>
        <v>0.6864349650596917</v>
      </c>
    </row>
    <row r="72" spans="1:17" ht="15.75" x14ac:dyDescent="0.25">
      <c r="A72" s="5">
        <v>43356</v>
      </c>
      <c r="B72" s="3">
        <v>113589.8719881327</v>
      </c>
      <c r="C72" s="3">
        <v>9622.2254844973759</v>
      </c>
      <c r="D72" s="3">
        <v>22921.554440486107</v>
      </c>
      <c r="E72" s="3">
        <v>8280.3324078373716</v>
      </c>
      <c r="F72" s="3">
        <v>109470.94495716854</v>
      </c>
      <c r="G72" s="4">
        <v>266639.56887119776</v>
      </c>
      <c r="K72" s="5">
        <v>43356</v>
      </c>
      <c r="L72" s="14">
        <f t="shared" si="6"/>
        <v>0.35088183255123284</v>
      </c>
      <c r="M72" s="14">
        <f t="shared" si="7"/>
        <v>0.11876062981258076</v>
      </c>
      <c r="N72" s="14">
        <f t="shared" si="8"/>
        <v>0.14845309989050201</v>
      </c>
      <c r="O72" s="14">
        <f t="shared" si="9"/>
        <v>0.11576468015539487</v>
      </c>
      <c r="P72" s="14">
        <f t="shared" si="10"/>
        <v>0.34168579581699055</v>
      </c>
      <c r="Q72" s="15">
        <f t="shared" si="11"/>
        <v>0.69258505383210489</v>
      </c>
    </row>
    <row r="73" spans="1:17" ht="15.75" x14ac:dyDescent="0.25">
      <c r="A73" s="5">
        <v>43386</v>
      </c>
      <c r="B73" s="3">
        <v>116305.50362052571</v>
      </c>
      <c r="C73" s="3">
        <v>9454.6886250203443</v>
      </c>
      <c r="D73" s="3">
        <v>22976.462739070696</v>
      </c>
      <c r="E73" s="3">
        <v>8276.3877587752831</v>
      </c>
      <c r="F73" s="3">
        <v>109626.52612780573</v>
      </c>
      <c r="G73" s="4">
        <v>263708.21218223311</v>
      </c>
      <c r="K73" s="5">
        <v>43386</v>
      </c>
      <c r="L73" s="14">
        <f t="shared" si="6"/>
        <v>0.35694483101185637</v>
      </c>
      <c r="M73" s="14">
        <f t="shared" si="7"/>
        <v>0.11838658212916509</v>
      </c>
      <c r="N73" s="14">
        <f t="shared" si="8"/>
        <v>0.14857568976087426</v>
      </c>
      <c r="O73" s="14">
        <f t="shared" si="9"/>
        <v>0.11575587321674168</v>
      </c>
      <c r="P73" s="14">
        <f t="shared" si="10"/>
        <v>0.34203315088047681</v>
      </c>
      <c r="Q73" s="15">
        <f t="shared" si="11"/>
        <v>0.68604042131246168</v>
      </c>
    </row>
    <row r="74" spans="1:17" ht="15.75" x14ac:dyDescent="0.25">
      <c r="A74" s="5">
        <v>43417</v>
      </c>
      <c r="B74" s="3">
        <v>114081.62189222523</v>
      </c>
      <c r="C74" s="3">
        <v>9173.0094855912721</v>
      </c>
      <c r="D74" s="3">
        <v>23528.706638700045</v>
      </c>
      <c r="E74" s="3">
        <v>8020.1368610997979</v>
      </c>
      <c r="F74" s="3">
        <v>108904.73730461676</v>
      </c>
      <c r="G74" s="4">
        <v>266109.34280067199</v>
      </c>
      <c r="K74" s="5">
        <v>43417</v>
      </c>
      <c r="L74" s="14">
        <f t="shared" si="6"/>
        <v>0.3519797277428931</v>
      </c>
      <c r="M74" s="14">
        <f t="shared" si="7"/>
        <v>0.11775769705934311</v>
      </c>
      <c r="N74" s="14">
        <f t="shared" si="8"/>
        <v>0.14980864561298701</v>
      </c>
      <c r="O74" s="14">
        <f t="shared" si="9"/>
        <v>0.11518375998179206</v>
      </c>
      <c r="P74" s="14">
        <f t="shared" si="10"/>
        <v>0.34042166408245567</v>
      </c>
      <c r="Q74" s="15">
        <f t="shared" si="11"/>
        <v>0.69140125562802102</v>
      </c>
    </row>
    <row r="75" spans="1:17" ht="15.75" x14ac:dyDescent="0.25">
      <c r="A75" s="5">
        <v>43447</v>
      </c>
      <c r="B75" s="3">
        <v>114293.54794486841</v>
      </c>
      <c r="C75" s="3">
        <v>9254.6426692310342</v>
      </c>
      <c r="D75" s="3">
        <v>24430.951293600374</v>
      </c>
      <c r="E75" s="3">
        <v>7946.8939149226017</v>
      </c>
      <c r="F75" s="3">
        <v>110183.30697804959</v>
      </c>
      <c r="G75" s="4">
        <v>271189.55297740671</v>
      </c>
      <c r="K75" s="5">
        <v>43447</v>
      </c>
      <c r="L75" s="14">
        <f t="shared" si="6"/>
        <v>0.35245288003483677</v>
      </c>
      <c r="M75" s="14">
        <f t="shared" si="7"/>
        <v>0.11793995368827608</v>
      </c>
      <c r="N75" s="14">
        <f t="shared" si="8"/>
        <v>0.15182302336898115</v>
      </c>
      <c r="O75" s="14">
        <f t="shared" si="9"/>
        <v>0.11502023564195642</v>
      </c>
      <c r="P75" s="14">
        <f t="shared" si="10"/>
        <v>0.3432762360609799</v>
      </c>
      <c r="Q75" s="15">
        <f t="shared" si="11"/>
        <v>0.70274348117650043</v>
      </c>
    </row>
    <row r="76" spans="1:17" ht="15.75" x14ac:dyDescent="0.25">
      <c r="A76" s="5">
        <v>43114</v>
      </c>
      <c r="B76" s="3">
        <v>118876.60740513691</v>
      </c>
      <c r="C76" s="3">
        <v>9045.3910014970425</v>
      </c>
      <c r="D76" s="3">
        <v>24301.169581850612</v>
      </c>
      <c r="E76" s="3">
        <v>8314.6730236142066</v>
      </c>
      <c r="F76" s="3">
        <v>110651.71196530796</v>
      </c>
      <c r="G76" s="4">
        <v>273546.56073732371</v>
      </c>
      <c r="K76" s="5">
        <v>43114</v>
      </c>
      <c r="L76" s="14">
        <f t="shared" si="6"/>
        <v>0.36268515238028309</v>
      </c>
      <c r="M76" s="14">
        <f t="shared" si="7"/>
        <v>0.11747277230615462</v>
      </c>
      <c r="N76" s="14">
        <f t="shared" si="8"/>
        <v>0.15153326893057725</v>
      </c>
      <c r="O76" s="14">
        <f t="shared" si="9"/>
        <v>0.11584135001669278</v>
      </c>
      <c r="P76" s="14">
        <f t="shared" si="10"/>
        <v>0.34432201070980201</v>
      </c>
      <c r="Q76" s="15">
        <f t="shared" si="11"/>
        <v>0.70800580551003367</v>
      </c>
    </row>
    <row r="77" spans="1:17" ht="15.75" x14ac:dyDescent="0.25">
      <c r="A77" s="5">
        <v>43145</v>
      </c>
      <c r="B77" s="3">
        <v>121911.88124757045</v>
      </c>
      <c r="C77" s="3">
        <v>7118.8350566985564</v>
      </c>
      <c r="D77" s="3">
        <v>24475.16173690588</v>
      </c>
      <c r="E77" s="3">
        <v>8599.9582827067788</v>
      </c>
      <c r="F77" s="3">
        <v>111440.72441344209</v>
      </c>
      <c r="G77" s="4">
        <v>277212.42715409421</v>
      </c>
      <c r="K77" s="5">
        <v>43145</v>
      </c>
      <c r="L77" s="14">
        <f t="shared" si="6"/>
        <v>0.36946179337044149</v>
      </c>
      <c r="M77" s="14">
        <f t="shared" si="7"/>
        <v>0.11317148726134707</v>
      </c>
      <c r="N77" s="14">
        <f t="shared" si="8"/>
        <v>0.15192172889535205</v>
      </c>
      <c r="O77" s="14">
        <f t="shared" si="9"/>
        <v>0.11647828621454988</v>
      </c>
      <c r="P77" s="14">
        <f t="shared" si="10"/>
        <v>0.34608358293535257</v>
      </c>
      <c r="Q77" s="15">
        <f t="shared" si="11"/>
        <v>0.71619032589071052</v>
      </c>
    </row>
    <row r="78" spans="1:17" ht="15.75" x14ac:dyDescent="0.25">
      <c r="A78" s="5">
        <v>43173</v>
      </c>
      <c r="B78" s="3">
        <v>122404.67935224001</v>
      </c>
      <c r="C78" s="3">
        <v>8106.9025311539663</v>
      </c>
      <c r="D78" s="3">
        <v>25715.774596296986</v>
      </c>
      <c r="E78" s="3">
        <v>8375.5254114191011</v>
      </c>
      <c r="F78" s="3">
        <v>112609.54526298417</v>
      </c>
      <c r="G78" s="4">
        <v>278534.20727329358</v>
      </c>
      <c r="K78" s="5">
        <v>43173</v>
      </c>
      <c r="L78" s="14">
        <f t="shared" si="6"/>
        <v>0.37056202880531053</v>
      </c>
      <c r="M78" s="14">
        <f t="shared" si="7"/>
        <v>0.11537747554972785</v>
      </c>
      <c r="N78" s="14">
        <f t="shared" si="8"/>
        <v>0.15469155738276358</v>
      </c>
      <c r="O78" s="14">
        <f t="shared" si="9"/>
        <v>0.11597721083418563</v>
      </c>
      <c r="P78" s="14">
        <f t="shared" si="10"/>
        <v>0.34869312648573225</v>
      </c>
      <c r="Q78" s="15">
        <f t="shared" si="11"/>
        <v>0.71914137077190687</v>
      </c>
    </row>
    <row r="79" spans="1:17" ht="15.75" x14ac:dyDescent="0.25">
      <c r="A79" s="5">
        <v>43204</v>
      </c>
      <c r="B79" s="3">
        <v>122529.82985577828</v>
      </c>
      <c r="C79" s="3">
        <v>8430.3376622179785</v>
      </c>
      <c r="D79" s="3">
        <v>26218.046562170712</v>
      </c>
      <c r="E79" s="3">
        <v>8276.256419478399</v>
      </c>
      <c r="F79" s="3">
        <v>113079.73677364821</v>
      </c>
      <c r="G79" s="4">
        <v>285079.1449876742</v>
      </c>
      <c r="K79" s="5">
        <v>43204</v>
      </c>
      <c r="L79" s="14">
        <f t="shared" si="6"/>
        <v>0.37084144347306136</v>
      </c>
      <c r="M79" s="14">
        <f t="shared" si="7"/>
        <v>0.11609958626546754</v>
      </c>
      <c r="N79" s="14">
        <f t="shared" si="8"/>
        <v>0.15581294443672983</v>
      </c>
      <c r="O79" s="14">
        <f t="shared" si="9"/>
        <v>0.11575557998479323</v>
      </c>
      <c r="P79" s="14">
        <f t="shared" si="10"/>
        <v>0.34974288977886425</v>
      </c>
      <c r="Q79" s="15">
        <f t="shared" si="11"/>
        <v>0.73375378978110772</v>
      </c>
    </row>
    <row r="80" spans="1:17" ht="15.75" x14ac:dyDescent="0.25">
      <c r="A80" s="5">
        <v>43234</v>
      </c>
      <c r="B80" s="3">
        <v>123154.95944665074</v>
      </c>
      <c r="C80" s="3">
        <v>9064.1303182033917</v>
      </c>
      <c r="D80" s="3">
        <v>28281.948086160897</v>
      </c>
      <c r="E80" s="3">
        <v>8616.8469622047996</v>
      </c>
      <c r="F80" s="3">
        <v>115961.26017445436</v>
      </c>
      <c r="G80" s="4">
        <v>286098.0200288053</v>
      </c>
      <c r="K80" s="5">
        <v>43234</v>
      </c>
      <c r="L80" s="14">
        <f t="shared" si="6"/>
        <v>0.37223712604721448</v>
      </c>
      <c r="M80" s="14">
        <f t="shared" si="7"/>
        <v>0.11751461025169498</v>
      </c>
      <c r="N80" s="14">
        <f t="shared" si="8"/>
        <v>0.1604208712312061</v>
      </c>
      <c r="O80" s="14">
        <f t="shared" si="9"/>
        <v>0.1165159923734328</v>
      </c>
      <c r="P80" s="14">
        <f t="shared" si="10"/>
        <v>0.35617626304456873</v>
      </c>
      <c r="Q80" s="15">
        <f t="shared" si="11"/>
        <v>0.73602855994222205</v>
      </c>
    </row>
    <row r="81" spans="1:17" ht="15.75" x14ac:dyDescent="0.25">
      <c r="A81" s="5">
        <v>43265</v>
      </c>
      <c r="B81" s="3">
        <v>122188.75146616623</v>
      </c>
      <c r="C81" s="3">
        <v>9467.1877503507021</v>
      </c>
      <c r="D81" s="3">
        <v>27980.358350633709</v>
      </c>
      <c r="E81" s="3">
        <v>9135.681069345299</v>
      </c>
      <c r="F81" s="3">
        <v>117326.04139230936</v>
      </c>
      <c r="G81" s="4">
        <v>292453.3462162239</v>
      </c>
      <c r="K81" s="5">
        <v>43265</v>
      </c>
      <c r="L81" s="14">
        <f t="shared" si="6"/>
        <v>0.37007994190322302</v>
      </c>
      <c r="M81" s="14">
        <f t="shared" si="7"/>
        <v>0.11841448804126786</v>
      </c>
      <c r="N81" s="14">
        <f t="shared" si="8"/>
        <v>0.15974753318328025</v>
      </c>
      <c r="O81" s="14">
        <f t="shared" si="9"/>
        <v>0.11767435654749415</v>
      </c>
      <c r="P81" s="14">
        <f t="shared" si="10"/>
        <v>0.35922331343396607</v>
      </c>
      <c r="Q81" s="15">
        <f t="shared" si="11"/>
        <v>0.75021764672094871</v>
      </c>
    </row>
    <row r="82" spans="1:17" ht="15.75" x14ac:dyDescent="0.25">
      <c r="A82" s="5">
        <v>43295</v>
      </c>
      <c r="B82" s="3">
        <v>125789.85050353834</v>
      </c>
      <c r="C82" s="3">
        <v>8366.3608781948315</v>
      </c>
      <c r="D82" s="3">
        <v>30247.483438124247</v>
      </c>
      <c r="E82" s="3">
        <v>9624.7748515256026</v>
      </c>
      <c r="F82" s="3">
        <v>118424.87654484091</v>
      </c>
      <c r="G82" s="4">
        <v>291164.23602822243</v>
      </c>
      <c r="K82" s="5">
        <v>43295</v>
      </c>
      <c r="L82" s="14">
        <f t="shared" si="6"/>
        <v>0.37811986074188397</v>
      </c>
      <c r="M82" s="14">
        <f t="shared" si="7"/>
        <v>0.11595674982976652</v>
      </c>
      <c r="N82" s="14">
        <f t="shared" si="8"/>
        <v>0.16480918283838591</v>
      </c>
      <c r="O82" s="14">
        <f t="shared" si="9"/>
        <v>0.11876632160383231</v>
      </c>
      <c r="P82" s="14">
        <f t="shared" si="10"/>
        <v>0.36167660487408937</v>
      </c>
      <c r="Q82" s="15">
        <f t="shared" si="11"/>
        <v>0.74733954168188654</v>
      </c>
    </row>
    <row r="83" spans="1:17" ht="15.75" x14ac:dyDescent="0.25">
      <c r="A83" s="5">
        <v>43326</v>
      </c>
      <c r="B83" s="3">
        <v>126111.98455459125</v>
      </c>
      <c r="C83" s="3">
        <v>8095.3518435116812</v>
      </c>
      <c r="D83" s="3">
        <v>29919.758291190825</v>
      </c>
      <c r="E83" s="3">
        <v>9879.1530344654002</v>
      </c>
      <c r="F83" s="3">
        <v>117157.98830446329</v>
      </c>
      <c r="G83" s="4">
        <v>293947.82237129647</v>
      </c>
      <c r="K83" s="5">
        <v>43326</v>
      </c>
      <c r="L83" s="14">
        <f t="shared" si="6"/>
        <v>0.37883906662840816</v>
      </c>
      <c r="M83" s="14">
        <f t="shared" si="7"/>
        <v>0.11535168714729545</v>
      </c>
      <c r="N83" s="14">
        <f t="shared" si="8"/>
        <v>0.16407749410797662</v>
      </c>
      <c r="O83" s="14">
        <f t="shared" si="9"/>
        <v>0.11933425376119239</v>
      </c>
      <c r="P83" s="14">
        <f t="shared" si="10"/>
        <v>0.35884811320402321</v>
      </c>
      <c r="Q83" s="15">
        <f t="shared" si="11"/>
        <v>0.75355425781339613</v>
      </c>
    </row>
    <row r="84" spans="1:17" ht="15.75" x14ac:dyDescent="0.25">
      <c r="A84" s="5">
        <v>43357</v>
      </c>
      <c r="B84" s="3">
        <v>125409.46848511187</v>
      </c>
      <c r="C84" s="3">
        <v>7528.0897898666553</v>
      </c>
      <c r="D84" s="3">
        <v>30696.133528955179</v>
      </c>
      <c r="E84" s="3">
        <v>10211.351856363</v>
      </c>
      <c r="F84" s="3">
        <v>120102.77871099979</v>
      </c>
      <c r="G84" s="4">
        <v>295605.60474311496</v>
      </c>
      <c r="K84" s="5">
        <v>43357</v>
      </c>
      <c r="L84" s="14">
        <f t="shared" si="6"/>
        <v>0.37727060874295348</v>
      </c>
      <c r="M84" s="14">
        <f t="shared" si="7"/>
        <v>0.1140852013260984</v>
      </c>
      <c r="N84" s="14">
        <f t="shared" si="8"/>
        <v>0.16581085212873425</v>
      </c>
      <c r="O84" s="14">
        <f t="shared" si="9"/>
        <v>0.12007593054892787</v>
      </c>
      <c r="P84" s="14">
        <f t="shared" si="10"/>
        <v>0.36542273823369142</v>
      </c>
      <c r="Q84" s="15">
        <f t="shared" si="11"/>
        <v>0.75725547113279146</v>
      </c>
    </row>
    <row r="85" spans="1:17" ht="15.75" x14ac:dyDescent="0.25">
      <c r="A85" s="5">
        <v>43387</v>
      </c>
      <c r="B85" s="3">
        <v>126553.85989326736</v>
      </c>
      <c r="C85" s="3">
        <v>6616.4764788959292</v>
      </c>
      <c r="D85" s="3">
        <v>32062.427404060996</v>
      </c>
      <c r="E85" s="3">
        <v>10130.530806811199</v>
      </c>
      <c r="F85" s="3">
        <v>120242.31016007949</v>
      </c>
      <c r="G85" s="4">
        <v>294743.59898010787</v>
      </c>
      <c r="K85" s="5">
        <v>43387</v>
      </c>
      <c r="L85" s="14">
        <f t="shared" si="6"/>
        <v>0.37982561040931839</v>
      </c>
      <c r="M85" s="14">
        <f t="shared" si="7"/>
        <v>0.11204990683505987</v>
      </c>
      <c r="N85" s="14">
        <f t="shared" si="8"/>
        <v>0.16886127972086915</v>
      </c>
      <c r="O85" s="14">
        <f t="shared" si="9"/>
        <v>0.11989548711426852</v>
      </c>
      <c r="P85" s="14">
        <f t="shared" si="10"/>
        <v>0.36573426022028477</v>
      </c>
      <c r="Q85" s="15">
        <f t="shared" si="11"/>
        <v>0.75533093190154266</v>
      </c>
    </row>
    <row r="86" spans="1:17" ht="15.75" x14ac:dyDescent="0.25">
      <c r="A86" s="5">
        <v>43418</v>
      </c>
      <c r="B86" s="3">
        <v>127288.55280017834</v>
      </c>
      <c r="C86" s="3">
        <v>6565.0861819414058</v>
      </c>
      <c r="D86" s="3">
        <v>31643.349105180219</v>
      </c>
      <c r="E86" s="3">
        <v>9982.1424806103005</v>
      </c>
      <c r="F86" s="3">
        <v>119264.4684121976</v>
      </c>
      <c r="G86" s="4">
        <v>293327.99514244369</v>
      </c>
      <c r="K86" s="5">
        <v>43418</v>
      </c>
      <c r="L86" s="14">
        <f t="shared" si="6"/>
        <v>0.38146590724136964</v>
      </c>
      <c r="M86" s="14">
        <f t="shared" si="7"/>
        <v>0.11193517135782885</v>
      </c>
      <c r="N86" s="14">
        <f t="shared" si="8"/>
        <v>0.16792563327652577</v>
      </c>
      <c r="O86" s="14">
        <f t="shared" si="9"/>
        <v>0.11956419100525327</v>
      </c>
      <c r="P86" s="14">
        <f t="shared" si="10"/>
        <v>0.36355110218757436</v>
      </c>
      <c r="Q86" s="15">
        <f t="shared" si="11"/>
        <v>0.75217041344748137</v>
      </c>
    </row>
    <row r="87" spans="1:17" ht="15.75" x14ac:dyDescent="0.25">
      <c r="A87" s="5">
        <v>43448</v>
      </c>
      <c r="B87" s="3">
        <v>123805.69426225843</v>
      </c>
      <c r="C87" s="3">
        <v>5930.0287250616439</v>
      </c>
      <c r="D87" s="3">
        <v>31672.603921092417</v>
      </c>
      <c r="E87" s="3">
        <v>10149.159817231601</v>
      </c>
      <c r="F87" s="3">
        <v>121770.50841679961</v>
      </c>
      <c r="G87" s="6">
        <v>300936.26505834854</v>
      </c>
      <c r="K87" s="5">
        <v>43448</v>
      </c>
      <c r="L87" s="14">
        <f t="shared" si="6"/>
        <v>0.3736899755936115</v>
      </c>
      <c r="M87" s="14">
        <f t="shared" si="7"/>
        <v>0.11051732354020102</v>
      </c>
      <c r="N87" s="14">
        <f t="shared" si="8"/>
        <v>0.16799094843257484</v>
      </c>
      <c r="O87" s="14">
        <f t="shared" si="9"/>
        <v>0.11993707878677468</v>
      </c>
      <c r="P87" s="14">
        <f t="shared" si="10"/>
        <v>0.36914616026132863</v>
      </c>
      <c r="Q87" s="15">
        <f t="shared" si="11"/>
        <v>0.76915685897193964</v>
      </c>
    </row>
    <row r="88" spans="1:17" ht="15.75" x14ac:dyDescent="0.25">
      <c r="A88" s="7">
        <v>43115</v>
      </c>
      <c r="B88" s="3">
        <v>129760.92688659618</v>
      </c>
      <c r="C88" s="3">
        <v>5962.8675419148594</v>
      </c>
      <c r="D88" s="3">
        <v>30918.648295672305</v>
      </c>
      <c r="E88" s="3">
        <v>10441.024853405801</v>
      </c>
      <c r="F88" s="3">
        <v>123852.79748075941</v>
      </c>
      <c r="G88" s="6">
        <v>300565.06409614231</v>
      </c>
      <c r="K88" s="7">
        <v>43115</v>
      </c>
      <c r="L88" s="14">
        <f t="shared" si="6"/>
        <v>0.38698580180336806</v>
      </c>
      <c r="M88" s="14">
        <f t="shared" si="7"/>
        <v>0.11059064044137967</v>
      </c>
      <c r="N88" s="14">
        <f t="shared" si="8"/>
        <v>0.16630764509283857</v>
      </c>
      <c r="O88" s="14">
        <f t="shared" si="9"/>
        <v>0.12058870518702935</v>
      </c>
      <c r="P88" s="14">
        <f t="shared" si="10"/>
        <v>0.3737951396143333</v>
      </c>
      <c r="Q88" s="15">
        <f t="shared" si="11"/>
        <v>0.76832810486715142</v>
      </c>
    </row>
    <row r="89" spans="1:17" ht="15.75" x14ac:dyDescent="0.25">
      <c r="A89" s="7">
        <v>43146</v>
      </c>
      <c r="B89" s="3">
        <v>129274.82444712869</v>
      </c>
      <c r="C89" s="3">
        <v>5480.5618060388269</v>
      </c>
      <c r="D89" s="3">
        <v>31207.35087456226</v>
      </c>
      <c r="E89" s="3">
        <v>10511.7479958693</v>
      </c>
      <c r="F89" s="3">
        <v>124090.57897254321</v>
      </c>
      <c r="G89" s="6">
        <v>299025.22273917118</v>
      </c>
      <c r="K89" s="7">
        <v>43146</v>
      </c>
      <c r="L89" s="14">
        <f t="shared" si="6"/>
        <v>0.38590051530609759</v>
      </c>
      <c r="M89" s="14">
        <f t="shared" si="7"/>
        <v>0.10951383057538563</v>
      </c>
      <c r="N89" s="14">
        <f t="shared" si="8"/>
        <v>0.16695221089863799</v>
      </c>
      <c r="O89" s="14">
        <f t="shared" si="9"/>
        <v>0.12074660373953253</v>
      </c>
      <c r="P89" s="14">
        <f t="shared" si="10"/>
        <v>0.374326017514507</v>
      </c>
      <c r="Q89" s="15">
        <f t="shared" si="11"/>
        <v>0.76489021010058711</v>
      </c>
    </row>
    <row r="90" spans="1:17" ht="15.75" x14ac:dyDescent="0.25">
      <c r="A90" s="7">
        <v>43174</v>
      </c>
      <c r="B90" s="3">
        <v>127822.75800872227</v>
      </c>
      <c r="C90" s="3">
        <v>4932.758553256198</v>
      </c>
      <c r="D90" s="3">
        <v>31005.078874162336</v>
      </c>
      <c r="E90" s="3">
        <v>11029.3719048237</v>
      </c>
      <c r="F90" s="3">
        <v>124235.25539820667</v>
      </c>
      <c r="G90" s="6">
        <v>300498.07504909486</v>
      </c>
      <c r="K90" s="7">
        <v>43174</v>
      </c>
      <c r="L90" s="14">
        <f t="shared" si="6"/>
        <v>0.38265858938515696</v>
      </c>
      <c r="M90" s="14">
        <f t="shared" si="7"/>
        <v>0.10829078904105982</v>
      </c>
      <c r="N90" s="14">
        <f t="shared" si="8"/>
        <v>0.16650061252556583</v>
      </c>
      <c r="O90" s="14">
        <f t="shared" si="9"/>
        <v>0.12190226598979396</v>
      </c>
      <c r="P90" s="14">
        <f t="shared" si="10"/>
        <v>0.37464902632601993</v>
      </c>
      <c r="Q90" s="15">
        <f t="shared" si="11"/>
        <v>0.7681785431650846</v>
      </c>
    </row>
    <row r="91" spans="1:17" ht="15.75" x14ac:dyDescent="0.25">
      <c r="A91" s="7">
        <v>43205</v>
      </c>
      <c r="B91" s="3">
        <v>127959.32765075591</v>
      </c>
      <c r="C91" s="3">
        <v>4903.6604557185219</v>
      </c>
      <c r="D91" s="3">
        <v>31571.276727590528</v>
      </c>
      <c r="E91" s="3">
        <v>11539.1287928616</v>
      </c>
      <c r="F91" s="3">
        <v>124524.68142216829</v>
      </c>
      <c r="G91" s="6">
        <v>303379.4088194716</v>
      </c>
      <c r="K91" s="7">
        <v>43205</v>
      </c>
      <c r="L91" s="14">
        <f t="shared" si="6"/>
        <v>0.38296349875487434</v>
      </c>
      <c r="M91" s="14">
        <f t="shared" si="7"/>
        <v>0.10822582377902884</v>
      </c>
      <c r="N91" s="14">
        <f t="shared" si="8"/>
        <v>0.16776472238229129</v>
      </c>
      <c r="O91" s="14">
        <f t="shared" si="9"/>
        <v>0.12304036409949325</v>
      </c>
      <c r="P91" s="14">
        <f t="shared" si="10"/>
        <v>0.37529520731640598</v>
      </c>
      <c r="Q91" s="15">
        <f t="shared" si="11"/>
        <v>0.77461149305635635</v>
      </c>
    </row>
    <row r="92" spans="1:17" ht="15.75" x14ac:dyDescent="0.25">
      <c r="A92" s="7">
        <v>43235</v>
      </c>
      <c r="B92" s="3">
        <v>128439.19767233939</v>
      </c>
      <c r="C92" s="3">
        <v>5171.1229144940517</v>
      </c>
      <c r="D92" s="3">
        <v>31413.547604074854</v>
      </c>
      <c r="E92" s="3">
        <v>11820.744381255899</v>
      </c>
      <c r="F92" s="3">
        <v>126534.79624730741</v>
      </c>
      <c r="G92" s="6">
        <v>305283.72163299168</v>
      </c>
      <c r="K92" s="7">
        <v>43235</v>
      </c>
      <c r="L92" s="14">
        <f t="shared" si="6"/>
        <v>0.38403487057403241</v>
      </c>
      <c r="M92" s="14">
        <f t="shared" si="7"/>
        <v>0.10882296827259245</v>
      </c>
      <c r="N92" s="14">
        <f t="shared" si="8"/>
        <v>0.16741257173650276</v>
      </c>
      <c r="O92" s="14">
        <f t="shared" si="9"/>
        <v>0.12366910728341972</v>
      </c>
      <c r="P92" s="14">
        <f t="shared" si="10"/>
        <v>0.37978304835681831</v>
      </c>
      <c r="Q92" s="15">
        <f t="shared" si="11"/>
        <v>0.77886311743692216</v>
      </c>
    </row>
    <row r="93" spans="1:17" ht="15.75" x14ac:dyDescent="0.25">
      <c r="A93" s="7">
        <v>43266</v>
      </c>
      <c r="B93" s="3">
        <v>129444.27076554278</v>
      </c>
      <c r="C93" s="3">
        <v>5155.4927024268545</v>
      </c>
      <c r="D93" s="3">
        <v>31419.980731156371</v>
      </c>
      <c r="E93" s="3">
        <v>11940.273614187001</v>
      </c>
      <c r="F93" s="3">
        <v>127323.70381967869</v>
      </c>
      <c r="G93" s="6">
        <v>305033.84101112047</v>
      </c>
      <c r="K93" s="7">
        <v>43266</v>
      </c>
      <c r="L93" s="14">
        <f t="shared" si="6"/>
        <v>0.38627882610327946</v>
      </c>
      <c r="M93" s="14">
        <f t="shared" si="7"/>
        <v>0.10878807180483437</v>
      </c>
      <c r="N93" s="14">
        <f t="shared" si="8"/>
        <v>0.1674269345238289</v>
      </c>
      <c r="O93" s="14">
        <f t="shared" si="9"/>
        <v>0.12393597173830978</v>
      </c>
      <c r="P93" s="14">
        <f t="shared" si="10"/>
        <v>0.38154438643367905</v>
      </c>
      <c r="Q93" s="15">
        <f t="shared" si="11"/>
        <v>0.77830522666570234</v>
      </c>
    </row>
    <row r="94" spans="1:17" ht="15.75" x14ac:dyDescent="0.25">
      <c r="A94" s="7">
        <v>43296</v>
      </c>
      <c r="B94" s="3">
        <v>129470.54454862786</v>
      </c>
      <c r="C94" s="3">
        <v>5040.5410175864072</v>
      </c>
      <c r="D94" s="3">
        <v>32043.000745460748</v>
      </c>
      <c r="E94" s="3">
        <v>11805.503334012801</v>
      </c>
      <c r="F94" s="3">
        <v>126674.25136543269</v>
      </c>
      <c r="G94" s="6">
        <v>304544.03767340869</v>
      </c>
      <c r="K94" s="7">
        <v>43296</v>
      </c>
      <c r="L94" s="14">
        <f t="shared" si="6"/>
        <v>0.38633748571841264</v>
      </c>
      <c r="M94" s="14">
        <f t="shared" si="7"/>
        <v>0.10853142731744506</v>
      </c>
      <c r="N94" s="14">
        <f t="shared" si="8"/>
        <v>0.16881790719575071</v>
      </c>
      <c r="O94" s="14">
        <f t="shared" si="9"/>
        <v>0.12363507967640891</v>
      </c>
      <c r="P94" s="14">
        <f t="shared" si="10"/>
        <v>0.3800943999246944</v>
      </c>
      <c r="Q94" s="15">
        <f t="shared" si="11"/>
        <v>0.77721167743497033</v>
      </c>
    </row>
    <row r="95" spans="1:17" ht="15.75" x14ac:dyDescent="0.25">
      <c r="A95" s="7">
        <v>43327</v>
      </c>
      <c r="B95" s="3">
        <v>128780.78554938821</v>
      </c>
      <c r="C95" s="3">
        <v>5201.6140979333886</v>
      </c>
      <c r="D95" s="3">
        <v>31350.70270762307</v>
      </c>
      <c r="E95" s="3">
        <v>11818.521199756</v>
      </c>
      <c r="F95" s="3">
        <v>127392.41411870799</v>
      </c>
      <c r="G95" s="6">
        <v>302658.72367009509</v>
      </c>
      <c r="K95" s="7">
        <v>43327</v>
      </c>
      <c r="L95" s="14">
        <f t="shared" si="6"/>
        <v>0.38479750964039572</v>
      </c>
      <c r="M95" s="14">
        <f t="shared" si="7"/>
        <v>0.10889104377887619</v>
      </c>
      <c r="N95" s="14">
        <f t="shared" si="8"/>
        <v>0.16727226238603704</v>
      </c>
      <c r="O95" s="14">
        <f t="shared" si="9"/>
        <v>0.12366414374350113</v>
      </c>
      <c r="P95" s="14">
        <f t="shared" si="10"/>
        <v>0.38169779105316948</v>
      </c>
      <c r="Q95" s="15">
        <f t="shared" si="11"/>
        <v>0.77300247035270864</v>
      </c>
    </row>
    <row r="96" spans="1:17" ht="15.75" x14ac:dyDescent="0.25">
      <c r="A96" s="7">
        <v>43358</v>
      </c>
      <c r="B96" s="3">
        <v>129063.45250680821</v>
      </c>
      <c r="C96" s="3">
        <v>5143.3742252731663</v>
      </c>
      <c r="D96" s="3">
        <v>30276.32815417424</v>
      </c>
      <c r="E96" s="3">
        <v>11612.964891873697</v>
      </c>
      <c r="F96" s="3">
        <v>126562.60389196579</v>
      </c>
      <c r="G96" s="6">
        <v>303775.76144468726</v>
      </c>
      <c r="K96" s="7">
        <v>43358</v>
      </c>
      <c r="L96" s="14">
        <f t="shared" si="6"/>
        <v>0.38542860014150182</v>
      </c>
      <c r="M96" s="14">
        <f t="shared" si="7"/>
        <v>0.10876101573896317</v>
      </c>
      <c r="N96" s="14">
        <f t="shared" si="8"/>
        <v>0.16487358239351046</v>
      </c>
      <c r="O96" s="14">
        <f t="shared" si="9"/>
        <v>0.12320521272966416</v>
      </c>
      <c r="P96" s="14">
        <f t="shared" si="10"/>
        <v>0.37984513251607843</v>
      </c>
      <c r="Q96" s="15">
        <f t="shared" si="11"/>
        <v>0.77549640149823851</v>
      </c>
    </row>
    <row r="97" spans="1:17" ht="15.75" x14ac:dyDescent="0.25">
      <c r="A97" s="7">
        <v>43388</v>
      </c>
      <c r="B97" s="3">
        <v>131507.32081856817</v>
      </c>
      <c r="C97" s="3">
        <v>5113.3092451928478</v>
      </c>
      <c r="D97" s="3">
        <v>29733.136929187771</v>
      </c>
      <c r="E97" s="3">
        <v>11428.961217894899</v>
      </c>
      <c r="F97" s="3">
        <v>125993.03323384358</v>
      </c>
      <c r="G97" s="6">
        <v>305040.00580232206</v>
      </c>
      <c r="K97" s="7">
        <v>43388</v>
      </c>
      <c r="L97" s="14">
        <f t="shared" si="6"/>
        <v>0.39088485187882249</v>
      </c>
      <c r="M97" s="14">
        <f t="shared" si="7"/>
        <v>0.10869389178674105</v>
      </c>
      <c r="N97" s="14">
        <f t="shared" si="8"/>
        <v>0.16366083780708252</v>
      </c>
      <c r="O97" s="14">
        <f t="shared" si="9"/>
        <v>0.12279440075547182</v>
      </c>
      <c r="P97" s="14">
        <f t="shared" si="10"/>
        <v>0.3785734924371299</v>
      </c>
      <c r="Q97" s="15">
        <f t="shared" si="11"/>
        <v>0.77831899035850938</v>
      </c>
    </row>
    <row r="98" spans="1:17" ht="15.75" x14ac:dyDescent="0.25">
      <c r="A98" s="7">
        <v>43419</v>
      </c>
      <c r="B98" s="3">
        <v>132646.35057615582</v>
      </c>
      <c r="C98" s="3">
        <v>5100.4802837963216</v>
      </c>
      <c r="D98" s="3">
        <v>29496.839880343421</v>
      </c>
      <c r="E98" s="3">
        <v>11833.375378479601</v>
      </c>
      <c r="F98" s="3">
        <v>125962.95968354691</v>
      </c>
      <c r="G98" s="8">
        <v>310730.27204429096</v>
      </c>
      <c r="K98" s="7">
        <v>43419</v>
      </c>
      <c r="L98" s="14">
        <f t="shared" si="6"/>
        <v>0.39342788296760567</v>
      </c>
      <c r="M98" s="14">
        <f t="shared" si="7"/>
        <v>0.10866524947300794</v>
      </c>
      <c r="N98" s="14">
        <f t="shared" si="8"/>
        <v>0.16313327411755119</v>
      </c>
      <c r="O98" s="14">
        <f t="shared" si="9"/>
        <v>0.12369730761656135</v>
      </c>
      <c r="P98" s="14">
        <f t="shared" si="10"/>
        <v>0.37850634935079253</v>
      </c>
      <c r="Q98" s="15">
        <f t="shared" si="11"/>
        <v>0.79102324488775644</v>
      </c>
    </row>
    <row r="99" spans="1:17" ht="15.75" x14ac:dyDescent="0.25">
      <c r="A99" s="7">
        <v>43449</v>
      </c>
      <c r="B99" s="3">
        <v>137395.52663544536</v>
      </c>
      <c r="C99" s="3">
        <v>5212.2120994927682</v>
      </c>
      <c r="D99" s="3">
        <v>31919.923191647205</v>
      </c>
      <c r="E99" s="3">
        <v>11077.250606973103</v>
      </c>
      <c r="F99" s="3">
        <v>125125.35951073249</v>
      </c>
      <c r="G99" s="6">
        <v>310737.12771216099</v>
      </c>
      <c r="K99" s="7">
        <v>43449</v>
      </c>
      <c r="L99" s="14">
        <f t="shared" si="6"/>
        <v>0.40403103208151148</v>
      </c>
      <c r="M99" s="14">
        <f t="shared" si="7"/>
        <v>0.10891470518654789</v>
      </c>
      <c r="N99" s="14">
        <f t="shared" si="8"/>
        <v>0.16854312065607147</v>
      </c>
      <c r="O99" s="14">
        <f t="shared" si="9"/>
        <v>0.12200916137794818</v>
      </c>
      <c r="P99" s="14">
        <f t="shared" si="10"/>
        <v>0.37663629875268667</v>
      </c>
      <c r="Q99" s="15">
        <f t="shared" si="11"/>
        <v>0.7910385510519824</v>
      </c>
    </row>
    <row r="100" spans="1:17" ht="15.75" x14ac:dyDescent="0.25">
      <c r="A100" s="7">
        <v>43116</v>
      </c>
      <c r="B100" s="9">
        <v>138346.87594251041</v>
      </c>
      <c r="C100" s="9">
        <v>5053.8706151200004</v>
      </c>
      <c r="D100" s="9">
        <v>30520.458786564825</v>
      </c>
      <c r="E100" s="9">
        <v>11246.784089558601</v>
      </c>
      <c r="F100" s="9">
        <v>125569.13827840693</v>
      </c>
      <c r="G100" s="6">
        <v>314276.53072185046</v>
      </c>
      <c r="K100" s="7">
        <v>43116</v>
      </c>
      <c r="L100" s="14">
        <f t="shared" si="6"/>
        <v>0.40615504231745347</v>
      </c>
      <c r="M100" s="14">
        <f t="shared" si="7"/>
        <v>0.10856118736603297</v>
      </c>
      <c r="N100" s="14">
        <f t="shared" si="8"/>
        <v>0.16541863557035497</v>
      </c>
      <c r="O100" s="14">
        <f t="shared" si="9"/>
        <v>0.12238766678040375</v>
      </c>
      <c r="P100" s="14">
        <f t="shared" si="10"/>
        <v>0.37762709218474599</v>
      </c>
      <c r="Q100" s="15">
        <f t="shared" si="11"/>
        <v>0.79894072553813078</v>
      </c>
    </row>
    <row r="101" spans="1:17" ht="15.75" x14ac:dyDescent="0.25">
      <c r="A101" s="7">
        <v>43147</v>
      </c>
      <c r="B101" s="9">
        <v>141787.95832059823</v>
      </c>
      <c r="C101" s="9">
        <v>5080.5478943021517</v>
      </c>
      <c r="D101" s="9">
        <v>30326.568686542349</v>
      </c>
      <c r="E101" s="9">
        <v>11114.6394748895</v>
      </c>
      <c r="F101" s="9">
        <v>125966.81634551819</v>
      </c>
      <c r="G101" s="6">
        <v>318343.8336012637</v>
      </c>
      <c r="K101" s="7">
        <v>43147</v>
      </c>
      <c r="L101" s="14">
        <f t="shared" si="6"/>
        <v>0.4138377032911883</v>
      </c>
      <c r="M101" s="14">
        <f t="shared" si="7"/>
        <v>0.10862074783833181</v>
      </c>
      <c r="N101" s="14">
        <f t="shared" si="8"/>
        <v>0.16498575087276046</v>
      </c>
      <c r="O101" s="14">
        <f t="shared" si="9"/>
        <v>0.12209263685596131</v>
      </c>
      <c r="P101" s="14">
        <f t="shared" si="10"/>
        <v>0.3785149598468982</v>
      </c>
      <c r="Q101" s="15">
        <f t="shared" si="11"/>
        <v>0.80802150468454315</v>
      </c>
    </row>
    <row r="102" spans="1:17" ht="15.75" x14ac:dyDescent="0.25">
      <c r="A102" s="7">
        <v>43175</v>
      </c>
      <c r="B102" s="9">
        <v>146162.98978533116</v>
      </c>
      <c r="C102" s="9">
        <v>5149.11435656719</v>
      </c>
      <c r="D102" s="9">
        <v>29166.030788048294</v>
      </c>
      <c r="E102" s="9">
        <v>11235.002105572499</v>
      </c>
      <c r="F102" s="9">
        <v>126630.69656574461</v>
      </c>
      <c r="G102" s="6">
        <v>321651.17130623444</v>
      </c>
      <c r="K102" s="7">
        <v>43175</v>
      </c>
      <c r="L102" s="14">
        <f t="shared" si="6"/>
        <v>0.42360552626078618</v>
      </c>
      <c r="M102" s="14">
        <f t="shared" si="7"/>
        <v>0.10877383132366336</v>
      </c>
      <c r="N102" s="14">
        <f t="shared" si="8"/>
        <v>0.16239470008069692</v>
      </c>
      <c r="O102" s="14">
        <f t="shared" si="9"/>
        <v>0.12236136197900185</v>
      </c>
      <c r="P102" s="14">
        <f t="shared" si="10"/>
        <v>0.37999715820740421</v>
      </c>
      <c r="Q102" s="15">
        <f t="shared" si="11"/>
        <v>0.8154055633966335</v>
      </c>
    </row>
    <row r="103" spans="1:17" ht="15.75" x14ac:dyDescent="0.25">
      <c r="A103" s="7">
        <v>43206</v>
      </c>
      <c r="B103" s="9">
        <v>148299.39476554835</v>
      </c>
      <c r="C103" s="9">
        <v>5456.7328080995721</v>
      </c>
      <c r="D103" s="9">
        <v>29683.894297175357</v>
      </c>
      <c r="E103" s="9">
        <v>11170.162704808597</v>
      </c>
      <c r="F103" s="9">
        <v>127040.9867306026</v>
      </c>
      <c r="G103" s="6">
        <v>316998.69260760176</v>
      </c>
      <c r="K103" s="7">
        <v>43206</v>
      </c>
      <c r="L103" s="14">
        <f t="shared" si="6"/>
        <v>0.42837532638824727</v>
      </c>
      <c r="M103" s="14">
        <f t="shared" si="7"/>
        <v>0.10946062925894029</v>
      </c>
      <c r="N103" s="14">
        <f t="shared" si="8"/>
        <v>0.16355089726929856</v>
      </c>
      <c r="O103" s="14">
        <f t="shared" si="9"/>
        <v>0.12221659963998281</v>
      </c>
      <c r="P103" s="14">
        <f t="shared" si="10"/>
        <v>0.380913184007174</v>
      </c>
      <c r="Q103" s="15">
        <f t="shared" si="11"/>
        <v>0.8050183036330415</v>
      </c>
    </row>
    <row r="104" spans="1:17" ht="15.75" x14ac:dyDescent="0.25">
      <c r="A104" s="7">
        <v>43236</v>
      </c>
      <c r="B104" s="9">
        <v>145503.67400479843</v>
      </c>
      <c r="C104" s="9">
        <v>5180.5519054054221</v>
      </c>
      <c r="D104" s="9">
        <v>29109.258131051145</v>
      </c>
      <c r="E104" s="9">
        <v>11498.4621772502</v>
      </c>
      <c r="F104" s="9">
        <v>125706.74638909654</v>
      </c>
      <c r="G104" s="6">
        <v>327369.05226590252</v>
      </c>
      <c r="K104" s="7">
        <v>43236</v>
      </c>
      <c r="L104" s="14">
        <f t="shared" si="6"/>
        <v>0.42213351860159121</v>
      </c>
      <c r="M104" s="14">
        <f t="shared" si="7"/>
        <v>0.10884401971296417</v>
      </c>
      <c r="N104" s="14">
        <f t="shared" si="8"/>
        <v>0.16226794778930612</v>
      </c>
      <c r="O104" s="14">
        <f t="shared" si="9"/>
        <v>0.12294957062628811</v>
      </c>
      <c r="P104" s="14">
        <f t="shared" si="10"/>
        <v>0.37793432006990113</v>
      </c>
      <c r="Q104" s="15">
        <f t="shared" si="11"/>
        <v>0.82817147135077951</v>
      </c>
    </row>
    <row r="105" spans="1:17" ht="15.75" x14ac:dyDescent="0.25">
      <c r="A105" s="7">
        <v>43267</v>
      </c>
      <c r="B105" s="9">
        <v>153263.8438707352</v>
      </c>
      <c r="C105" s="9">
        <v>5432.7161361768131</v>
      </c>
      <c r="D105" s="9">
        <v>29744.852475566124</v>
      </c>
      <c r="E105" s="9">
        <v>10775.974712256701</v>
      </c>
      <c r="F105" s="9">
        <v>128151.66507116769</v>
      </c>
      <c r="G105" s="6">
        <v>327370.05541060644</v>
      </c>
      <c r="K105" s="7">
        <v>43267</v>
      </c>
      <c r="L105" s="14">
        <f t="shared" si="6"/>
        <v>0.43945910038894564</v>
      </c>
      <c r="M105" s="14">
        <f t="shared" si="7"/>
        <v>0.10940700893608057</v>
      </c>
      <c r="N105" s="14">
        <f t="shared" si="8"/>
        <v>0.16368699427794181</v>
      </c>
      <c r="O105" s="14">
        <f t="shared" si="9"/>
        <v>0.12133652402017851</v>
      </c>
      <c r="P105" s="14">
        <f t="shared" si="10"/>
        <v>0.38339291689464228</v>
      </c>
      <c r="Q105" s="15">
        <f t="shared" si="11"/>
        <v>0.82817371100093051</v>
      </c>
    </row>
    <row r="106" spans="1:17" ht="15.75" x14ac:dyDescent="0.25">
      <c r="A106" s="7">
        <v>43297</v>
      </c>
      <c r="B106" s="9">
        <v>154383.93433830841</v>
      </c>
      <c r="C106" s="9">
        <v>5315.988868957138</v>
      </c>
      <c r="D106" s="9">
        <v>29534.500302961322</v>
      </c>
      <c r="E106" s="9">
        <v>10661.502279559898</v>
      </c>
      <c r="F106" s="9">
        <v>127474.12962081961</v>
      </c>
      <c r="G106" s="6">
        <v>325639.58966599614</v>
      </c>
      <c r="K106" s="7">
        <v>43297</v>
      </c>
      <c r="L106" s="14">
        <f t="shared" si="6"/>
        <v>0.44195984706594293</v>
      </c>
      <c r="M106" s="14">
        <f t="shared" si="7"/>
        <v>0.10914640023163635</v>
      </c>
      <c r="N106" s="14">
        <f t="shared" si="8"/>
        <v>0.16321735587651848</v>
      </c>
      <c r="O106" s="14">
        <f t="shared" si="9"/>
        <v>0.12108094952511603</v>
      </c>
      <c r="P106" s="14">
        <f t="shared" si="10"/>
        <v>0.38188023146872596</v>
      </c>
      <c r="Q106" s="15">
        <f t="shared" si="11"/>
        <v>0.8243102226615755</v>
      </c>
    </row>
    <row r="107" spans="1:17" ht="15.75" x14ac:dyDescent="0.25">
      <c r="A107" s="7">
        <v>43328</v>
      </c>
      <c r="B107" s="9">
        <v>155187.78326777264</v>
      </c>
      <c r="C107" s="9">
        <v>4534.1536036372145</v>
      </c>
      <c r="D107" s="9">
        <v>28608.875481375137</v>
      </c>
      <c r="E107" s="9">
        <v>10819.759537057</v>
      </c>
      <c r="F107" s="9">
        <v>126489.01777615419</v>
      </c>
      <c r="G107" s="6">
        <v>328852.58112091472</v>
      </c>
      <c r="K107" s="7">
        <v>43328</v>
      </c>
      <c r="L107" s="14">
        <f t="shared" si="6"/>
        <v>0.44375454365283629</v>
      </c>
      <c r="M107" s="14">
        <f t="shared" si="7"/>
        <v>0.10740085199396215</v>
      </c>
      <c r="N107" s="14">
        <f t="shared" si="8"/>
        <v>0.16115077887783819</v>
      </c>
      <c r="O107" s="14">
        <f t="shared" si="9"/>
        <v>0.12143427929824949</v>
      </c>
      <c r="P107" s="14">
        <f t="shared" si="10"/>
        <v>0.37968084200569874</v>
      </c>
      <c r="Q107" s="15">
        <f t="shared" si="11"/>
        <v>0.83148364118152474</v>
      </c>
    </row>
    <row r="108" spans="1:17" ht="15.75" x14ac:dyDescent="0.25">
      <c r="A108" s="7">
        <v>43359</v>
      </c>
      <c r="B108" s="9">
        <v>158259.35728633223</v>
      </c>
      <c r="C108" s="9">
        <v>3922.8259080302632</v>
      </c>
      <c r="D108" s="9">
        <v>29290.781780438363</v>
      </c>
      <c r="E108" s="9">
        <v>10604.1802376298</v>
      </c>
      <c r="F108" s="9">
        <v>126775.43590848407</v>
      </c>
      <c r="G108" s="6">
        <v>326209.19510653429</v>
      </c>
      <c r="K108" s="7">
        <v>43359</v>
      </c>
      <c r="L108" s="14">
        <f t="shared" si="6"/>
        <v>0.45061222947593438</v>
      </c>
      <c r="M108" s="14">
        <f t="shared" si="7"/>
        <v>0.10603598393410113</v>
      </c>
      <c r="N108" s="14">
        <f t="shared" si="8"/>
        <v>0.16267322278819529</v>
      </c>
      <c r="O108" s="14">
        <f t="shared" si="9"/>
        <v>0.12095297066088558</v>
      </c>
      <c r="P108" s="14">
        <f t="shared" si="10"/>
        <v>0.3803203074894177</v>
      </c>
      <c r="Q108" s="15">
        <f t="shared" si="11"/>
        <v>0.82558194039676125</v>
      </c>
    </row>
    <row r="109" spans="1:17" ht="15.75" x14ac:dyDescent="0.25">
      <c r="A109" s="7">
        <v>43389</v>
      </c>
      <c r="B109" s="9">
        <v>155945.79263178864</v>
      </c>
      <c r="C109" s="9">
        <v>3851.9038327363623</v>
      </c>
      <c r="D109" s="9">
        <v>29254.742147347755</v>
      </c>
      <c r="E109" s="9">
        <v>10300.272728475102</v>
      </c>
      <c r="F109" s="9">
        <v>126856.48376618641</v>
      </c>
      <c r="G109" s="6">
        <v>318192.26332800195</v>
      </c>
      <c r="K109" s="7">
        <v>43389</v>
      </c>
      <c r="L109" s="14">
        <f t="shared" si="6"/>
        <v>0.44544689748770361</v>
      </c>
      <c r="M109" s="14">
        <f t="shared" si="7"/>
        <v>0.10587764123835332</v>
      </c>
      <c r="N109" s="14">
        <f t="shared" si="8"/>
        <v>0.16259275965124276</v>
      </c>
      <c r="O109" s="14">
        <f t="shared" si="9"/>
        <v>0.12027445788389557</v>
      </c>
      <c r="P109" s="14">
        <f t="shared" si="10"/>
        <v>0.38050125730257522</v>
      </c>
      <c r="Q109" s="15">
        <f t="shared" si="11"/>
        <v>0.80768310446762848</v>
      </c>
    </row>
    <row r="110" spans="1:17" ht="15.75" x14ac:dyDescent="0.25">
      <c r="A110" s="7">
        <v>43420</v>
      </c>
      <c r="B110" s="9">
        <v>150958.3200161313</v>
      </c>
      <c r="C110" s="9">
        <v>3521.3480553306404</v>
      </c>
      <c r="D110" s="9">
        <v>29096.846233184497</v>
      </c>
      <c r="E110" s="9">
        <v>10292.741009440299</v>
      </c>
      <c r="F110" s="9">
        <v>124323.00801391524</v>
      </c>
      <c r="G110" s="8">
        <v>320005.77168780455</v>
      </c>
      <c r="K110" s="7">
        <v>43420</v>
      </c>
      <c r="L110" s="14">
        <f t="shared" si="6"/>
        <v>0.43431172052539746</v>
      </c>
      <c r="M110" s="14">
        <f t="shared" si="7"/>
        <v>0.10513963275971623</v>
      </c>
      <c r="N110" s="14">
        <f t="shared" si="8"/>
        <v>0.16224023662378526</v>
      </c>
      <c r="O110" s="14">
        <f t="shared" si="9"/>
        <v>0.12025764234810303</v>
      </c>
      <c r="P110" s="14">
        <f t="shared" si="10"/>
        <v>0.3748449453776358</v>
      </c>
      <c r="Q110" s="15">
        <f t="shared" si="11"/>
        <v>0.81173199617394654</v>
      </c>
    </row>
    <row r="111" spans="1:17" ht="15.75" x14ac:dyDescent="0.25">
      <c r="A111" s="7">
        <v>43450</v>
      </c>
      <c r="B111" s="9">
        <v>154875.14812087145</v>
      </c>
      <c r="C111" s="9">
        <v>3408.2234728656035</v>
      </c>
      <c r="D111" s="9">
        <v>30246.883647252005</v>
      </c>
      <c r="E111" s="9">
        <v>9814.9661965425003</v>
      </c>
      <c r="F111" s="9">
        <v>121660.55025027299</v>
      </c>
      <c r="G111" s="6">
        <v>324264.65802483854</v>
      </c>
      <c r="K111" s="7">
        <v>43450</v>
      </c>
      <c r="L111" s="14">
        <f t="shared" si="6"/>
        <v>0.44305654529702532</v>
      </c>
      <c r="M111" s="14">
        <f t="shared" si="7"/>
        <v>0.10488706751442933</v>
      </c>
      <c r="N111" s="14">
        <f t="shared" si="8"/>
        <v>0.16480784372777471</v>
      </c>
      <c r="O111" s="14">
        <f t="shared" si="9"/>
        <v>0.1191909483530226</v>
      </c>
      <c r="P111" s="14">
        <f t="shared" si="10"/>
        <v>0.36890066444870384</v>
      </c>
      <c r="Q111" s="15">
        <f t="shared" si="11"/>
        <v>0.82124051014078892</v>
      </c>
    </row>
    <row r="112" spans="1:17" ht="15.75" x14ac:dyDescent="0.25">
      <c r="A112" s="7">
        <v>43117</v>
      </c>
      <c r="B112" s="3">
        <v>157247.44039697482</v>
      </c>
      <c r="C112" s="3">
        <v>3987.9414918939337</v>
      </c>
      <c r="D112" s="3">
        <v>30480.98065161092</v>
      </c>
      <c r="E112" s="3">
        <v>9931.3059800998999</v>
      </c>
      <c r="F112" s="3">
        <v>122616.98950425898</v>
      </c>
      <c r="G112" s="6">
        <v>325351.60937588592</v>
      </c>
      <c r="K112" s="7">
        <v>43117</v>
      </c>
      <c r="L112" s="14">
        <f t="shared" si="6"/>
        <v>0.44835299428760123</v>
      </c>
      <c r="M112" s="14">
        <f t="shared" si="7"/>
        <v>0.10618136288757139</v>
      </c>
      <c r="N112" s="14">
        <f t="shared" si="8"/>
        <v>0.16533049553376136</v>
      </c>
      <c r="O112" s="14">
        <f t="shared" si="9"/>
        <v>0.11945069195013053</v>
      </c>
      <c r="P112" s="14">
        <f t="shared" si="10"/>
        <v>0.37103603864873369</v>
      </c>
      <c r="Q112" s="15">
        <f t="shared" si="11"/>
        <v>0.82366726945879165</v>
      </c>
    </row>
    <row r="113" spans="1:17" ht="15.75" x14ac:dyDescent="0.25">
      <c r="A113" s="7">
        <v>43148</v>
      </c>
      <c r="B113" s="3">
        <v>158166.37097769146</v>
      </c>
      <c r="C113" s="3">
        <v>3928.6432640047651</v>
      </c>
      <c r="D113" s="3">
        <v>30021.018196545207</v>
      </c>
      <c r="E113" s="3">
        <v>10040.8008160015</v>
      </c>
      <c r="F113" s="3">
        <v>123194.77612164301</v>
      </c>
      <c r="G113" s="6">
        <v>329752.29909652297</v>
      </c>
      <c r="K113" s="7">
        <v>43148</v>
      </c>
      <c r="L113" s="14">
        <f t="shared" si="6"/>
        <v>0.45040462552868943</v>
      </c>
      <c r="M113" s="14">
        <f t="shared" si="7"/>
        <v>0.10604897193287739</v>
      </c>
      <c r="N113" s="14">
        <f t="shared" si="8"/>
        <v>0.16430356992877765</v>
      </c>
      <c r="O113" s="14">
        <f t="shared" si="9"/>
        <v>0.11969515331727575</v>
      </c>
      <c r="P113" s="14">
        <f t="shared" si="10"/>
        <v>0.37232602191818076</v>
      </c>
      <c r="Q113" s="15">
        <f t="shared" si="11"/>
        <v>0.83349237779956942</v>
      </c>
    </row>
    <row r="114" spans="1:17" ht="15.75" x14ac:dyDescent="0.25">
      <c r="A114" s="7">
        <v>43176</v>
      </c>
      <c r="B114" s="3">
        <v>162366.95880814243</v>
      </c>
      <c r="C114" s="3">
        <v>3944.8605535161473</v>
      </c>
      <c r="D114" s="3">
        <v>29729.851766905769</v>
      </c>
      <c r="E114" s="3">
        <v>10041.866782479301</v>
      </c>
      <c r="F114" s="3">
        <v>123668.76118547935</v>
      </c>
      <c r="G114" s="6">
        <v>332126.9411846443</v>
      </c>
      <c r="K114" s="7">
        <v>43176</v>
      </c>
      <c r="L114" s="14">
        <f t="shared" si="6"/>
        <v>0.45978298054781097</v>
      </c>
      <c r="M114" s="14">
        <f t="shared" si="7"/>
        <v>0.10608517912687607</v>
      </c>
      <c r="N114" s="14">
        <f t="shared" si="8"/>
        <v>0.16365350325786709</v>
      </c>
      <c r="O114" s="14">
        <f t="shared" si="9"/>
        <v>0.11969753322515313</v>
      </c>
      <c r="P114" s="14">
        <f t="shared" si="10"/>
        <v>0.3733842548088715</v>
      </c>
      <c r="Q114" s="15">
        <f t="shared" si="11"/>
        <v>0.83879407304905518</v>
      </c>
    </row>
    <row r="115" spans="1:17" ht="15.75" x14ac:dyDescent="0.25">
      <c r="A115" s="7">
        <v>43207</v>
      </c>
      <c r="B115" s="3">
        <v>163885.97096796383</v>
      </c>
      <c r="C115" s="3">
        <v>3991.6595943753332</v>
      </c>
      <c r="D115" s="3">
        <v>29363.064707392987</v>
      </c>
      <c r="E115" s="3">
        <v>10249.079238700499</v>
      </c>
      <c r="F115" s="3">
        <v>124637.16667621168</v>
      </c>
      <c r="G115" s="6">
        <v>336016.4745969841</v>
      </c>
      <c r="K115" s="7">
        <v>43207</v>
      </c>
      <c r="L115" s="14">
        <f t="shared" si="6"/>
        <v>0.46317437144074658</v>
      </c>
      <c r="M115" s="14">
        <f t="shared" si="7"/>
        <v>0.1061896640317149</v>
      </c>
      <c r="N115" s="14">
        <f t="shared" si="8"/>
        <v>0.16283460376108849</v>
      </c>
      <c r="O115" s="14">
        <f t="shared" si="9"/>
        <v>0.12016016180411988</v>
      </c>
      <c r="P115" s="14">
        <f t="shared" si="10"/>
        <v>0.37554634517839469</v>
      </c>
      <c r="Q115" s="15">
        <f t="shared" si="11"/>
        <v>0.847477958893609</v>
      </c>
    </row>
    <row r="116" spans="1:17" ht="15.75" x14ac:dyDescent="0.25">
      <c r="A116" s="7">
        <v>43237</v>
      </c>
      <c r="B116" s="3">
        <v>164399.47221786174</v>
      </c>
      <c r="C116" s="3">
        <v>4124.3956935212182</v>
      </c>
      <c r="D116" s="3">
        <v>29395.946865577149</v>
      </c>
      <c r="E116" s="3">
        <v>10435.266605378201</v>
      </c>
      <c r="F116" s="3">
        <v>127661.39321464575</v>
      </c>
      <c r="G116" s="6">
        <v>337252.7109125494</v>
      </c>
      <c r="K116" s="7">
        <v>43237</v>
      </c>
      <c r="L116" s="14">
        <f t="shared" si="6"/>
        <v>0.46432082932204466</v>
      </c>
      <c r="M116" s="14">
        <f t="shared" si="7"/>
        <v>0.10648601452166759</v>
      </c>
      <c r="N116" s="14">
        <f t="shared" si="8"/>
        <v>0.16290801742738792</v>
      </c>
      <c r="O116" s="14">
        <f t="shared" si="9"/>
        <v>0.12057584915438091</v>
      </c>
      <c r="P116" s="14">
        <f t="shared" si="10"/>
        <v>0.38229832163513711</v>
      </c>
      <c r="Q116" s="15">
        <f t="shared" si="11"/>
        <v>0.8502380161815094</v>
      </c>
    </row>
    <row r="117" spans="1:17" ht="15.75" x14ac:dyDescent="0.25">
      <c r="A117" s="7">
        <v>43268</v>
      </c>
      <c r="B117" s="3">
        <v>166278.20413464279</v>
      </c>
      <c r="C117" s="3">
        <v>4003.5547907415407</v>
      </c>
      <c r="D117" s="3">
        <v>29924.33516572776</v>
      </c>
      <c r="E117" s="3">
        <v>10315.030408249399</v>
      </c>
      <c r="F117" s="3">
        <v>126731.58641318791</v>
      </c>
      <c r="G117" s="6">
        <v>341492.92741002911</v>
      </c>
      <c r="K117" s="7">
        <v>43268</v>
      </c>
      <c r="L117" s="14">
        <f t="shared" si="6"/>
        <v>0.46851534104576109</v>
      </c>
      <c r="M117" s="14">
        <f t="shared" si="7"/>
        <v>0.10621622159438167</v>
      </c>
      <c r="N117" s="14">
        <f t="shared" si="8"/>
        <v>0.1640877125716817</v>
      </c>
      <c r="O117" s="14">
        <f t="shared" si="9"/>
        <v>0.12030740631058445</v>
      </c>
      <c r="P117" s="14">
        <f t="shared" si="10"/>
        <v>0.38022240782610972</v>
      </c>
      <c r="Q117" s="15">
        <f t="shared" si="11"/>
        <v>0.85970484731952934</v>
      </c>
    </row>
    <row r="118" spans="1:17" ht="15.75" x14ac:dyDescent="0.25">
      <c r="A118" s="7">
        <v>43298</v>
      </c>
      <c r="B118" s="3">
        <v>170384.45874528977</v>
      </c>
      <c r="C118" s="3">
        <v>3955.5224722938469</v>
      </c>
      <c r="D118" s="3">
        <v>29506.605041020804</v>
      </c>
      <c r="E118" s="3">
        <v>10568.169925298898</v>
      </c>
      <c r="F118" s="3">
        <v>127078.17122612582</v>
      </c>
      <c r="G118" s="6">
        <v>342898.7607766281</v>
      </c>
      <c r="K118" s="7">
        <v>43298</v>
      </c>
      <c r="L118" s="14">
        <f t="shared" si="6"/>
        <v>0.477683084964454</v>
      </c>
      <c r="M118" s="14">
        <f t="shared" si="7"/>
        <v>0.10610898323799534</v>
      </c>
      <c r="N118" s="14">
        <f t="shared" si="8"/>
        <v>0.1631550761003564</v>
      </c>
      <c r="O118" s="14">
        <f t="shared" si="9"/>
        <v>0.12087257298631715</v>
      </c>
      <c r="P118" s="14">
        <f t="shared" si="10"/>
        <v>0.38099620319741578</v>
      </c>
      <c r="Q118" s="15">
        <f t="shared" si="11"/>
        <v>0.86284355193465856</v>
      </c>
    </row>
    <row r="119" spans="1:17" ht="15.75" x14ac:dyDescent="0.25">
      <c r="A119" s="7">
        <v>43329</v>
      </c>
      <c r="B119" s="3">
        <v>171155.35449757948</v>
      </c>
      <c r="C119" s="3">
        <v>3783.8697453871791</v>
      </c>
      <c r="D119" s="3">
        <v>29226.897003414899</v>
      </c>
      <c r="E119" s="3">
        <v>10588.424267406401</v>
      </c>
      <c r="F119" s="3">
        <v>128144.21526284017</v>
      </c>
      <c r="G119" s="6">
        <v>345027.03101895866</v>
      </c>
      <c r="K119" s="7">
        <v>43329</v>
      </c>
      <c r="L119" s="14">
        <f t="shared" si="6"/>
        <v>0.47940420932597683</v>
      </c>
      <c r="M119" s="14">
        <f t="shared" si="7"/>
        <v>0.10572574634880066</v>
      </c>
      <c r="N119" s="14">
        <f t="shared" si="8"/>
        <v>0.16253059177000773</v>
      </c>
      <c r="O119" s="14">
        <f t="shared" si="9"/>
        <v>0.12091779342179666</v>
      </c>
      <c r="P119" s="14">
        <f t="shared" si="10"/>
        <v>0.38337628423508596</v>
      </c>
      <c r="Q119" s="15">
        <f t="shared" si="11"/>
        <v>0.86759519020883447</v>
      </c>
    </row>
    <row r="120" spans="1:17" ht="15.75" x14ac:dyDescent="0.25">
      <c r="A120" s="7">
        <v>43360</v>
      </c>
      <c r="B120" s="3">
        <v>172376.95040436913</v>
      </c>
      <c r="C120" s="3">
        <v>3534.3299979246963</v>
      </c>
      <c r="D120" s="3">
        <v>29539.037338197199</v>
      </c>
      <c r="E120" s="3">
        <v>10734.510641978199</v>
      </c>
      <c r="F120" s="3">
        <v>128842.2026364894</v>
      </c>
      <c r="G120" s="6">
        <v>342047.27301706921</v>
      </c>
      <c r="K120" s="7">
        <v>43360</v>
      </c>
      <c r="L120" s="14">
        <f t="shared" si="6"/>
        <v>0.48213158000984357</v>
      </c>
      <c r="M120" s="14">
        <f t="shared" si="7"/>
        <v>0.10516861662373696</v>
      </c>
      <c r="N120" s="14">
        <f t="shared" si="8"/>
        <v>0.16322748539383691</v>
      </c>
      <c r="O120" s="14">
        <f t="shared" si="9"/>
        <v>0.12124395012640331</v>
      </c>
      <c r="P120" s="14">
        <f t="shared" si="10"/>
        <v>0.38493463122202287</v>
      </c>
      <c r="Q120" s="15">
        <f t="shared" si="11"/>
        <v>0.86094249550496305</v>
      </c>
    </row>
    <row r="121" spans="1:17" ht="15.75" x14ac:dyDescent="0.25">
      <c r="A121" s="7">
        <v>43390</v>
      </c>
      <c r="B121" s="3">
        <v>169784.05784670188</v>
      </c>
      <c r="C121" s="3">
        <v>3424.6820732734363</v>
      </c>
      <c r="D121" s="3">
        <v>29156.756835003747</v>
      </c>
      <c r="E121" s="3">
        <v>10901.5574565609</v>
      </c>
      <c r="F121" s="3">
        <v>128780.21880552919</v>
      </c>
      <c r="G121" s="6">
        <v>348194.37935386878</v>
      </c>
      <c r="K121" s="7">
        <v>43390</v>
      </c>
      <c r="L121" s="14">
        <f t="shared" si="6"/>
        <v>0.4763426123906066</v>
      </c>
      <c r="M121" s="14">
        <f t="shared" si="7"/>
        <v>0.10492381346618007</v>
      </c>
      <c r="N121" s="14">
        <f t="shared" si="8"/>
        <v>0.16237399478239276</v>
      </c>
      <c r="O121" s="14">
        <f t="shared" si="9"/>
        <v>0.12161690372128189</v>
      </c>
      <c r="P121" s="14">
        <f t="shared" si="10"/>
        <v>0.38479624431151094</v>
      </c>
      <c r="Q121" s="15">
        <f t="shared" si="11"/>
        <v>0.87466670456658124</v>
      </c>
    </row>
    <row r="122" spans="1:17" ht="15.75" x14ac:dyDescent="0.25">
      <c r="A122" s="7">
        <v>43421</v>
      </c>
      <c r="B122" s="3">
        <v>173163.5173313804</v>
      </c>
      <c r="C122" s="3">
        <v>3468.5428414105486</v>
      </c>
      <c r="D122" s="3">
        <v>29462.475443621301</v>
      </c>
      <c r="E122" s="3">
        <v>11696.525449851299</v>
      </c>
      <c r="F122" s="3">
        <v>130403.3182876052</v>
      </c>
      <c r="G122" s="8">
        <v>352246.73483537196</v>
      </c>
      <c r="K122" s="7">
        <v>43421</v>
      </c>
      <c r="L122" s="14">
        <f t="shared" si="6"/>
        <v>0.48388769229354245</v>
      </c>
      <c r="M122" s="14">
        <f t="shared" si="7"/>
        <v>0.10502173829756184</v>
      </c>
      <c r="N122" s="14">
        <f t="shared" si="8"/>
        <v>0.16305655107291539</v>
      </c>
      <c r="O122" s="14">
        <f t="shared" si="9"/>
        <v>0.12339177247081012</v>
      </c>
      <c r="P122" s="14">
        <f t="shared" si="10"/>
        <v>0.3884200235987606</v>
      </c>
      <c r="Q122" s="15">
        <f t="shared" si="11"/>
        <v>0.88371411171605629</v>
      </c>
    </row>
    <row r="123" spans="1:17" ht="15.75" x14ac:dyDescent="0.25">
      <c r="A123" s="7">
        <v>43451</v>
      </c>
      <c r="B123" s="3">
        <v>177318.2091588059</v>
      </c>
      <c r="C123" s="3">
        <v>3303.6087632599997</v>
      </c>
      <c r="D123" s="3">
        <v>30244.263248062467</v>
      </c>
      <c r="E123" s="3">
        <v>10221.9223885185</v>
      </c>
      <c r="F123" s="3">
        <v>131158.73127672513</v>
      </c>
      <c r="G123" s="6">
        <v>357608.04346049391</v>
      </c>
      <c r="K123" s="7">
        <v>43451</v>
      </c>
      <c r="L123" s="14">
        <f t="shared" si="6"/>
        <v>0.49316357855645532</v>
      </c>
      <c r="M123" s="14">
        <f t="shared" si="7"/>
        <v>0.10465350165971934</v>
      </c>
      <c r="N123" s="14">
        <f t="shared" si="8"/>
        <v>0.16480199334804616</v>
      </c>
      <c r="O123" s="14">
        <f t="shared" si="9"/>
        <v>0.12009953062760653</v>
      </c>
      <c r="P123" s="14">
        <f t="shared" si="10"/>
        <v>0.39010658069123827</v>
      </c>
      <c r="Q123" s="15">
        <f t="shared" si="11"/>
        <v>0.89568392586658541</v>
      </c>
    </row>
    <row r="124" spans="1:17" ht="15.75" x14ac:dyDescent="0.25">
      <c r="A124" s="7">
        <v>43118</v>
      </c>
      <c r="B124" s="3">
        <v>180215.01227318853</v>
      </c>
      <c r="C124" s="3">
        <v>3174.9398601211251</v>
      </c>
      <c r="D124" s="3">
        <v>32029.767645971351</v>
      </c>
      <c r="E124" s="3">
        <v>10831.859466091901</v>
      </c>
      <c r="F124" s="3">
        <v>131356.464215121</v>
      </c>
      <c r="G124" s="6">
        <v>356294.06358382211</v>
      </c>
      <c r="K124" s="7">
        <v>43118</v>
      </c>
      <c r="L124" s="14">
        <f t="shared" si="6"/>
        <v>0.49963106575675531</v>
      </c>
      <c r="M124" s="14">
        <f t="shared" si="7"/>
        <v>0.10436623171030662</v>
      </c>
      <c r="N124" s="14">
        <f t="shared" si="8"/>
        <v>0.16878836259151336</v>
      </c>
      <c r="O124" s="14">
        <f t="shared" si="9"/>
        <v>0.12146129395304919</v>
      </c>
      <c r="P124" s="14">
        <f t="shared" si="10"/>
        <v>0.39054804502197016</v>
      </c>
      <c r="Q124" s="15">
        <f t="shared" si="11"/>
        <v>0.89275029603457046</v>
      </c>
    </row>
    <row r="125" spans="1:17" ht="15.75" x14ac:dyDescent="0.25">
      <c r="A125" s="7">
        <v>43149</v>
      </c>
      <c r="B125" s="3">
        <v>177852.45674974329</v>
      </c>
      <c r="C125" s="3">
        <v>3544.0884828037852</v>
      </c>
      <c r="D125" s="3">
        <v>31542.073867901214</v>
      </c>
      <c r="E125" s="3">
        <v>10559.8252663741</v>
      </c>
      <c r="F125" s="3">
        <v>132795.61921699971</v>
      </c>
      <c r="G125" s="6">
        <v>358372.82484641671</v>
      </c>
      <c r="K125" s="7">
        <v>43149</v>
      </c>
      <c r="L125" s="14">
        <f t="shared" si="6"/>
        <v>0.49435635532441158</v>
      </c>
      <c r="M125" s="14">
        <f t="shared" si="7"/>
        <v>0.10519040370196001</v>
      </c>
      <c r="N125" s="14">
        <f t="shared" si="8"/>
        <v>0.16769952322522225</v>
      </c>
      <c r="O125" s="14">
        <f t="shared" si="9"/>
        <v>0.12085394245719384</v>
      </c>
      <c r="P125" s="14">
        <f t="shared" si="10"/>
        <v>0.39376114449279209</v>
      </c>
      <c r="Q125" s="15">
        <f t="shared" si="11"/>
        <v>0.89739139911525923</v>
      </c>
    </row>
    <row r="126" spans="1:17" ht="15.75" x14ac:dyDescent="0.25">
      <c r="A126" s="7">
        <v>43177</v>
      </c>
      <c r="B126" s="3">
        <v>181136.61813218068</v>
      </c>
      <c r="C126" s="3">
        <v>3548.0311808331558</v>
      </c>
      <c r="D126" s="3">
        <v>31095.963131830871</v>
      </c>
      <c r="E126" s="3">
        <v>10004.324067676</v>
      </c>
      <c r="F126" s="3">
        <v>132587.88833389603</v>
      </c>
      <c r="G126" s="10">
        <v>356945.12022605014</v>
      </c>
      <c r="K126" s="7">
        <v>43177</v>
      </c>
      <c r="L126" s="14">
        <f t="shared" si="6"/>
        <v>0.5016886699022215</v>
      </c>
      <c r="M126" s="14">
        <f t="shared" si="7"/>
        <v>0.10519920628468059</v>
      </c>
      <c r="N126" s="14">
        <f t="shared" si="8"/>
        <v>0.16670352337244446</v>
      </c>
      <c r="O126" s="14">
        <f t="shared" si="9"/>
        <v>0.11961371426408901</v>
      </c>
      <c r="P126" s="14">
        <f t="shared" si="10"/>
        <v>0.39329735845883296</v>
      </c>
      <c r="Q126" s="15">
        <f t="shared" si="11"/>
        <v>0.89420386410047514</v>
      </c>
    </row>
    <row r="127" spans="1:17" ht="15.75" x14ac:dyDescent="0.25">
      <c r="A127" s="7">
        <v>43208</v>
      </c>
      <c r="B127" s="3">
        <v>180500.4930479381</v>
      </c>
      <c r="C127" s="3">
        <v>3327.4252734325373</v>
      </c>
      <c r="D127" s="3">
        <v>30766.67592808792</v>
      </c>
      <c r="E127" s="3">
        <v>10004.694765281198</v>
      </c>
      <c r="F127" s="3">
        <v>132345.83121131043</v>
      </c>
      <c r="G127" s="4">
        <v>359541.22347374575</v>
      </c>
      <c r="K127" s="7">
        <v>43208</v>
      </c>
      <c r="L127" s="14">
        <f t="shared" si="6"/>
        <v>0.50026843846857594</v>
      </c>
      <c r="M127" s="14">
        <f t="shared" si="7"/>
        <v>0.10470667509561214</v>
      </c>
      <c r="N127" s="14">
        <f t="shared" si="8"/>
        <v>0.16596834714840067</v>
      </c>
      <c r="O127" s="14">
        <f t="shared" si="9"/>
        <v>0.11961454189438425</v>
      </c>
      <c r="P127" s="14">
        <f t="shared" si="10"/>
        <v>0.39275693466051154</v>
      </c>
      <c r="Q127" s="15">
        <f t="shared" si="11"/>
        <v>0.9</v>
      </c>
    </row>
    <row r="128" spans="1:17" ht="15.75" x14ac:dyDescent="0.25">
      <c r="A128" s="7">
        <v>43238</v>
      </c>
      <c r="B128" s="3">
        <v>179268.53439360583</v>
      </c>
      <c r="C128" s="3">
        <v>3278.9483688992445</v>
      </c>
      <c r="D128" s="3">
        <v>31845.28233854135</v>
      </c>
      <c r="E128" s="3">
        <v>10618.108367762899</v>
      </c>
      <c r="F128" s="3">
        <v>134530.35000493639</v>
      </c>
      <c r="G128" s="4">
        <v>355939.16430059529</v>
      </c>
      <c r="K128" s="7">
        <v>43238</v>
      </c>
      <c r="L128" s="14">
        <f t="shared" si="6"/>
        <v>0.49751793161202329</v>
      </c>
      <c r="M128" s="14">
        <f t="shared" si="7"/>
        <v>0.10459844414335219</v>
      </c>
      <c r="N128" s="14">
        <f t="shared" si="8"/>
        <v>0.16837647530841743</v>
      </c>
      <c r="O128" s="14">
        <f t="shared" si="9"/>
        <v>0.12098406701082827</v>
      </c>
      <c r="P128" s="14">
        <f t="shared" si="10"/>
        <v>0.39763415509238809</v>
      </c>
      <c r="Q128" s="15">
        <f t="shared" si="11"/>
        <v>0.89195793753417085</v>
      </c>
    </row>
    <row r="129" spans="1:17" ht="15.75" x14ac:dyDescent="0.25">
      <c r="A129" s="7">
        <v>43269</v>
      </c>
      <c r="B129" s="3">
        <v>176481.28174578765</v>
      </c>
      <c r="C129" s="3">
        <v>3246.8670196006274</v>
      </c>
      <c r="D129" s="3">
        <v>32023.735324407917</v>
      </c>
      <c r="E129" s="3">
        <v>9896.3067970471002</v>
      </c>
      <c r="F129" s="3">
        <v>134290.97341375198</v>
      </c>
      <c r="G129" s="4">
        <v>357976.38337195094</v>
      </c>
      <c r="K129" s="7">
        <v>43269</v>
      </c>
      <c r="L129" s="14">
        <f t="shared" si="6"/>
        <v>0.49129502998151053</v>
      </c>
      <c r="M129" s="14">
        <f t="shared" si="7"/>
        <v>0.10452681838634889</v>
      </c>
      <c r="N129" s="14">
        <f t="shared" si="8"/>
        <v>0.16877489465428769</v>
      </c>
      <c r="O129" s="14">
        <f t="shared" si="9"/>
        <v>0.11937255175230656</v>
      </c>
      <c r="P129" s="14">
        <f t="shared" si="10"/>
        <v>0.39709971592672655</v>
      </c>
      <c r="Q129" s="15">
        <f t="shared" si="11"/>
        <v>0.89650629230594747</v>
      </c>
    </row>
  </sheetData>
  <mergeCells count="14">
    <mergeCell ref="G1:G3"/>
    <mergeCell ref="A1:A3"/>
    <mergeCell ref="B1:B2"/>
    <mergeCell ref="C1:C2"/>
    <mergeCell ref="D1:D2"/>
    <mergeCell ref="E1:E2"/>
    <mergeCell ref="F1:F2"/>
    <mergeCell ref="P1:P2"/>
    <mergeCell ref="Q1:Q3"/>
    <mergeCell ref="K1:K3"/>
    <mergeCell ref="L1:L2"/>
    <mergeCell ref="M1:M2"/>
    <mergeCell ref="N1:N2"/>
    <mergeCell ref="O1:O2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Denmas-Mieftahh</dc:creator>
  <cp:lastModifiedBy>Denmas-Mieftahh</cp:lastModifiedBy>
  <dcterms:created xsi:type="dcterms:W3CDTF">2018-10-10T15:51:51Z</dcterms:created>
  <dcterms:modified xsi:type="dcterms:W3CDTF">2018-11-06T10:15:40Z</dcterms:modified>
</cp:coreProperties>
</file>