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5217955_ad_unsw_edu_au/Documents/Uni Work/Year 4 Thesis/LatestModel - 11May21/experiments/"/>
    </mc:Choice>
  </mc:AlternateContent>
  <xr:revisionPtr revIDLastSave="1" documentId="8_{2B7CA75B-6129-4CDC-B433-43F00935B847}" xr6:coauthVersionLast="46" xr6:coauthVersionMax="46" xr10:uidLastSave="{C38B6CA8-0AC6-4AEF-A024-BAB1330654C4}"/>
  <bookViews>
    <workbookView xWindow="-98" yWindow="-98" windowWidth="22695" windowHeight="14595" tabRatio="1000" firstSheet="3" activeTab="5" xr2:uid="{00000000-000D-0000-FFFF-FFFF00000000}"/>
  </bookViews>
  <sheets>
    <sheet name="Model" sheetId="11" r:id="rId1"/>
    <sheet name="Hypothesis" sheetId="1" r:id="rId2"/>
    <sheet name="Assets" sheetId="10" r:id="rId3"/>
    <sheet name="Asset Acquisition Schedule" sheetId="17" r:id="rId4"/>
    <sheet name="Asset Requirement Schedule" sheetId="14" r:id="rId5"/>
    <sheet name="Asset Maintenance Schedule" sheetId="64" r:id="rId6"/>
    <sheet name="TESTASSET" sheetId="24" r:id="rId7"/>
    <sheet name="Sections" sheetId="16" r:id="rId8"/>
    <sheet name="Section Acquisition Schedule" sheetId="12" r:id="rId9"/>
    <sheet name="Section Maintenance Schedule" sheetId="65" r:id="rId10"/>
    <sheet name="Resources" sheetId="19" r:id="rId11"/>
    <sheet name="Resource Schedule" sheetId="23" r:id="rId12"/>
    <sheet name="Tasks" sheetId="66" r:id="rId13"/>
    <sheet name="TESTASSET Tasks" sheetId="63" r:id="rId14"/>
    <sheet name="Technicians" sheetId="18" r:id="rId15"/>
    <sheet name="Initial Technicians" sheetId="28" r:id="rId16"/>
    <sheet name="Facilities" sheetId="60" r:id="rId17"/>
    <sheet name="Table Functions" sheetId="25" r:id="rId18"/>
  </sheets>
  <externalReferences>
    <externalReference r:id="rId19"/>
  </externalReferences>
  <definedNames>
    <definedName name="_xlnm._FilterDatabase" localSheetId="3" hidden="1">'Asset Acquisition Schedule'!$A$5:$D$5</definedName>
    <definedName name="_xlnm._FilterDatabase" localSheetId="2" hidden="1">Assets!$A$4:$E$5</definedName>
    <definedName name="_xlnm._FilterDatabase" localSheetId="0" hidden="1">Model!#REF!</definedName>
    <definedName name="_xlnm._FilterDatabase" localSheetId="8" hidden="1">'Section Acquisition Schedule'!$A$5:$D$5</definedName>
    <definedName name="_xlnm._FilterDatabase" localSheetId="9" hidden="1">'Section Maintenance Schedule'!$A$4:$D$4</definedName>
    <definedName name="assetcat">Model!$I$5:$I$18</definedName>
    <definedName name="assettasks">Tasks!$A$5:$A$31</definedName>
    <definedName name="broadbands">Technicians!$Q$5:$Q$15</definedName>
    <definedName name="ceritifactions">#REF!</definedName>
    <definedName name="competencies">Technicians!$M$5:$M$15</definedName>
    <definedName name="component_ids">[1]Sections!$C$5:$C$14</definedName>
    <definedName name="distribs">#REF!</definedName>
    <definedName name="employment">Technicians!$L$5:$L$15</definedName>
    <definedName name="facilities">Facilities!$A$5:$A$24</definedName>
    <definedName name="interpolation">'Table Functions'!$A$5:$A$9</definedName>
    <definedName name="outofrange">'Table Functions'!$B$5:$B$8</definedName>
    <definedName name="repeats">'Asset Requirement Schedule'!$H$5:$H$6</definedName>
    <definedName name="resource_ids">Resources!$A$5:$A$19</definedName>
    <definedName name="roles">Technicians!$O$5:$O$15</definedName>
    <definedName name="section_ids">Sections!$A$5:$A$7</definedName>
    <definedName name="sectiontasks">Tasks!#REF!</definedName>
    <definedName name="taskids" localSheetId="12">Tasks!$A$6:$A$10</definedName>
    <definedName name="taskids" localSheetId="13">'TESTASSET Tasks'!$A$6:$A$28</definedName>
    <definedName name="taskids">#REF!</definedName>
    <definedName name="techlevels">Technicians!$A$6:$A$10</definedName>
    <definedName name="tfinputs">Technicians!$M$5:$M$15</definedName>
    <definedName name="usageids">Model!$G$10:$G$19</definedName>
    <definedName name="weapon_ids">Assets!$A$5:$A$19</definedName>
    <definedName name="yesno">Model!$H$5:$H$6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64" l="1"/>
  <c r="A1" i="66" l="1"/>
  <c r="A1" i="17" l="1"/>
  <c r="A1" i="65"/>
  <c r="A1" i="60" l="1"/>
  <c r="B6" i="1" l="1"/>
  <c r="A1" i="63" l="1"/>
  <c r="A1" i="28" l="1"/>
  <c r="A1" i="25" l="1"/>
  <c r="A1" i="24" l="1"/>
  <c r="A1" i="23" l="1"/>
  <c r="A1" i="14"/>
  <c r="A1" i="18"/>
  <c r="A1" i="19"/>
  <c r="A1" i="16" l="1"/>
  <c r="A1" i="12" l="1"/>
  <c r="A1" i="10" l="1"/>
  <c r="A1" i="11"/>
  <c r="A1" i="1" l="1"/>
</calcChain>
</file>

<file path=xl/sharedStrings.xml><?xml version="1.0" encoding="utf-8"?>
<sst xmlns="http://schemas.openxmlformats.org/spreadsheetml/2006/main" count="715" uniqueCount="387">
  <si>
    <t>Acquisitions</t>
  </si>
  <si>
    <t>Date</t>
  </si>
  <si>
    <t>Quantity</t>
  </si>
  <si>
    <t>End Date</t>
  </si>
  <si>
    <t>Coarse</t>
  </si>
  <si>
    <t>Run Length (Years)</t>
  </si>
  <si>
    <t>Fine</t>
  </si>
  <si>
    <t>Fidelity</t>
  </si>
  <si>
    <t>Set the start and length of the model</t>
  </si>
  <si>
    <t>Model</t>
  </si>
  <si>
    <t>This tab is used to define  overall ranges used in the model, The links above take you to the main pages in this input sheet</t>
  </si>
  <si>
    <t>Version</t>
  </si>
  <si>
    <t>Classification</t>
  </si>
  <si>
    <t>PROTECTED</t>
  </si>
  <si>
    <t>SECRET</t>
  </si>
  <si>
    <t>TOP SECRET</t>
  </si>
  <si>
    <t>Markings</t>
  </si>
  <si>
    <t>Save Datasets</t>
  </si>
  <si>
    <t>Save Dataset HTML</t>
  </si>
  <si>
    <t>Usage</t>
  </si>
  <si>
    <t>EXERCISE</t>
  </si>
  <si>
    <t>Usage Types</t>
  </si>
  <si>
    <t>EXERCISE_EXTENDED</t>
  </si>
  <si>
    <t>FACILITY1</t>
  </si>
  <si>
    <t>Shared resources</t>
  </si>
  <si>
    <t>Number</t>
  </si>
  <si>
    <t>Initial Number</t>
  </si>
  <si>
    <t>Tasks</t>
  </si>
  <si>
    <t>All required Tasks</t>
  </si>
  <si>
    <t>Resources Required</t>
  </si>
  <si>
    <t>Facility</t>
  </si>
  <si>
    <t>T1</t>
  </si>
  <si>
    <t>T2</t>
  </si>
  <si>
    <t>T3</t>
  </si>
  <si>
    <t>WAITING_FOR_MAINTENANCE</t>
  </si>
  <si>
    <t>EXPIRED</t>
  </si>
  <si>
    <t>OPERATIONAL</t>
  </si>
  <si>
    <t>Define the Asset Classes used through the model.</t>
  </si>
  <si>
    <t>Assets</t>
  </si>
  <si>
    <t>Asset States</t>
  </si>
  <si>
    <t>Schedule Date</t>
  </si>
  <si>
    <t>Resources</t>
  </si>
  <si>
    <t>INSTALLED</t>
  </si>
  <si>
    <t>Schedule of Aquisiation and removal or resources ( use a negative number for removals)</t>
  </si>
  <si>
    <t>Resource ID</t>
  </si>
  <si>
    <t>Recruitment Rate</t>
  </si>
  <si>
    <t>Technician Levels</t>
  </si>
  <si>
    <t>Technician States</t>
  </si>
  <si>
    <t>Initial Technicians</t>
  </si>
  <si>
    <t>Technician ID</t>
  </si>
  <si>
    <t>Technicians</t>
  </si>
  <si>
    <t>Alll Table functions defined else where</t>
  </si>
  <si>
    <t>Function ID</t>
  </si>
  <si>
    <t>Out of Range</t>
  </si>
  <si>
    <t>Interpolation Type</t>
  </si>
  <si>
    <t>Arguments</t>
  </si>
  <si>
    <t>Values</t>
  </si>
  <si>
    <t>Interpolation Types</t>
  </si>
  <si>
    <t>INTERPOLATION_APPROXIMATION</t>
  </si>
  <si>
    <t>INTERPOLATION_LINEAR</t>
  </si>
  <si>
    <t>INTERPOLATION_NONE</t>
  </si>
  <si>
    <t>INTERPOLATION_SPLINE</t>
  </si>
  <si>
    <t>INTERPOLATION_STEP</t>
  </si>
  <si>
    <t>OUTOFRANGE_ERROR</t>
  </si>
  <si>
    <t>OUTOFRANGE_EXTRAPOLATE</t>
  </si>
  <si>
    <t>OUTOFRANGE_NEAREST</t>
  </si>
  <si>
    <t>OUTOFRANGE_REPEAT</t>
  </si>
  <si>
    <t>Out  of Range Action</t>
  </si>
  <si>
    <t>Task ID</t>
  </si>
  <si>
    <t>Asset Classes</t>
  </si>
  <si>
    <t>NONE</t>
  </si>
  <si>
    <t>T4</t>
  </si>
  <si>
    <t>T5</t>
  </si>
  <si>
    <t>T6</t>
  </si>
  <si>
    <t>T7</t>
  </si>
  <si>
    <t>Promotion</t>
  </si>
  <si>
    <t>All current Technician Levels</t>
  </si>
  <si>
    <t>Section ID</t>
  </si>
  <si>
    <t>Sections</t>
  </si>
  <si>
    <t>Section States</t>
  </si>
  <si>
    <t>Details for the Asset Sections</t>
  </si>
  <si>
    <t>Section 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</si>
  <si>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</si>
  <si>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</si>
  <si>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</si>
  <si>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</si>
  <si>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</si>
  <si>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</si>
  <si>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</si>
  <si>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</si>
  <si>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</si>
  <si>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ACQUIRED</t>
  </si>
  <si>
    <t>RECEIVE</t>
  </si>
  <si>
    <t>UNPACK</t>
  </si>
  <si>
    <t>INSPECT_UNPACKED</t>
  </si>
  <si>
    <t>DECAN</t>
  </si>
  <si>
    <t>TIME</t>
  </si>
  <si>
    <t>AGE</t>
  </si>
  <si>
    <t>TENURE</t>
  </si>
  <si>
    <t>PACK</t>
  </si>
  <si>
    <t>ISSUE</t>
  </si>
  <si>
    <t>Mean Duration</t>
  </si>
  <si>
    <t>Mean QA Duration</t>
  </si>
  <si>
    <t>Constraints</t>
  </si>
  <si>
    <t>Technician Employment</t>
  </si>
  <si>
    <t>APS</t>
  </si>
  <si>
    <t>CONTRACTOR</t>
  </si>
  <si>
    <t>Technician Competency</t>
  </si>
  <si>
    <t>Facilities</t>
  </si>
  <si>
    <t>Facility ID</t>
  </si>
  <si>
    <t>Initial Asset Stock</t>
  </si>
  <si>
    <t>Table Function Inputs</t>
  </si>
  <si>
    <t>RFI</t>
  </si>
  <si>
    <t>EXPENDED</t>
  </si>
  <si>
    <t>NOT_REPAIRABLE</t>
  </si>
  <si>
    <t>Define when the assets are acquired</t>
  </si>
  <si>
    <t>Define when the sections are acquired</t>
  </si>
  <si>
    <t>Asset Categories</t>
  </si>
  <si>
    <t>Category</t>
  </si>
  <si>
    <t>Class</t>
  </si>
  <si>
    <t>Mod</t>
  </si>
  <si>
    <t>Manufacturer</t>
  </si>
  <si>
    <t>ACME</t>
  </si>
  <si>
    <t>MOD1</t>
  </si>
  <si>
    <t>COMPANY1</t>
  </si>
  <si>
    <t>Asset Class ID</t>
  </si>
  <si>
    <t>Sections for this asset</t>
  </si>
  <si>
    <t>Floorspace(m2)</t>
  </si>
  <si>
    <t>Category of the asset used to group the asset classes in the results</t>
  </si>
  <si>
    <t>CATEGORY1</t>
  </si>
  <si>
    <t>Label used to identify different modification levels of the same class of asset</t>
  </si>
  <si>
    <t>Label used to identify manufacturer of the asset</t>
  </si>
  <si>
    <t>Identifing ID used to uniquely identify this asset class.</t>
  </si>
  <si>
    <t>Label used to identify assets in same group</t>
  </si>
  <si>
    <t>Description</t>
  </si>
  <si>
    <t>AVAILABLE</t>
  </si>
  <si>
    <t>Utilisation will represent the percentage a technician is available to be on task</t>
  </si>
  <si>
    <t>ON_TASK</t>
  </si>
  <si>
    <t>NOT_AVAILABLE</t>
  </si>
  <si>
    <t>Availability</t>
  </si>
  <si>
    <t>Comma separated list of competencies being worked on and number of instances done</t>
  </si>
  <si>
    <t>Task Competency</t>
  </si>
  <si>
    <t xml:space="preserve">Number of Tasks </t>
  </si>
  <si>
    <t>Licencing/Certification for this Asset Class</t>
  </si>
  <si>
    <t>Time Period(weeks)</t>
  </si>
  <si>
    <t>%Utilisation</t>
  </si>
  <si>
    <t xml:space="preserve"> Task Competencies Achieving</t>
  </si>
  <si>
    <t>INSPECT_RECEIVED</t>
  </si>
  <si>
    <t>Task Competency Repeats Required</t>
  </si>
  <si>
    <t>Holidays</t>
  </si>
  <si>
    <t>Start</t>
  </si>
  <si>
    <t>End</t>
  </si>
  <si>
    <t>Technician Employment Options</t>
  </si>
  <si>
    <t>Technician Competency Options</t>
  </si>
  <si>
    <t>Technician Pool ID</t>
  </si>
  <si>
    <t>Asset composition by use type</t>
  </si>
  <si>
    <t>IN_USE</t>
  </si>
  <si>
    <t>EXERCISE_COMPLETED</t>
  </si>
  <si>
    <t>REPAIRABLE</t>
  </si>
  <si>
    <t>STARTED_PREPARING_FOR_MAINTENANCE</t>
  </si>
  <si>
    <t>PREPARING_FOR_MAINTENANCE</t>
  </si>
  <si>
    <t>COMPLETED_PREPARING_FOR_MAINTENANCE</t>
  </si>
  <si>
    <t>STARTED_MAINTENANCE</t>
  </si>
  <si>
    <t>IN_MAINTENANCE</t>
  </si>
  <si>
    <t>MAINTENANCE_COMPLETE</t>
  </si>
  <si>
    <t>STARTED_ASSET_PACK</t>
  </si>
  <si>
    <t>IN_ASSET_PACK</t>
  </si>
  <si>
    <t>COMPLETED_ASSET_PACK</t>
  </si>
  <si>
    <t>STARTED_ASSET_ISSUE</t>
  </si>
  <si>
    <t>IN_ASSET_ISSUE</t>
  </si>
  <si>
    <t>COMPLETED_ASSET_ISSUE</t>
  </si>
  <si>
    <t xml:space="preserve">    </t>
  </si>
  <si>
    <t>AVAILABLE_FOR_USE</t>
  </si>
  <si>
    <t>READY_TO_START_SECTION_MAINTENANCE</t>
  </si>
  <si>
    <t>START_SECTION_MAINTENANCE</t>
  </si>
  <si>
    <t>COMPLETED_SECTION_MAINTENANCE</t>
  </si>
  <si>
    <t>START_SECTION_TEST</t>
  </si>
  <si>
    <t>FAILED_SECTION_TEST</t>
  </si>
  <si>
    <t>COMPLETED_SECTION_TEST</t>
  </si>
  <si>
    <t>MAKE_AVAILABLE_FOR_USE</t>
  </si>
  <si>
    <t>REPLACED</t>
  </si>
  <si>
    <t>READY_TO_START_SECTION_INSTALL</t>
  </si>
  <si>
    <t>START_SECTION_INSTALL</t>
  </si>
  <si>
    <t>COMPLETED_SECTION_INSTALL</t>
  </si>
  <si>
    <t>READY_TO_START_SECTION_INSTALL_TEST</t>
  </si>
  <si>
    <t>START_SECTION_INSTALL_TEST</t>
  </si>
  <si>
    <t>COMPLETED_SECTION_INSTALL_TEST</t>
  </si>
  <si>
    <t>FAILED_SECTION_INSTALL_TEST</t>
  </si>
  <si>
    <t>REPLACED_IN_INSTALL_TEST</t>
  </si>
  <si>
    <t>Use Duration(days)</t>
  </si>
  <si>
    <t>01/01</t>
  </si>
  <si>
    <t>07/01</t>
  </si>
  <si>
    <t>24/12</t>
  </si>
  <si>
    <t>31/12</t>
  </si>
  <si>
    <t>Failure Rate</t>
  </si>
  <si>
    <t>Maintainer</t>
  </si>
  <si>
    <t>Verifier</t>
  </si>
  <si>
    <t>Inspector</t>
  </si>
  <si>
    <t>Coordinator</t>
  </si>
  <si>
    <t>APS_Maintainer</t>
  </si>
  <si>
    <t>APS_Inspector</t>
  </si>
  <si>
    <t>APS_Coordinator</t>
  </si>
  <si>
    <t>Asset Licensing</t>
  </si>
  <si>
    <t>Comma separated list of assets followed by the last N times that the technician performed a task</t>
  </si>
  <si>
    <t>PREPARE</t>
  </si>
  <si>
    <t xml:space="preserve"> </t>
  </si>
  <si>
    <t>Usage Dependant Parameters for this Asset Class</t>
  </si>
  <si>
    <t>Number of Technicians Required by Role</t>
  </si>
  <si>
    <t>Technician Roles</t>
  </si>
  <si>
    <t>MAIN</t>
  </si>
  <si>
    <t>QA</t>
  </si>
  <si>
    <t xml:space="preserve">Start Date </t>
  </si>
  <si>
    <t>Classifications</t>
  </si>
  <si>
    <t>Other Asset Parameters</t>
  </si>
  <si>
    <t>Name</t>
  </si>
  <si>
    <t>Value</t>
  </si>
  <si>
    <t>1:ALL</t>
  </si>
  <si>
    <t>Shelf Life (days)</t>
  </si>
  <si>
    <t>Shelf Life(days)</t>
  </si>
  <si>
    <t>Shelf Life (days) for each usage type, Use ALL for all usage types</t>
  </si>
  <si>
    <t>STORAGE1</t>
  </si>
  <si>
    <t>Default Maintenace Facility</t>
  </si>
  <si>
    <t>Default Storage Facility</t>
  </si>
  <si>
    <t>No</t>
  </si>
  <si>
    <t>Repair Time (Hours)</t>
  </si>
  <si>
    <t>Durations are in hours</t>
  </si>
  <si>
    <t>Work Hours</t>
  </si>
  <si>
    <t>Start Hour</t>
  </si>
  <si>
    <t>End Hour</t>
  </si>
  <si>
    <t>Initial Stock (Number:Age in Days:Usage:State,...)</t>
  </si>
  <si>
    <t xml:space="preserve"> (Number:Age in Days:Usage:State,Facility ...)</t>
  </si>
  <si>
    <t>Failure rate per year</t>
  </si>
  <si>
    <t>Technician Retirement Age (years)</t>
  </si>
  <si>
    <t>Separation Fraction</t>
  </si>
  <si>
    <t>MENTOR</t>
  </si>
  <si>
    <t>Manager</t>
  </si>
  <si>
    <t>Start Facility</t>
  </si>
  <si>
    <t>End Facility</t>
  </si>
  <si>
    <t>Start Usage</t>
  </si>
  <si>
    <t>Maintenance Facility</t>
  </si>
  <si>
    <t>End Usage</t>
  </si>
  <si>
    <t>Facility where the maintenace will take place</t>
  </si>
  <si>
    <t>This can be different and will result in a conversion if different</t>
  </si>
  <si>
    <t>Destination Facility asset will be stored</t>
  </si>
  <si>
    <t>Technician Broadband point</t>
  </si>
  <si>
    <t>Age</t>
  </si>
  <si>
    <t>Employment</t>
  </si>
  <si>
    <t>Competency</t>
  </si>
  <si>
    <t>Broadband</t>
  </si>
  <si>
    <t>Time at Level</t>
  </si>
  <si>
    <t>Durable</t>
  </si>
  <si>
    <t>Choices</t>
  </si>
  <si>
    <t>Yes</t>
  </si>
  <si>
    <t>Min number of days</t>
  </si>
  <si>
    <t>ALL</t>
  </si>
  <si>
    <t>For Asset tasks this is blank. If ALL means this is the default for all sections. Each section value overrides the default</t>
  </si>
  <si>
    <t>SECTION_PREPARE</t>
  </si>
  <si>
    <t>SECTION_PREPARE_QUALITY_STOP</t>
  </si>
  <si>
    <t>SECTION_RECEIVE_COMPONENTS</t>
  </si>
  <si>
    <t>SECTION_INSPECTION</t>
  </si>
  <si>
    <t>SECTION_COMPONENT_INSTALLATION</t>
  </si>
  <si>
    <t>SECTION_BUILD_MANUAL_TEST</t>
  </si>
  <si>
    <t>SECTION_BUILD_AUTO_TEST</t>
  </si>
  <si>
    <t>SECTION_BUILD_QUALITY_STOP</t>
  </si>
  <si>
    <t>SECTION_TEST_MANUAL_TEST</t>
  </si>
  <si>
    <t>SECTION_TEST_AUTO_TEST</t>
  </si>
  <si>
    <t>SECTION_TEST_QUALITY_STOP</t>
  </si>
  <si>
    <t>SECTION_INSTALL</t>
  </si>
  <si>
    <t>SECTION_INSTALL_TEST_MANUAL_TEST</t>
  </si>
  <si>
    <t>SECTION_INSTALL_TEST_AUTO_TEST</t>
  </si>
  <si>
    <t>SECTION_INSTALL_TEST_QUALITY_STOP</t>
  </si>
  <si>
    <t>Task Types</t>
  </si>
  <si>
    <t>Dont need to list Sections that are installed.</t>
  </si>
  <si>
    <t>Currently assuming all stock is either RFI or EXPIRED or REQUIRING_MAINTENANCE</t>
  </si>
  <si>
    <t>Max Technicians at Manager or above</t>
  </si>
  <si>
    <t>APS_Manager</t>
  </si>
  <si>
    <t>Promotion based on mimumum time in days at a level and minum number of tasks</t>
  </si>
  <si>
    <t>days</t>
  </si>
  <si>
    <t>APS_Verifier</t>
  </si>
  <si>
    <t>Transport ( time in hours)</t>
  </si>
  <si>
    <t>Section Test Failure Rate</t>
  </si>
  <si>
    <t>Section Install Test Failure Rate</t>
  </si>
  <si>
    <t>Use Failure Rate</t>
  </si>
  <si>
    <t>Min Number of Task Authorisations</t>
  </si>
  <si>
    <t>Fraction (0-1) of the pool population that seperate in a year</t>
  </si>
  <si>
    <t>Number of technicians recruited in a year</t>
  </si>
  <si>
    <t>Rates can either be a fixed or a table function ID:
Rate supplied per year but applied each hour</t>
  </si>
  <si>
    <t xml:space="preserve">Comma separated list of Task competencies held. Each record has &lt;task id&gt;:&lt;asset id&gt;. </t>
  </si>
  <si>
    <t>For brevity the following shortcuts apply ;
ALL:&lt;asset id&gt; tech has competency on all tasks for the asset.
here
ALL_&lt;section_id&gt;:&lt;asset_id&gt; tech has competency on all section tasks for the asset.</t>
  </si>
  <si>
    <t>These are all the Tasks performed.</t>
  </si>
  <si>
    <t>The tasks starting with SECTION_ are performed on all sections</t>
  </si>
  <si>
    <t>Probability of failure at the section test stage</t>
  </si>
  <si>
    <t>Probability of failure at the section install test stage</t>
  </si>
  <si>
    <t>Display Dataset Tables</t>
  </si>
  <si>
    <t>Broadband Progression</t>
  </si>
  <si>
    <t xml:space="preserve">Start Broadband </t>
  </si>
  <si>
    <t>End Broadband</t>
  </si>
  <si>
    <t>These States are for reference only</t>
  </si>
  <si>
    <t>Ranges used throughout the spreadsheet</t>
  </si>
  <si>
    <t>Set the Calendar and work hours</t>
  </si>
  <si>
    <t>This Calendar repeats for every year of the simulation</t>
  </si>
  <si>
    <t>All technicians in this simulation retire at this age</t>
  </si>
  <si>
    <t>This is the maximum nmber of technicians that can be promoted to Manager</t>
  </si>
  <si>
    <t>Legend</t>
  </si>
  <si>
    <t>Input</t>
  </si>
  <si>
    <t>Label</t>
  </si>
  <si>
    <t xml:space="preserve">A label </t>
  </si>
  <si>
    <t>A User input</t>
  </si>
  <si>
    <t>A Range Value</t>
  </si>
  <si>
    <t>Instructions</t>
  </si>
  <si>
    <t>Instructions about what to enter in a cell or coloumn</t>
  </si>
  <si>
    <t>Help on a Tab</t>
  </si>
  <si>
    <t>Tab Help</t>
  </si>
  <si>
    <t>Link</t>
  </si>
  <si>
    <t>A link to another Tab</t>
  </si>
  <si>
    <t>Generally These options are only used in Development</t>
  </si>
  <si>
    <t>Calculation</t>
  </si>
  <si>
    <t>This value is calculated by the model</t>
  </si>
  <si>
    <t>This is the Initial Facility where the asset appears</t>
  </si>
  <si>
    <t>Scheduke of  when Assets are due to be used</t>
  </si>
  <si>
    <t>Schedule for when Maintenance will take place of Assets</t>
  </si>
  <si>
    <t>Facility where the assest to be mainted is chosen from</t>
  </si>
  <si>
    <t>Will pick an asset at the start facility that is in the required usage and in state REQUIRING_MAINTENANCE</t>
  </si>
  <si>
    <t>Define when the sections are maintained</t>
  </si>
  <si>
    <t>Non Durable resources are consumed when used</t>
  </si>
  <si>
    <t>If a resource fails then it is out of action for this length if time</t>
  </si>
  <si>
    <t>A technician will gain Task Authorisation for this task after successfully completing the task with amentor the given number of times</t>
  </si>
  <si>
    <t>A task can not start until the resources are avaible and the technicians required are available</t>
  </si>
  <si>
    <t>Not currently Used</t>
  </si>
  <si>
    <t>When a technician obtains a Competency level thay start on this broadband point</t>
  </si>
  <si>
    <t>When a technician passes the number of days for competency promotion but has not yet performed the number of tasks required then can move up to the broadband point</t>
  </si>
  <si>
    <t>A Pool is maintained for each Competency/employment combination</t>
  </si>
  <si>
    <t>All  Technicians at the start of the simulation</t>
  </si>
  <si>
    <t>The  time to transport between facilities</t>
  </si>
  <si>
    <t>The facilities and their contraints</t>
  </si>
  <si>
    <t>OTHER</t>
  </si>
  <si>
    <t>ASSET1</t>
  </si>
  <si>
    <t>Material(kg)</t>
  </si>
  <si>
    <t>T8</t>
  </si>
  <si>
    <t>T9</t>
  </si>
  <si>
    <t>CATEGORY2</t>
  </si>
  <si>
    <t>T10</t>
  </si>
  <si>
    <t>T11</t>
  </si>
  <si>
    <t>Engineering Approvals Delay Rate</t>
  </si>
  <si>
    <t>This the the rate (0-1) at which engineering approvals are delayed</t>
  </si>
  <si>
    <t>Engineering Approvals Delay Time</t>
  </si>
  <si>
    <t>Avrage hours engineering approvals are delayed if they are delayed</t>
  </si>
  <si>
    <t>Broadband Point</t>
  </si>
  <si>
    <t>Release</t>
  </si>
  <si>
    <t>UNCLASSIFIED</t>
  </si>
  <si>
    <t>Cost</t>
  </si>
  <si>
    <t>Workforce Costs</t>
  </si>
  <si>
    <t>Yearly Salary  (AUD)</t>
  </si>
  <si>
    <t>TRANSPORT</t>
  </si>
  <si>
    <t>TESTASSET</t>
  </si>
  <si>
    <t>200:OPERATIONAL,
200:EXERCISE, 
200:EXERCISE_EXTENDED</t>
  </si>
  <si>
    <t xml:space="preserve">
5:1:EXERCISE:AVAILABLE_FOR_USE:FACILITY1,
5:100:EXERCISE:AVAILABLE_FOR_USE:FACILITY1,</t>
  </si>
  <si>
    <t>5:3:EXERCISE:AVAILABLE_FOR_USE:FACILITY1,
5:100:EXERCISE:AVAILABLE_FOR_USE:FACILITY1,</t>
  </si>
  <si>
    <t>SECTION1</t>
  </si>
  <si>
    <t>SECTION2</t>
  </si>
  <si>
    <t>Average age</t>
  </si>
  <si>
    <t>Age in years of recruited technician</t>
  </si>
  <si>
    <t>Date Section Acquired ( Aquired section are assumed to be RFI)</t>
  </si>
  <si>
    <t>Number of Section Aquired</t>
  </si>
  <si>
    <t>Usage of acquired  Section</t>
  </si>
  <si>
    <t>Facility where Section arrives</t>
  </si>
  <si>
    <t>1.0.0</t>
  </si>
  <si>
    <t>Expected Service Duration</t>
  </si>
  <si>
    <t>Expected Service Duration for pool in years. The technitions closest to this in age will be chosen to separate first</t>
  </si>
  <si>
    <t>Repeat</t>
  </si>
  <si>
    <t>Per Year</t>
  </si>
  <si>
    <t>NUMBER PER YEAR</t>
  </si>
  <si>
    <t>Repeat Options</t>
  </si>
  <si>
    <t>ONCE</t>
  </si>
  <si>
    <t>This allows you to have a number of identical technitions, they will be given a unique id</t>
  </si>
  <si>
    <t>OTHER_Maintainer</t>
  </si>
  <si>
    <t>OTHER_Verifier</t>
  </si>
  <si>
    <t>OTHER_Inspector</t>
  </si>
  <si>
    <t>OTHER_Coordinator</t>
  </si>
  <si>
    <t>OTHER_Manager</t>
  </si>
  <si>
    <t>ALL:TESTASSET</t>
  </si>
  <si>
    <t>T12</t>
  </si>
  <si>
    <t>T13</t>
  </si>
  <si>
    <t>T14</t>
  </si>
  <si>
    <t>T15</t>
  </si>
  <si>
    <t xml:space="preserve"> I took these out</t>
  </si>
  <si>
    <t>80:115:EXERCISE:REQUIRING_MAINTENANCE:STORAGE1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</si>
</sst>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theme="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9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  <bgColor rgb="FF000000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rgb="FFFF800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theme="4" tint="0.39997558519241921"/>
      </bottom>
      <diagonal/>
    </border>
    <border>
      <left/>
      <right style="thin">
        <color indexed="64"/>
      </right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/>
      <bottom/>
      <diagonal/>
    </border>
    <border>
      <left style="thin">
        <color rgb="FF7F7F7F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thin">
        <color auto="1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rgb="FFFF80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/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3" borderId="3" applyNumberFormat="0" applyAlignment="0" applyProtection="0"/>
    <xf numFmtId="0" fontId="4" fillId="0" borderId="4" applyNumberFormat="0" applyFill="0" applyAlignment="0" applyProtection="0"/>
    <xf numFmtId="0" fontId="5" fillId="4" borderId="3" applyNumberFormat="0" applyAlignment="0" applyProtection="0"/>
    <xf numFmtId="0" fontId="6" fillId="0" borderId="0" applyNumberFormat="0" applyFill="0" applyBorder="0" applyAlignment="0" applyProtection="0"/>
    <xf numFmtId="0" fontId="7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3" fillId="6" borderId="0" applyNumberFormat="0" applyBorder="0" applyAlignment="0" applyProtection="0"/>
  </cellStyleXfs>
  <cellXfs count="161">
    <xf numFmtId="0" fontId="0" fillId="0" borderId="0" xfId="0"/>
    <xf numFmtId="0" fontId="2" fillId="0" borderId="1" xfId="1"/>
    <xf numFmtId="0" fontId="0" fillId="2" borderId="2" xfId="2" applyFont="1"/>
    <xf numFmtId="0" fontId="3" fillId="3" borderId="3" xfId="3"/>
    <xf numFmtId="0" fontId="6" fillId="2" borderId="2" xfId="6" applyFill="1" applyBorder="1"/>
    <xf numFmtId="0" fontId="4" fillId="0" borderId="4" xfId="4"/>
    <xf numFmtId="0" fontId="4" fillId="0" borderId="4" xfId="4" applyFill="1"/>
    <xf numFmtId="0" fontId="3" fillId="3" borderId="3" xfId="3" applyAlignment="1">
      <alignment horizontal="center"/>
    </xf>
    <xf numFmtId="0" fontId="6" fillId="0" borderId="0" xfId="6"/>
    <xf numFmtId="0" fontId="3" fillId="3" borderId="3" xfId="3" applyBorder="1"/>
    <xf numFmtId="0" fontId="7" fillId="0" borderId="5" xfId="7"/>
    <xf numFmtId="0" fontId="7" fillId="0" borderId="5" xfId="7" applyFill="1"/>
    <xf numFmtId="0" fontId="0" fillId="0" borderId="0" xfId="0"/>
    <xf numFmtId="0" fontId="2" fillId="0" borderId="1" xfId="1" applyAlignment="1">
      <alignment horizontal="right"/>
    </xf>
    <xf numFmtId="0" fontId="2" fillId="0" borderId="1" xfId="1" applyAlignment="1">
      <alignment horizontal="center"/>
    </xf>
    <xf numFmtId="0" fontId="9" fillId="0" borderId="1" xfId="8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0" fillId="0" borderId="0" xfId="0" applyFont="1"/>
    <xf numFmtId="0" fontId="0" fillId="5" borderId="0" xfId="0" applyFill="1"/>
    <xf numFmtId="0" fontId="0" fillId="0" borderId="0" xfId="0"/>
    <xf numFmtId="0" fontId="11" fillId="0" borderId="0" xfId="0" applyFont="1"/>
    <xf numFmtId="0" fontId="4" fillId="0" borderId="0" xfId="4" applyFill="1" applyBorder="1"/>
    <xf numFmtId="0" fontId="3" fillId="3" borderId="3" xfId="3" applyAlignment="1">
      <alignment vertical="top" wrapText="1"/>
    </xf>
    <xf numFmtId="0" fontId="3" fillId="3" borderId="3" xfId="3" applyAlignment="1">
      <alignment vertical="top"/>
    </xf>
    <xf numFmtId="164" fontId="3" fillId="3" borderId="3" xfId="3" applyNumberFormat="1"/>
    <xf numFmtId="0" fontId="12" fillId="3" borderId="3" xfId="3" applyFont="1"/>
    <xf numFmtId="0" fontId="0" fillId="2" borderId="6" xfId="2" applyFont="1" applyBorder="1"/>
    <xf numFmtId="0" fontId="4" fillId="0" borderId="4" xfId="4" applyBorder="1"/>
    <xf numFmtId="1" fontId="3" fillId="3" borderId="3" xfId="3" applyNumberFormat="1"/>
    <xf numFmtId="1" fontId="0" fillId="0" borderId="0" xfId="0" applyNumberFormat="1"/>
    <xf numFmtId="0" fontId="3" fillId="3" borderId="3" xfId="3" applyAlignment="1">
      <alignment wrapText="1"/>
    </xf>
    <xf numFmtId="0" fontId="3" fillId="3" borderId="8" xfId="3" applyBorder="1"/>
    <xf numFmtId="0" fontId="3" fillId="3" borderId="9" xfId="3" applyBorder="1"/>
    <xf numFmtId="0" fontId="4" fillId="0" borderId="7" xfId="4" applyBorder="1"/>
    <xf numFmtId="0" fontId="4" fillId="0" borderId="10" xfId="4" applyBorder="1"/>
    <xf numFmtId="0" fontId="4" fillId="0" borderId="11" xfId="4" applyBorder="1"/>
    <xf numFmtId="0" fontId="4" fillId="0" borderId="12" xfId="4" applyBorder="1"/>
    <xf numFmtId="0" fontId="3" fillId="3" borderId="13" xfId="3" applyBorder="1"/>
    <xf numFmtId="0" fontId="3" fillId="3" borderId="14" xfId="3" applyBorder="1"/>
    <xf numFmtId="0" fontId="3" fillId="3" borderId="15" xfId="3" applyBorder="1"/>
    <xf numFmtId="0" fontId="3" fillId="3" borderId="16" xfId="3" applyBorder="1"/>
    <xf numFmtId="0" fontId="3" fillId="3" borderId="17" xfId="3" applyBorder="1"/>
    <xf numFmtId="0" fontId="13" fillId="6" borderId="0" xfId="9"/>
    <xf numFmtId="0" fontId="3" fillId="3" borderId="7" xfId="3" applyBorder="1"/>
    <xf numFmtId="0" fontId="14" fillId="0" borderId="0" xfId="0" applyFont="1" applyAlignment="1">
      <alignment vertical="top" wrapText="1"/>
    </xf>
    <xf numFmtId="0" fontId="14" fillId="0" borderId="0" xfId="0" applyFont="1"/>
    <xf numFmtId="0" fontId="3" fillId="3" borderId="3" xfId="3" applyBorder="1" applyAlignment="1">
      <alignment wrapText="1"/>
    </xf>
    <xf numFmtId="0" fontId="14" fillId="0" borderId="0" xfId="0" applyFont="1" applyAlignment="1">
      <alignment wrapText="1"/>
    </xf>
    <xf numFmtId="0" fontId="3" fillId="3" borderId="8" xfId="3" applyBorder="1" applyAlignment="1">
      <alignment horizontal="right" indent="1"/>
    </xf>
    <xf numFmtId="0" fontId="3" fillId="3" borderId="8" xfId="3" applyNumberFormat="1" applyBorder="1" applyAlignment="1">
      <alignment horizontal="right"/>
    </xf>
    <xf numFmtId="0" fontId="15" fillId="0" borderId="0" xfId="0" applyFont="1" applyAlignment="1">
      <alignment vertical="top"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7" xfId="4" applyBorder="1" applyAlignment="1">
      <alignment wrapText="1"/>
    </xf>
    <xf numFmtId="0" fontId="4" fillId="0" borderId="18" xfId="4" applyBorder="1" applyAlignment="1">
      <alignment wrapText="1"/>
    </xf>
    <xf numFmtId="0" fontId="7" fillId="0" borderId="19" xfId="7" applyBorder="1"/>
    <xf numFmtId="0" fontId="11" fillId="0" borderId="18" xfId="0" applyFont="1" applyBorder="1"/>
    <xf numFmtId="0" fontId="0" fillId="0" borderId="20" xfId="0" applyBorder="1"/>
    <xf numFmtId="0" fontId="4" fillId="0" borderId="21" xfId="4" applyBorder="1"/>
    <xf numFmtId="0" fontId="4" fillId="0" borderId="22" xfId="4" applyBorder="1"/>
    <xf numFmtId="0" fontId="4" fillId="0" borderId="4" xfId="4" applyAlignment="1">
      <alignment wrapText="1"/>
    </xf>
    <xf numFmtId="0" fontId="16" fillId="0" borderId="0" xfId="0" applyNumberFormat="1" applyFont="1" applyFill="1" applyBorder="1" applyAlignment="1" applyProtection="1"/>
    <xf numFmtId="0" fontId="18" fillId="0" borderId="0" xfId="0" applyNumberFormat="1" applyFont="1" applyFill="1" applyBorder="1" applyAlignment="1" applyProtection="1"/>
    <xf numFmtId="49" fontId="17" fillId="7" borderId="3" xfId="0" applyNumberFormat="1" applyFont="1" applyFill="1" applyBorder="1" applyAlignment="1" applyProtection="1">
      <alignment horizontal="center"/>
    </xf>
    <xf numFmtId="0" fontId="3" fillId="3" borderId="0" xfId="3" applyBorder="1" applyAlignment="1">
      <alignment wrapText="1"/>
    </xf>
    <xf numFmtId="0" fontId="3" fillId="3" borderId="24" xfId="3" applyBorder="1" applyAlignment="1">
      <alignment wrapText="1"/>
    </xf>
    <xf numFmtId="0" fontId="4" fillId="0" borderId="23" xfId="4" applyBorder="1"/>
    <xf numFmtId="0" fontId="3" fillId="3" borderId="25" xfId="3" applyBorder="1"/>
    <xf numFmtId="0" fontId="11" fillId="0" borderId="26" xfId="0" applyFont="1" applyBorder="1"/>
    <xf numFmtId="0" fontId="0" fillId="0" borderId="27" xfId="0" applyBorder="1"/>
    <xf numFmtId="0" fontId="0" fillId="0" borderId="28" xfId="0" applyBorder="1"/>
    <xf numFmtId="0" fontId="3" fillId="3" borderId="29" xfId="3" applyBorder="1"/>
    <xf numFmtId="0" fontId="3" fillId="3" borderId="30" xfId="3" applyBorder="1"/>
    <xf numFmtId="0" fontId="3" fillId="3" borderId="31" xfId="3" applyBorder="1"/>
    <xf numFmtId="0" fontId="3" fillId="3" borderId="32" xfId="3" applyBorder="1"/>
    <xf numFmtId="0" fontId="3" fillId="3" borderId="33" xfId="3" applyBorder="1"/>
    <xf numFmtId="0" fontId="4" fillId="0" borderId="34" xfId="4" applyBorder="1" applyAlignment="1">
      <alignment wrapText="1"/>
    </xf>
    <xf numFmtId="0" fontId="4" fillId="0" borderId="4" xfId="4" applyBorder="1" applyAlignment="1">
      <alignment wrapText="1"/>
    </xf>
    <xf numFmtId="0" fontId="4" fillId="0" borderId="35" xfId="4" applyBorder="1" applyAlignment="1">
      <alignment wrapText="1"/>
    </xf>
    <xf numFmtId="0" fontId="12" fillId="3" borderId="36" xfId="3" applyFont="1" applyBorder="1"/>
    <xf numFmtId="0" fontId="3" fillId="3" borderId="37" xfId="3" applyBorder="1"/>
    <xf numFmtId="0" fontId="12" fillId="3" borderId="38" xfId="3" applyFont="1" applyBorder="1"/>
    <xf numFmtId="0" fontId="3" fillId="3" borderId="39" xfId="3" applyBorder="1"/>
    <xf numFmtId="0" fontId="3" fillId="3" borderId="40" xfId="3" applyBorder="1"/>
    <xf numFmtId="14" fontId="3" fillId="3" borderId="3" xfId="3" applyNumberFormat="1"/>
    <xf numFmtId="14" fontId="5" fillId="4" borderId="3" xfId="5" applyNumberFormat="1"/>
    <xf numFmtId="49" fontId="3" fillId="3" borderId="14" xfId="3" applyNumberFormat="1" applyBorder="1"/>
    <xf numFmtId="0" fontId="17" fillId="7" borderId="41" xfId="0" applyNumberFormat="1" applyFont="1" applyFill="1" applyBorder="1" applyAlignment="1" applyProtection="1">
      <alignment horizontal="right" indent="1"/>
    </xf>
    <xf numFmtId="0" fontId="17" fillId="7" borderId="42" xfId="0" applyNumberFormat="1" applyFont="1" applyFill="1" applyBorder="1" applyAlignment="1" applyProtection="1"/>
    <xf numFmtId="0" fontId="17" fillId="7" borderId="42" xfId="0" applyNumberFormat="1" applyFont="1" applyFill="1" applyBorder="1" applyAlignment="1" applyProtection="1">
      <alignment horizontal="right"/>
    </xf>
    <xf numFmtId="0" fontId="17" fillId="7" borderId="43" xfId="0" applyNumberFormat="1" applyFont="1" applyFill="1" applyBorder="1" applyAlignment="1" applyProtection="1">
      <alignment horizontal="right"/>
    </xf>
    <xf numFmtId="0" fontId="3" fillId="3" borderId="44" xfId="3" applyBorder="1"/>
    <xf numFmtId="0" fontId="3" fillId="3" borderId="45" xfId="3" applyBorder="1"/>
    <xf numFmtId="0" fontId="13" fillId="6" borderId="0" xfId="9" applyAlignment="1">
      <alignment wrapText="1"/>
    </xf>
    <xf numFmtId="0" fontId="0" fillId="0" borderId="23" xfId="0" applyBorder="1" applyAlignment="1">
      <alignment wrapText="1"/>
    </xf>
    <xf numFmtId="0" fontId="4" fillId="0" borderId="46" xfId="4" applyFill="1" applyBorder="1" applyAlignment="1">
      <alignment wrapText="1"/>
    </xf>
    <xf numFmtId="0" fontId="13" fillId="8" borderId="36" xfId="9" applyFill="1" applyBorder="1"/>
    <xf numFmtId="0" fontId="13" fillId="8" borderId="3" xfId="9" applyFill="1" applyBorder="1"/>
    <xf numFmtId="0" fontId="3" fillId="9" borderId="3" xfId="3" applyFill="1"/>
    <xf numFmtId="0" fontId="14" fillId="0" borderId="7" xfId="0" applyFont="1" applyBorder="1"/>
    <xf numFmtId="0" fontId="14" fillId="0" borderId="7" xfId="0" applyFont="1" applyBorder="1" applyAlignment="1">
      <alignment wrapText="1"/>
    </xf>
    <xf numFmtId="0" fontId="14" fillId="0" borderId="0" xfId="0" applyFont="1" applyAlignment="1">
      <alignment horizontal="left" vertical="top" wrapText="1"/>
    </xf>
    <xf numFmtId="0" fontId="14" fillId="0" borderId="0" xfId="0" applyFont="1" applyAlignment="1"/>
    <xf numFmtId="0" fontId="0" fillId="0" borderId="0" xfId="0" applyFill="1" applyBorder="1"/>
    <xf numFmtId="0" fontId="19" fillId="0" borderId="34" xfId="4" applyFont="1" applyBorder="1"/>
    <xf numFmtId="0" fontId="0" fillId="0" borderId="0" xfId="0" applyBorder="1"/>
    <xf numFmtId="0" fontId="0" fillId="0" borderId="47" xfId="0" applyBorder="1"/>
    <xf numFmtId="0" fontId="3" fillId="3" borderId="36" xfId="3" applyBorder="1"/>
    <xf numFmtId="0" fontId="7" fillId="0" borderId="48" xfId="7" applyBorder="1"/>
    <xf numFmtId="0" fontId="14" fillId="0" borderId="49" xfId="0" applyFont="1" applyBorder="1" applyAlignment="1"/>
    <xf numFmtId="0" fontId="6" fillId="2" borderId="50" xfId="6" applyFill="1" applyBorder="1"/>
    <xf numFmtId="0" fontId="9" fillId="0" borderId="51" xfId="8" applyBorder="1" applyAlignment="1">
      <alignment horizontal="center"/>
    </xf>
    <xf numFmtId="0" fontId="0" fillId="0" borderId="49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20" fillId="0" borderId="0" xfId="4" applyFont="1" applyFill="1" applyBorder="1"/>
    <xf numFmtId="0" fontId="21" fillId="0" borderId="0" xfId="0" applyFont="1"/>
    <xf numFmtId="0" fontId="20" fillId="0" borderId="4" xfId="4" applyFont="1" applyAlignment="1">
      <alignment wrapText="1"/>
    </xf>
    <xf numFmtId="0" fontId="2" fillId="0" borderId="1" xfId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21" fillId="0" borderId="27" xfId="0" applyFont="1" applyBorder="1"/>
    <xf numFmtId="0" fontId="14" fillId="0" borderId="27" xfId="0" applyFont="1" applyBorder="1"/>
    <xf numFmtId="0" fontId="21" fillId="0" borderId="28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58" xfId="0" applyBorder="1"/>
    <xf numFmtId="0" fontId="11" fillId="10" borderId="55" xfId="0" applyFont="1" applyFill="1" applyBorder="1"/>
    <xf numFmtId="0" fontId="0" fillId="10" borderId="56" xfId="0" applyFill="1" applyBorder="1"/>
    <xf numFmtId="0" fontId="0" fillId="10" borderId="57" xfId="0" applyFill="1" applyBorder="1"/>
    <xf numFmtId="2" fontId="3" fillId="3" borderId="3" xfId="3" applyNumberFormat="1" applyAlignment="1">
      <alignment horizontal="center"/>
    </xf>
    <xf numFmtId="0" fontId="3" fillId="3" borderId="14" xfId="3" applyBorder="1" applyAlignment="1">
      <alignment wrapText="1"/>
    </xf>
    <xf numFmtId="46" fontId="3" fillId="3" borderId="3" xfId="3" quotePrefix="1" applyNumberFormat="1" applyAlignment="1">
      <alignment vertical="top" wrapText="1"/>
    </xf>
    <xf numFmtId="164" fontId="3" fillId="11" borderId="3" xfId="0" applyNumberFormat="1" applyFont="1" applyFill="1" applyBorder="1"/>
    <xf numFmtId="0" fontId="3" fillId="11" borderId="44" xfId="0" applyFont="1" applyFill="1" applyBorder="1"/>
    <xf numFmtId="1" fontId="3" fillId="11" borderId="44" xfId="0" applyNumberFormat="1" applyFont="1" applyFill="1" applyBorder="1"/>
    <xf numFmtId="164" fontId="3" fillId="11" borderId="59" xfId="0" applyNumberFormat="1" applyFont="1" applyFill="1" applyBorder="1"/>
    <xf numFmtId="0" fontId="3" fillId="11" borderId="60" xfId="0" applyFont="1" applyFill="1" applyBorder="1"/>
    <xf numFmtId="1" fontId="3" fillId="11" borderId="60" xfId="0" applyNumberFormat="1" applyFont="1" applyFill="1" applyBorder="1"/>
    <xf numFmtId="1" fontId="14" fillId="0" borderId="0" xfId="0" applyNumberFormat="1" applyFont="1" applyAlignment="1">
      <alignment wrapText="1"/>
    </xf>
    <xf numFmtId="14" fontId="0" fillId="0" borderId="0" xfId="0" applyNumberFormat="1"/>
    <xf numFmtId="0" fontId="17" fillId="7" borderId="61" xfId="0" applyNumberFormat="1" applyFont="1" applyFill="1" applyBorder="1" applyAlignment="1" applyProtection="1">
      <alignment horizontal="right" indent="1"/>
    </xf>
    <xf numFmtId="0" fontId="14" fillId="0" borderId="46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14" fillId="0" borderId="62" xfId="0" applyFont="1" applyBorder="1" applyAlignment="1">
      <alignment wrapText="1"/>
    </xf>
    <xf numFmtId="0" fontId="3" fillId="3" borderId="43" xfId="3" applyBorder="1"/>
    <xf numFmtId="0" fontId="2" fillId="12" borderId="1" xfId="1" applyFill="1"/>
    <xf numFmtId="0" fontId="0" fillId="12" borderId="2" xfId="2" applyFont="1" applyFill="1"/>
    <xf numFmtId="0" fontId="11" fillId="12" borderId="0" xfId="0" applyFont="1" applyFill="1"/>
    <xf numFmtId="0" fontId="0" fillId="12" borderId="23" xfId="0" applyFill="1" applyBorder="1" applyAlignment="1">
      <alignment wrapText="1"/>
    </xf>
    <xf numFmtId="0" fontId="14" fillId="12" borderId="63" xfId="0" applyFont="1" applyFill="1" applyBorder="1" applyAlignment="1">
      <alignment wrapText="1"/>
    </xf>
    <xf numFmtId="0" fontId="17" fillId="12" borderId="64" xfId="0" applyNumberFormat="1" applyFont="1" applyFill="1" applyBorder="1" applyAlignment="1" applyProtection="1">
      <alignment horizontal="right"/>
    </xf>
    <xf numFmtId="0" fontId="3" fillId="12" borderId="64" xfId="3" applyNumberFormat="1" applyFill="1" applyBorder="1" applyAlignment="1">
      <alignment horizontal="right"/>
    </xf>
    <xf numFmtId="0" fontId="3" fillId="12" borderId="0" xfId="3" applyNumberFormat="1" applyFill="1" applyBorder="1" applyAlignment="1">
      <alignment horizontal="right"/>
    </xf>
    <xf numFmtId="0" fontId="0" fillId="12" borderId="0" xfId="0" applyFill="1"/>
    <xf numFmtId="0" fontId="3" fillId="12" borderId="0" xfId="3" applyFill="1" applyBorder="1"/>
    <xf numFmtId="0" fontId="17" fillId="12" borderId="0" xfId="0" applyNumberFormat="1" applyFont="1" applyFill="1" applyBorder="1" applyAlignment="1" applyProtection="1">
      <alignment horizontal="right" indent="1"/>
    </xf>
    <xf numFmtId="0" fontId="7" fillId="12" borderId="0" xfId="7" applyFill="1" applyBorder="1"/>
    <xf numFmtId="0" fontId="3" fillId="12" borderId="3" xfId="3" applyFill="1" applyBorder="1"/>
    <xf numFmtId="0" fontId="3" fillId="12" borderId="14" xfId="3" applyFill="1" applyBorder="1"/>
  </cellXfs>
  <cellStyles count="10">
    <cellStyle name="Calculation" xfId="5" builtinId="22"/>
    <cellStyle name="Explanatory Text" xfId="6" builtinId="53"/>
    <cellStyle name="Heading 1" xfId="1" builtinId="16"/>
    <cellStyle name="Heading 3" xfId="4" builtinId="18"/>
    <cellStyle name="Hyperlink" xfId="8" builtinId="8"/>
    <cellStyle name="Input" xfId="3" builtinId="20"/>
    <cellStyle name="Linked Cell" xfId="7" builtinId="24"/>
    <cellStyle name="Neutral" xfId="9" builtinId="28"/>
    <cellStyle name="Normal" xfId="0" builtinId="0"/>
    <cellStyle name="Note" xfId="2" builtinId="10"/>
  </cellStyles>
  <dxfs count="0"/>
  <tableStyles count="0" defaultTableStyle="TableStyleMedium2" defaultPivotStyle="PivotStyleLight16"/>
  <colors>
    <mruColors>
      <color rgb="FFE6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3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5.sv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6" Type="http://schemas.openxmlformats.org/officeDocument/2006/relationships/image" Target="../media/image17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image" Target="../media/image14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sv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sv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svg"/><Relationship Id="rId3" Type="http://schemas.openxmlformats.org/officeDocument/2006/relationships/image" Target="../media/image18.png"/><Relationship Id="rId7" Type="http://schemas.openxmlformats.org/officeDocument/2006/relationships/image" Target="../media/image7.svg"/><Relationship Id="rId12" Type="http://schemas.openxmlformats.org/officeDocument/2006/relationships/image" Target="../media/image12.png"/><Relationship Id="rId2" Type="http://schemas.openxmlformats.org/officeDocument/2006/relationships/image" Target="../media/image2.sv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11" Type="http://schemas.openxmlformats.org/officeDocument/2006/relationships/image" Target="../media/image11.svg"/><Relationship Id="rId5" Type="http://schemas.openxmlformats.org/officeDocument/2006/relationships/image" Target="../media/image4.png"/><Relationship Id="rId15" Type="http://schemas.openxmlformats.org/officeDocument/2006/relationships/image" Target="../media/image15.svg"/><Relationship Id="rId10" Type="http://schemas.openxmlformats.org/officeDocument/2006/relationships/image" Target="../media/image10.png"/><Relationship Id="rId4" Type="http://schemas.openxmlformats.org/officeDocument/2006/relationships/image" Target="../media/image5.svg"/><Relationship Id="rId9" Type="http://schemas.openxmlformats.org/officeDocument/2006/relationships/image" Target="../media/image9.svg"/><Relationship Id="rId14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sv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12" Type="http://schemas.openxmlformats.org/officeDocument/2006/relationships/image" Target="../media/image11.svg"/><Relationship Id="rId2" Type="http://schemas.openxmlformats.org/officeDocument/2006/relationships/image" Target="../media/image17.svg"/><Relationship Id="rId16" Type="http://schemas.openxmlformats.org/officeDocument/2006/relationships/image" Target="../media/image15.svg"/><Relationship Id="rId1" Type="http://schemas.openxmlformats.org/officeDocument/2006/relationships/image" Target="../media/image16.png"/><Relationship Id="rId6" Type="http://schemas.openxmlformats.org/officeDocument/2006/relationships/image" Target="../media/image5.sv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svg"/><Relationship Id="rId4" Type="http://schemas.openxmlformats.org/officeDocument/2006/relationships/image" Target="../media/image2.svg"/><Relationship Id="rId9" Type="http://schemas.openxmlformats.org/officeDocument/2006/relationships/image" Target="../media/image8.png"/><Relationship Id="rId14" Type="http://schemas.openxmlformats.org/officeDocument/2006/relationships/image" Target="../media/image13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19049</xdr:rowOff>
    </xdr:from>
    <xdr:to>
      <xdr:col>0</xdr:col>
      <xdr:colOff>301792</xdr:colOff>
      <xdr:row>0</xdr:row>
      <xdr:rowOff>230868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100" y="19049"/>
          <a:ext cx="246459" cy="2190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3812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71550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  <xdr:oneCellAnchor>
    <xdr:from>
      <xdr:col>3</xdr:col>
      <xdr:colOff>81643</xdr:colOff>
      <xdr:row>19</xdr:row>
      <xdr:rowOff>54427</xdr:rowOff>
    </xdr:from>
    <xdr:ext cx="149913" cy="127814"/>
    <xdr:pic>
      <xdr:nvPicPr>
        <xdr:cNvPr id="13" name="Graphic 12">
          <a:extLst>
            <a:ext uri="{FF2B5EF4-FFF2-40B4-BE49-F238E27FC236}">
              <a16:creationId xmlns:a16="http://schemas.microsoft.com/office/drawing/2014/main" id="{8E0A8160-8CBE-453F-9210-0709EA464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63686" y="3701141"/>
          <a:ext cx="149913" cy="127814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186417</xdr:colOff>
      <xdr:row>0</xdr:row>
      <xdr:rowOff>190500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67ADB7DE-1766-4D23-B972-669BC5A87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58B83E3-1B28-4DC9-9FFA-C02DE70D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6004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E31C462E-FDD1-4155-9201-2CB108CCA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9118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373742</xdr:colOff>
      <xdr:row>1</xdr:row>
      <xdr:rowOff>34018</xdr:rowOff>
    </xdr:to>
    <xdr:pic>
      <xdr:nvPicPr>
        <xdr:cNvPr id="5" name="Graphic 4" descr="Fish">
          <a:extLst>
            <a:ext uri="{FF2B5EF4-FFF2-40B4-BE49-F238E27FC236}">
              <a16:creationId xmlns:a16="http://schemas.microsoft.com/office/drawing/2014/main" id="{2D4C2DAA-3A67-4DB4-9265-33F5C47C9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578351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6" name="Graphic 5" descr="Box">
          <a:extLst>
            <a:ext uri="{FF2B5EF4-FFF2-40B4-BE49-F238E27FC236}">
              <a16:creationId xmlns:a16="http://schemas.microsoft.com/office/drawing/2014/main" id="{1B70C162-7C32-4741-97E2-FEE8A4CF5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39457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7" name="Graphic 6" descr="Soccer ball">
          <a:extLst>
            <a:ext uri="{FF2B5EF4-FFF2-40B4-BE49-F238E27FC236}">
              <a16:creationId xmlns:a16="http://schemas.microsoft.com/office/drawing/2014/main" id="{60E34AB4-70AE-44A0-B239-8CB3764D2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8741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8" name="Graphic 7" descr="Male profile">
          <a:extLst>
            <a:ext uri="{FF2B5EF4-FFF2-40B4-BE49-F238E27FC236}">
              <a16:creationId xmlns:a16="http://schemas.microsoft.com/office/drawing/2014/main" id="{4291EC32-DE24-4683-8D5E-8B4F2A80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0933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9" name="Graphic 8" descr="Factory">
          <a:extLst>
            <a:ext uri="{FF2B5EF4-FFF2-40B4-BE49-F238E27FC236}">
              <a16:creationId xmlns:a16="http://schemas.microsoft.com/office/drawing/2014/main" id="{3ADF37C5-2B96-47FF-9969-378893740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1737976" y="47625"/>
          <a:ext cx="209550" cy="2063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223392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82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2931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3432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183242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2071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375104</xdr:colOff>
      <xdr:row>1</xdr:row>
      <xdr:rowOff>32204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339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7724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04875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0" name="Graphic 9" descr="Male profile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48652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FB95FC-B580-4314-B635-5AA68BF76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45329" y="97970"/>
          <a:ext cx="143564" cy="124186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CED18F19-5D8C-4D76-81E5-6FF227DA1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2108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96257837-1DAD-482E-B55B-13CB1A16B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503512" y="38101"/>
          <a:ext cx="244929" cy="247196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1649FE44-1C06-4B3C-986D-1F9910EEB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370411" y="59871"/>
          <a:ext cx="206829" cy="203654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5F3127B3-2AA7-4B38-B5A6-BFE3ADC47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458983" y="59870"/>
          <a:ext cx="168729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7752C9A5-FF3C-4EDF-861B-0B7F1E7B2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574768" y="8617"/>
          <a:ext cx="242660" cy="241753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763EDD4-BA65-4EFF-BB55-E9FF97812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9777640" y="45811"/>
          <a:ext cx="209550" cy="20955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7336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6164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66676</xdr:colOff>
      <xdr:row>0</xdr:row>
      <xdr:rowOff>38101</xdr:rowOff>
    </xdr:from>
    <xdr:to>
      <xdr:col>3</xdr:col>
      <xdr:colOff>307070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74332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245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65627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0" name="Graphic 6" descr="Male profile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10600" y="9524"/>
          <a:ext cx="238125" cy="238125"/>
        </a:xfrm>
        <a:prstGeom prst="rect">
          <a:avLst/>
        </a:prstGeom>
      </xdr:spPr>
    </xdr:pic>
    <xdr:clientData/>
  </xdr:twoCellAnchor>
  <xdr:oneCellAnchor>
    <xdr:from>
      <xdr:col>8</xdr:col>
      <xdr:colOff>104776</xdr:colOff>
      <xdr:row>0</xdr:row>
      <xdr:rowOff>47625</xdr:rowOff>
    </xdr:from>
    <xdr:ext cx="209550" cy="209550"/>
    <xdr:pic>
      <xdr:nvPicPr>
        <xdr:cNvPr id="11" name="Graphic 7" descr="Factory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401301" y="47625"/>
          <a:ext cx="209550" cy="209550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13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4" name="Graphic 3" descr="Fish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5" name="Graphic 4" descr="Box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6" name="Graphic 5" descr="Soccer ball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7" name="Graphic 6" descr="Male profile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7345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8" name="Graphic 7" descr="Factory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5820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0</xdr:row>
      <xdr:rowOff>0</xdr:rowOff>
    </xdr:from>
    <xdr:to>
      <xdr:col>0</xdr:col>
      <xdr:colOff>266700</xdr:colOff>
      <xdr:row>0</xdr:row>
      <xdr:rowOff>230869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575" y="0"/>
          <a:ext cx="238125" cy="2381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004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14997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481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4485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801101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239375" y="9524"/>
          <a:ext cx="238125" cy="2381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4" name="Graphic 13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5" name="Graphic 14" descr="Puzzle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40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38101</xdr:colOff>
      <xdr:row>0</xdr:row>
      <xdr:rowOff>38101</xdr:rowOff>
    </xdr:from>
    <xdr:to>
      <xdr:col>3</xdr:col>
      <xdr:colOff>302077</xdr:colOff>
      <xdr:row>1</xdr:row>
      <xdr:rowOff>34925</xdr:rowOff>
    </xdr:to>
    <xdr:pic>
      <xdr:nvPicPr>
        <xdr:cNvPr id="16" name="Graphic 15" descr="Fish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676776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7" name="Graphic 16" descr="Box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85800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8" name="Graphic 17" descr="Soccer ball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0486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9" name="Graphic 18" descr="Male profile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286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21" name="Graphic 20" descr="Factory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82772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28575</xdr:rowOff>
    </xdr:from>
    <xdr:to>
      <xdr:col>0</xdr:col>
      <xdr:colOff>419100</xdr:colOff>
      <xdr:row>0</xdr:row>
      <xdr:rowOff>230869</xdr:rowOff>
    </xdr:to>
    <xdr:pic>
      <xdr:nvPicPr>
        <xdr:cNvPr id="22" name="Graphic 21" descr="Factory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09550" y="28575"/>
          <a:ext cx="209550" cy="2095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217950</xdr:colOff>
      <xdr:row>0</xdr:row>
      <xdr:rowOff>221249</xdr:rowOff>
    </xdr:to>
    <xdr:pic>
      <xdr:nvPicPr>
        <xdr:cNvPr id="8" name="Graphic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0987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177800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3213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371476</xdr:colOff>
      <xdr:row>1</xdr:row>
      <xdr:rowOff>28576</xdr:rowOff>
    </xdr:to>
    <xdr:pic>
      <xdr:nvPicPr>
        <xdr:cNvPr id="10" name="Graphic 9" descr="Fish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576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276225</xdr:colOff>
      <xdr:row>1</xdr:row>
      <xdr:rowOff>9525</xdr:rowOff>
    </xdr:to>
    <xdr:pic>
      <xdr:nvPicPr>
        <xdr:cNvPr id="11" name="Graphic 10" descr="Box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6619875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238126</xdr:colOff>
      <xdr:row>0</xdr:row>
      <xdr:rowOff>228599</xdr:rowOff>
    </xdr:to>
    <xdr:pic>
      <xdr:nvPicPr>
        <xdr:cNvPr id="12" name="Graphic 11" descr="Soccer ball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972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247650</xdr:colOff>
      <xdr:row>0</xdr:row>
      <xdr:rowOff>247649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10700" y="9524"/>
          <a:ext cx="238125" cy="238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624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3</xdr:col>
      <xdr:colOff>371476</xdr:colOff>
      <xdr:row>0</xdr:row>
      <xdr:rowOff>0</xdr:rowOff>
    </xdr:from>
    <xdr:to>
      <xdr:col>3</xdr:col>
      <xdr:colOff>611870</xdr:colOff>
      <xdr:row>1</xdr:row>
      <xdr:rowOff>906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181476" y="0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048750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1" name="Graphic 10" descr="Factory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333375</xdr:colOff>
      <xdr:row>0</xdr:row>
      <xdr:rowOff>85723</xdr:rowOff>
    </xdr:from>
    <xdr:to>
      <xdr:col>2</xdr:col>
      <xdr:colOff>486009</xdr:colOff>
      <xdr:row>0</xdr:row>
      <xdr:rowOff>220793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171825" y="85723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184149</xdr:colOff>
      <xdr:row>0</xdr:row>
      <xdr:rowOff>228600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376011</xdr:colOff>
      <xdr:row>1</xdr:row>
      <xdr:rowOff>33111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270783</xdr:colOff>
      <xdr:row>1</xdr:row>
      <xdr:rowOff>4083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232684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0</xdr:row>
      <xdr:rowOff>1</xdr:rowOff>
    </xdr:from>
    <xdr:to>
      <xdr:col>0</xdr:col>
      <xdr:colOff>342901</xdr:colOff>
      <xdr:row>1</xdr:row>
      <xdr:rowOff>907</xdr:rowOff>
    </xdr:to>
    <xdr:pic>
      <xdr:nvPicPr>
        <xdr:cNvPr id="13" name="Graphic 12" descr="Fish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1" y="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258534</xdr:colOff>
      <xdr:row>1</xdr:row>
      <xdr:rowOff>905</xdr:rowOff>
    </xdr:to>
    <xdr:pic>
      <xdr:nvPicPr>
        <xdr:cNvPr id="14" name="Graphic 13" descr="Male profile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6391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308884</xdr:colOff>
      <xdr:row>1</xdr:row>
      <xdr:rowOff>0</xdr:rowOff>
    </xdr:to>
    <xdr:pic>
      <xdr:nvPicPr>
        <xdr:cNvPr id="12" name="Graphic 11" descr="Factory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1772901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57150</xdr:rowOff>
    </xdr:from>
    <xdr:to>
      <xdr:col>0</xdr:col>
      <xdr:colOff>264431</xdr:colOff>
      <xdr:row>0</xdr:row>
      <xdr:rowOff>188231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3350" y="57150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</xdr:colOff>
      <xdr:row>0</xdr:row>
      <xdr:rowOff>85725</xdr:rowOff>
    </xdr:from>
    <xdr:to>
      <xdr:col>4</xdr:col>
      <xdr:colOff>263525</xdr:colOff>
      <xdr:row>0</xdr:row>
      <xdr:rowOff>230869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83225" y="8572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3" name="Graphic 12" descr="Male profile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50209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275397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0193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4" name="Graphic 3" descr="Puzzl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224299</xdr:colOff>
      <xdr:row>0</xdr:row>
      <xdr:rowOff>225784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185056</xdr:colOff>
      <xdr:row>0</xdr:row>
      <xdr:rowOff>228600</xdr:rowOff>
    </xdr:to>
    <xdr:pic>
      <xdr:nvPicPr>
        <xdr:cNvPr id="7" name="Graphic 6" descr="Puzzle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376918</xdr:colOff>
      <xdr:row>1</xdr:row>
      <xdr:rowOff>34018</xdr:rowOff>
    </xdr:to>
    <xdr:pic>
      <xdr:nvPicPr>
        <xdr:cNvPr id="8" name="Graphic 7" descr="Fish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269876</xdr:colOff>
      <xdr:row>1</xdr:row>
      <xdr:rowOff>3176</xdr:rowOff>
    </xdr:to>
    <xdr:pic>
      <xdr:nvPicPr>
        <xdr:cNvPr id="9" name="Graphic 8" descr="Box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231777</xdr:colOff>
      <xdr:row>0</xdr:row>
      <xdr:rowOff>228599</xdr:rowOff>
    </xdr:to>
    <xdr:pic>
      <xdr:nvPicPr>
        <xdr:cNvPr id="10" name="Graphic 9" descr="Soccer ball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259441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6678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307977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258426" y="47625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48986</xdr:colOff>
      <xdr:row>0</xdr:row>
      <xdr:rowOff>76200</xdr:rowOff>
    </xdr:from>
    <xdr:to>
      <xdr:col>0</xdr:col>
      <xdr:colOff>178253</xdr:colOff>
      <xdr:row>0</xdr:row>
      <xdr:rowOff>198211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56FE0114-3CD8-46F4-A66E-83341E97E7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8986" y="76200"/>
          <a:ext cx="125639" cy="12563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493A5DC8-8021-453F-8272-04AED14D4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49885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3" name="Graphic 2" descr="Puzzle">
          <a:extLst>
            <a:ext uri="{FF2B5EF4-FFF2-40B4-BE49-F238E27FC236}">
              <a16:creationId xmlns:a16="http://schemas.microsoft.com/office/drawing/2014/main" id="{3CD8F900-CCB2-403B-B0BE-AE11DBAE1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7FCEB7E4-DBDB-4BA6-BD26-F650F42EE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1171" y="100691"/>
          <a:ext cx="147865" cy="194341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5" name="Graphic 4" descr="Puzzle">
          <a:extLst>
            <a:ext uri="{FF2B5EF4-FFF2-40B4-BE49-F238E27FC236}">
              <a16:creationId xmlns:a16="http://schemas.microsoft.com/office/drawing/2014/main" id="{2604AA76-6079-43A4-AF7A-B20E38846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5024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6" name="Graphic 5" descr="Fish">
          <a:extLst>
            <a:ext uri="{FF2B5EF4-FFF2-40B4-BE49-F238E27FC236}">
              <a16:creationId xmlns:a16="http://schemas.microsoft.com/office/drawing/2014/main" id="{255908FE-122A-4280-80A6-D7B0349DF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956176" y="38101"/>
          <a:ext cx="247650" cy="244475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7" name="Graphic 6" descr="Box">
          <a:extLst>
            <a:ext uri="{FF2B5EF4-FFF2-40B4-BE49-F238E27FC236}">
              <a16:creationId xmlns:a16="http://schemas.microsoft.com/office/drawing/2014/main" id="{2C006628-FCEC-4DBC-9DD8-BF4EE18CE1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8137525" y="57150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8" name="Graphic 7" descr="Soccer ball">
          <a:extLst>
            <a:ext uri="{FF2B5EF4-FFF2-40B4-BE49-F238E27FC236}">
              <a16:creationId xmlns:a16="http://schemas.microsoft.com/office/drawing/2014/main" id="{B73A0346-9A63-42C9-9FAF-43CA50C65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47737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9" name="Graphic 8" descr="Male profile">
          <a:extLst>
            <a:ext uri="{FF2B5EF4-FFF2-40B4-BE49-F238E27FC236}">
              <a16:creationId xmlns:a16="http://schemas.microsoft.com/office/drawing/2014/main" id="{2EF8A5DA-4D8B-420E-8632-7D182B63F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5886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73478</xdr:rowOff>
    </xdr:to>
    <xdr:pic>
      <xdr:nvPicPr>
        <xdr:cNvPr id="10" name="Graphic 9" descr="Factory">
          <a:extLst>
            <a:ext uri="{FF2B5EF4-FFF2-40B4-BE49-F238E27FC236}">
              <a16:creationId xmlns:a16="http://schemas.microsoft.com/office/drawing/2014/main" id="{BD738BC2-A0BC-4CD0-9CE2-AE3E242CF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23726" y="47625"/>
          <a:ext cx="209550" cy="20637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11" name="Graphic 10">
          <a:extLst>
            <a:ext uri="{FF2B5EF4-FFF2-40B4-BE49-F238E27FC236}">
              <a16:creationId xmlns:a16="http://schemas.microsoft.com/office/drawing/2014/main" id="{FC6E242A-F4AF-4922-A8E0-7DCF9FC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2" name="Graphic 11" descr="Puzzle">
          <a:extLst>
            <a:ext uri="{FF2B5EF4-FFF2-40B4-BE49-F238E27FC236}">
              <a16:creationId xmlns:a16="http://schemas.microsoft.com/office/drawing/2014/main" id="{319C30B3-EFD9-4259-B9E4-033DB4FCD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13" name="Graphic 12">
          <a:extLst>
            <a:ext uri="{FF2B5EF4-FFF2-40B4-BE49-F238E27FC236}">
              <a16:creationId xmlns:a16="http://schemas.microsoft.com/office/drawing/2014/main" id="{97B25DF9-92EB-4374-B353-FCFD2FE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14" name="Graphic 13" descr="Puzzle">
          <a:extLst>
            <a:ext uri="{FF2B5EF4-FFF2-40B4-BE49-F238E27FC236}">
              <a16:creationId xmlns:a16="http://schemas.microsoft.com/office/drawing/2014/main" id="{540F8170-692C-4E6A-8080-CEE436E39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15" name="Graphic 14" descr="Fish">
          <a:extLst>
            <a:ext uri="{FF2B5EF4-FFF2-40B4-BE49-F238E27FC236}">
              <a16:creationId xmlns:a16="http://schemas.microsoft.com/office/drawing/2014/main" id="{F2EB8D5D-2A89-4271-B4F0-30E7A032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16" name="Graphic 15" descr="Box">
          <a:extLst>
            <a:ext uri="{FF2B5EF4-FFF2-40B4-BE49-F238E27FC236}">
              <a16:creationId xmlns:a16="http://schemas.microsoft.com/office/drawing/2014/main" id="{2900F20F-37B6-4569-A726-2B0FD0900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17" name="Graphic 16" descr="Soccer ball">
          <a:extLst>
            <a:ext uri="{FF2B5EF4-FFF2-40B4-BE49-F238E27FC236}">
              <a16:creationId xmlns:a16="http://schemas.microsoft.com/office/drawing/2014/main" id="{7BDA5FA0-D897-4FBB-BE02-C481D97ECE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18" name="Graphic 17" descr="Male profile">
          <a:extLst>
            <a:ext uri="{FF2B5EF4-FFF2-40B4-BE49-F238E27FC236}">
              <a16:creationId xmlns:a16="http://schemas.microsoft.com/office/drawing/2014/main" id="{E0786845-34BA-456E-A6FA-C02A8639D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105683</xdr:colOff>
      <xdr:row>0</xdr:row>
      <xdr:rowOff>45811</xdr:rowOff>
    </xdr:from>
    <xdr:to>
      <xdr:col>8</xdr:col>
      <xdr:colOff>307070</xdr:colOff>
      <xdr:row>1</xdr:row>
      <xdr:rowOff>73478</xdr:rowOff>
    </xdr:to>
    <xdr:pic>
      <xdr:nvPicPr>
        <xdr:cNvPr id="19" name="Graphic 18" descr="Factory">
          <a:extLst>
            <a:ext uri="{FF2B5EF4-FFF2-40B4-BE49-F238E27FC236}">
              <a16:creationId xmlns:a16="http://schemas.microsoft.com/office/drawing/2014/main" id="{103A769D-B06E-432E-8C2E-7DC44B8F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5712" y="45811"/>
          <a:ext cx="201387" cy="283481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1</xdr:row>
      <xdr:rowOff>37099</xdr:rowOff>
    </xdr:to>
    <xdr:pic>
      <xdr:nvPicPr>
        <xdr:cNvPr id="20" name="Graphic 19">
          <a:extLst>
            <a:ext uri="{FF2B5EF4-FFF2-40B4-BE49-F238E27FC236}">
              <a16:creationId xmlns:a16="http://schemas.microsoft.com/office/drawing/2014/main" id="{261DDFE0-E209-48D9-81F7-1FD42CAB6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97970"/>
          <a:ext cx="149913" cy="194943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1" name="Graphic 20" descr="Puzzle">
          <a:extLst>
            <a:ext uri="{FF2B5EF4-FFF2-40B4-BE49-F238E27FC236}">
              <a16:creationId xmlns:a16="http://schemas.microsoft.com/office/drawing/2014/main" id="{1BACA42C-E360-48C4-8E6E-0776C49F1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100691</xdr:rowOff>
    </xdr:from>
    <xdr:to>
      <xdr:col>2</xdr:col>
      <xdr:colOff>225879</xdr:colOff>
      <xdr:row>1</xdr:row>
      <xdr:rowOff>39218</xdr:rowOff>
    </xdr:to>
    <xdr:pic>
      <xdr:nvPicPr>
        <xdr:cNvPr id="22" name="Graphic 21">
          <a:extLst>
            <a:ext uri="{FF2B5EF4-FFF2-40B4-BE49-F238E27FC236}">
              <a16:creationId xmlns:a16="http://schemas.microsoft.com/office/drawing/2014/main" id="{233C819A-996A-4C90-9EAF-04411D49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35729" y="102505"/>
          <a:ext cx="149679" cy="192527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1</xdr:row>
      <xdr:rowOff>40822</xdr:rowOff>
    </xdr:to>
    <xdr:pic>
      <xdr:nvPicPr>
        <xdr:cNvPr id="23" name="Graphic 22" descr="Puzzle">
          <a:extLst>
            <a:ext uri="{FF2B5EF4-FFF2-40B4-BE49-F238E27FC236}">
              <a16:creationId xmlns:a16="http://schemas.microsoft.com/office/drawing/2014/main" id="{C20DF667-A1DC-4194-A5E1-61DE1E79E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715000" y="76200"/>
          <a:ext cx="160563" cy="220436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112031</xdr:rowOff>
    </xdr:to>
    <xdr:pic>
      <xdr:nvPicPr>
        <xdr:cNvPr id="24" name="Graphic 23" descr="Fish">
          <a:extLst>
            <a:ext uri="{FF2B5EF4-FFF2-40B4-BE49-F238E27FC236}">
              <a16:creationId xmlns:a16="http://schemas.microsoft.com/office/drawing/2014/main" id="{A365737F-9053-41EB-BDE7-A7EF19A50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893912" y="38101"/>
          <a:ext cx="255813" cy="329744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78468</xdr:rowOff>
    </xdr:to>
    <xdr:pic>
      <xdr:nvPicPr>
        <xdr:cNvPr id="25" name="Graphic 24" descr="Box">
          <a:extLst>
            <a:ext uri="{FF2B5EF4-FFF2-40B4-BE49-F238E27FC236}">
              <a16:creationId xmlns:a16="http://schemas.microsoft.com/office/drawing/2014/main" id="{E3772328-7FE3-413B-98E0-B4659F153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083425" y="59871"/>
          <a:ext cx="201387" cy="274411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1</xdr:row>
      <xdr:rowOff>40821</xdr:rowOff>
    </xdr:to>
    <xdr:pic>
      <xdr:nvPicPr>
        <xdr:cNvPr id="26" name="Graphic 25" descr="Soccer ball">
          <a:extLst>
            <a:ext uri="{FF2B5EF4-FFF2-40B4-BE49-F238E27FC236}">
              <a16:creationId xmlns:a16="http://schemas.microsoft.com/office/drawing/2014/main" id="{558D07DC-13CA-454D-8D49-8116CABB5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8161112" y="59870"/>
          <a:ext cx="163287" cy="23676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73476</xdr:rowOff>
    </xdr:to>
    <xdr:pic>
      <xdr:nvPicPr>
        <xdr:cNvPr id="27" name="Graphic 26" descr="Male profile">
          <a:extLst>
            <a:ext uri="{FF2B5EF4-FFF2-40B4-BE49-F238E27FC236}">
              <a16:creationId xmlns:a16="http://schemas.microsoft.com/office/drawing/2014/main" id="{816FDAE7-7E53-4C0E-A831-E3EF37491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483725" y="8617"/>
          <a:ext cx="256265" cy="320673"/>
        </a:xfrm>
        <a:prstGeom prst="rect">
          <a:avLst/>
        </a:prstGeom>
      </xdr:spPr>
    </xdr:pic>
    <xdr:clientData/>
  </xdr:twoCellAnchor>
  <xdr:twoCellAnchor editAs="oneCell">
    <xdr:from>
      <xdr:col>8</xdr:col>
      <xdr:colOff>107497</xdr:colOff>
      <xdr:row>0</xdr:row>
      <xdr:rowOff>43998</xdr:rowOff>
    </xdr:from>
    <xdr:to>
      <xdr:col>8</xdr:col>
      <xdr:colOff>304800</xdr:colOff>
      <xdr:row>1</xdr:row>
      <xdr:rowOff>73912</xdr:rowOff>
    </xdr:to>
    <xdr:pic>
      <xdr:nvPicPr>
        <xdr:cNvPr id="28" name="Graphic 27" descr="Factory">
          <a:extLst>
            <a:ext uri="{FF2B5EF4-FFF2-40B4-BE49-F238E27FC236}">
              <a16:creationId xmlns:a16="http://schemas.microsoft.com/office/drawing/2014/main" id="{CA811949-69C3-40C0-9F19-CB126B9C89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677526" y="43998"/>
          <a:ext cx="197303" cy="2839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74574B42-AA46-4235-9BB3-639F8600D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6" name="Graphic 5" descr="Puzzle">
          <a:extLst>
            <a:ext uri="{FF2B5EF4-FFF2-40B4-BE49-F238E27FC236}">
              <a16:creationId xmlns:a16="http://schemas.microsoft.com/office/drawing/2014/main" id="{CB69358D-2915-4085-B0A0-7CC5B012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1D6AB0FD-9A31-4483-AF9F-2D9FAF41D4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848100" y="97970"/>
          <a:ext cx="148099" cy="12781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5DBB3F62-B917-4DE0-9429-436A607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406243" y="76200"/>
          <a:ext cx="157842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9" name="Graphic 8" descr="Fish">
          <a:extLst>
            <a:ext uri="{FF2B5EF4-FFF2-40B4-BE49-F238E27FC236}">
              <a16:creationId xmlns:a16="http://schemas.microsoft.com/office/drawing/2014/main" id="{8486487E-5449-4443-908A-5118ABA2B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221969" y="38101"/>
          <a:ext cx="254906" cy="251731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0" name="Graphic 9" descr="Box">
          <a:extLst>
            <a:ext uri="{FF2B5EF4-FFF2-40B4-BE49-F238E27FC236}">
              <a16:creationId xmlns:a16="http://schemas.microsoft.com/office/drawing/2014/main" id="{7C010C06-3072-433A-8CDC-9AC7331777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513411" y="59871"/>
          <a:ext cx="202294" cy="199119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1" name="Graphic 10" descr="Soccer ball">
          <a:extLst>
            <a:ext uri="{FF2B5EF4-FFF2-40B4-BE49-F238E27FC236}">
              <a16:creationId xmlns:a16="http://schemas.microsoft.com/office/drawing/2014/main" id="{98038AB0-65C3-4DDC-A0BD-963051CDF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271454" y="59870"/>
          <a:ext cx="164194" cy="168729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2" name="Graphic 11" descr="Male profile">
          <a:extLst>
            <a:ext uri="{FF2B5EF4-FFF2-40B4-BE49-F238E27FC236}">
              <a16:creationId xmlns:a16="http://schemas.microsoft.com/office/drawing/2014/main" id="{A9D25EB8-429F-4AD1-ADC7-9C32D696E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632168" y="8617"/>
          <a:ext cx="251730" cy="248102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3" name="Graphic 12" descr="Factory">
          <a:extLst>
            <a:ext uri="{FF2B5EF4-FFF2-40B4-BE49-F238E27FC236}">
              <a16:creationId xmlns:a16="http://schemas.microsoft.com/office/drawing/2014/main" id="{88660672-D26C-48A4-B210-91C7CE9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2069083" y="45811"/>
          <a:ext cx="202294" cy="21000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048000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0</xdr:col>
      <xdr:colOff>25400</xdr:colOff>
      <xdr:row>0</xdr:row>
      <xdr:rowOff>31750</xdr:rowOff>
    </xdr:from>
    <xdr:to>
      <xdr:col>0</xdr:col>
      <xdr:colOff>263976</xdr:colOff>
      <xdr:row>1</xdr:row>
      <xdr:rowOff>0</xdr:rowOff>
    </xdr:to>
    <xdr:pic>
      <xdr:nvPicPr>
        <xdr:cNvPr id="8" name="Graphic 7" descr="Puzzle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5400" y="31750"/>
          <a:ext cx="222250" cy="22225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9" name="Graphic 8" descr="Puzzle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3880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226113</xdr:colOff>
      <xdr:row>0</xdr:row>
      <xdr:rowOff>225784</xdr:rowOff>
    </xdr:to>
    <xdr:pic>
      <xdr:nvPicPr>
        <xdr:cNvPr id="10" name="Graphic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0</xdr:row>
      <xdr:rowOff>76200</xdr:rowOff>
    </xdr:from>
    <xdr:to>
      <xdr:col>4</xdr:col>
      <xdr:colOff>187777</xdr:colOff>
      <xdr:row>0</xdr:row>
      <xdr:rowOff>228600</xdr:rowOff>
    </xdr:to>
    <xdr:pic>
      <xdr:nvPicPr>
        <xdr:cNvPr id="11" name="Graphic 10" descr="Puzzle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988050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123826</xdr:colOff>
      <xdr:row>0</xdr:row>
      <xdr:rowOff>38101</xdr:rowOff>
    </xdr:from>
    <xdr:to>
      <xdr:col>3</xdr:col>
      <xdr:colOff>377825</xdr:colOff>
      <xdr:row>1</xdr:row>
      <xdr:rowOff>34925</xdr:rowOff>
    </xdr:to>
    <xdr:pic>
      <xdr:nvPicPr>
        <xdr:cNvPr id="12" name="Graphic 11" descr="Fish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476250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268969</xdr:colOff>
      <xdr:row>1</xdr:row>
      <xdr:rowOff>2269</xdr:rowOff>
    </xdr:to>
    <xdr:pic>
      <xdr:nvPicPr>
        <xdr:cNvPr id="13" name="Graphic 12" descr="Box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230870</xdr:colOff>
      <xdr:row>0</xdr:row>
      <xdr:rowOff>228599</xdr:rowOff>
    </xdr:to>
    <xdr:pic>
      <xdr:nvPicPr>
        <xdr:cNvPr id="14" name="Graphic 13" descr="Soccer ball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263976</xdr:colOff>
      <xdr:row>1</xdr:row>
      <xdr:rowOff>905</xdr:rowOff>
    </xdr:to>
    <xdr:pic>
      <xdr:nvPicPr>
        <xdr:cNvPr id="16" name="Graphic 15" descr="Male profile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955357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307070</xdr:colOff>
      <xdr:row>1</xdr:row>
      <xdr:rowOff>0</xdr:rowOff>
    </xdr:to>
    <xdr:pic>
      <xdr:nvPicPr>
        <xdr:cNvPr id="15" name="Graphic 14" descr="Factory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477626" y="47625"/>
          <a:ext cx="209550" cy="2095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66675</xdr:rowOff>
    </xdr:from>
    <xdr:to>
      <xdr:col>0</xdr:col>
      <xdr:colOff>184603</xdr:colOff>
      <xdr:row>0</xdr:row>
      <xdr:rowOff>190500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7150" y="66675"/>
          <a:ext cx="123825" cy="12382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0</xdr:row>
      <xdr:rowOff>95249</xdr:rowOff>
    </xdr:from>
    <xdr:to>
      <xdr:col>2</xdr:col>
      <xdr:colOff>222485</xdr:colOff>
      <xdr:row>0</xdr:row>
      <xdr:rowOff>224877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14725" y="95249"/>
          <a:ext cx="141750" cy="126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158750</xdr:colOff>
      <xdr:row>0</xdr:row>
      <xdr:rowOff>76200</xdr:rowOff>
    </xdr:from>
    <xdr:to>
      <xdr:col>4</xdr:col>
      <xdr:colOff>307522</xdr:colOff>
      <xdr:row>0</xdr:row>
      <xdr:rowOff>228600</xdr:rowOff>
    </xdr:to>
    <xdr:pic>
      <xdr:nvPicPr>
        <xdr:cNvPr id="10" name="Graphic 9" descr="Puzzle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07025" y="762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3</xdr:col>
      <xdr:colOff>114301</xdr:colOff>
      <xdr:row>0</xdr:row>
      <xdr:rowOff>38101</xdr:rowOff>
    </xdr:from>
    <xdr:to>
      <xdr:col>3</xdr:col>
      <xdr:colOff>371021</xdr:colOff>
      <xdr:row>1</xdr:row>
      <xdr:rowOff>32204</xdr:rowOff>
    </xdr:to>
    <xdr:pic>
      <xdr:nvPicPr>
        <xdr:cNvPr id="11" name="Graphic 10" descr="Fish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33851" y="38101"/>
          <a:ext cx="247650" cy="247650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0</xdr:row>
      <xdr:rowOff>57150</xdr:rowOff>
    </xdr:from>
    <xdr:to>
      <xdr:col>5</xdr:col>
      <xdr:colOff>271690</xdr:colOff>
      <xdr:row>1</xdr:row>
      <xdr:rowOff>4990</xdr:rowOff>
    </xdr:to>
    <xdr:pic>
      <xdr:nvPicPr>
        <xdr:cNvPr id="12" name="Graphic 11" descr="Box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7258050" y="57150"/>
          <a:ext cx="209550" cy="209550"/>
        </a:xfrm>
        <a:prstGeom prst="rect">
          <a:avLst/>
        </a:prstGeom>
      </xdr:spPr>
    </xdr:pic>
    <xdr:clientData/>
  </xdr:twoCellAnchor>
  <xdr:twoCellAnchor editAs="oneCell">
    <xdr:from>
      <xdr:col>6</xdr:col>
      <xdr:colOff>66676</xdr:colOff>
      <xdr:row>0</xdr:row>
      <xdr:rowOff>57149</xdr:rowOff>
    </xdr:from>
    <xdr:to>
      <xdr:col>6</xdr:col>
      <xdr:colOff>233591</xdr:colOff>
      <xdr:row>0</xdr:row>
      <xdr:rowOff>228599</xdr:rowOff>
    </xdr:to>
    <xdr:pic>
      <xdr:nvPicPr>
        <xdr:cNvPr id="13" name="Graphic 12" descr="Soccer ball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8734426" y="57149"/>
          <a:ext cx="171450" cy="17145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0</xdr:row>
      <xdr:rowOff>9524</xdr:rowOff>
    </xdr:from>
    <xdr:to>
      <xdr:col>7</xdr:col>
      <xdr:colOff>256720</xdr:colOff>
      <xdr:row>1</xdr:row>
      <xdr:rowOff>905</xdr:rowOff>
    </xdr:to>
    <xdr:pic>
      <xdr:nvPicPr>
        <xdr:cNvPr id="15" name="Graphic 14" descr="Male profile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10106025" y="9524"/>
          <a:ext cx="238125" cy="23812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104776</xdr:colOff>
      <xdr:row>0</xdr:row>
      <xdr:rowOff>47625</xdr:rowOff>
    </xdr:from>
    <xdr:to>
      <xdr:col>8</xdr:col>
      <xdr:colOff>309791</xdr:colOff>
      <xdr:row>1</xdr:row>
      <xdr:rowOff>0</xdr:rowOff>
    </xdr:to>
    <xdr:pic>
      <xdr:nvPicPr>
        <xdr:cNvPr id="14" name="Graphic 13" descr="Factory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6725901" y="47625"/>
          <a:ext cx="209550" cy="209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9192132/Downloads/rod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Calendar"/>
      <sheetName val="Hypothesis"/>
      <sheetName val="Assets"/>
      <sheetName val="Assets Schedule"/>
      <sheetName val="Usage Schedule"/>
      <sheetName val="ASSET1"/>
      <sheetName val="ASSET2"/>
      <sheetName val="Sections"/>
      <sheetName val="Sections Schedule"/>
      <sheetName val="Resources"/>
      <sheetName val="Resource Schedule"/>
      <sheetName val="Tasks"/>
      <sheetName val="Task Technicians"/>
      <sheetName val="Task Schedule"/>
      <sheetName val="Technicians"/>
      <sheetName val="Initial Technicians"/>
      <sheetName val="Certifications"/>
      <sheetName val="Table Functions"/>
      <sheetName val="Probability Distributions"/>
      <sheetName val="FACILITY1"/>
      <sheetName val="FACILITY2"/>
    </sheetNames>
    <sheetDataSet>
      <sheetData sheetId="0">
        <row r="5">
          <cell r="G5" t="str">
            <v>EXERCISE</v>
          </cell>
        </row>
      </sheetData>
      <sheetData sheetId="1"/>
      <sheetData sheetId="2"/>
      <sheetData sheetId="3">
        <row r="5">
          <cell r="C5" t="str">
            <v>ASSET1</v>
          </cell>
        </row>
      </sheetData>
      <sheetData sheetId="4"/>
      <sheetData sheetId="5"/>
      <sheetData sheetId="6"/>
      <sheetData sheetId="7"/>
      <sheetData sheetId="8">
        <row r="5">
          <cell r="C5" t="str">
            <v>GUIDANCE</v>
          </cell>
        </row>
        <row r="6">
          <cell r="C6" t="str">
            <v>CONTROL</v>
          </cell>
        </row>
        <row r="7">
          <cell r="C7" t="str">
            <v>PACKAGE</v>
          </cell>
        </row>
        <row r="8">
          <cell r="C8" t="str">
            <v>FUEL</v>
          </cell>
        </row>
        <row r="9">
          <cell r="C9" t="str">
            <v>EXERCISE_FUEL</v>
          </cell>
        </row>
        <row r="10">
          <cell r="C10" t="str">
            <v>EXERCISE_EXTENDED_FUEL</v>
          </cell>
        </row>
        <row r="11">
          <cell r="C11" t="str">
            <v>PROPULSION</v>
          </cell>
        </row>
        <row r="12">
          <cell r="C12" t="str">
            <v>ASSET2_COMP1</v>
          </cell>
        </row>
        <row r="13">
          <cell r="C13" t="str">
            <v>ASSET2_COMP2</v>
          </cell>
        </row>
      </sheetData>
      <sheetData sheetId="9"/>
      <sheetData sheetId="10">
        <row r="5">
          <cell r="A5" t="str">
            <v>Res1</v>
          </cell>
        </row>
      </sheetData>
      <sheetData sheetId="11"/>
      <sheetData sheetId="12">
        <row r="5">
          <cell r="A5" t="str">
            <v>RECEIVE</v>
          </cell>
        </row>
      </sheetData>
      <sheetData sheetId="13"/>
      <sheetData sheetId="14"/>
      <sheetData sheetId="15">
        <row r="5">
          <cell r="G5" t="str">
            <v>TIME</v>
          </cell>
        </row>
      </sheetData>
      <sheetData sheetId="16"/>
      <sheetData sheetId="17"/>
      <sheetData sheetId="18">
        <row r="5">
          <cell r="A5" t="str">
            <v>INTERPOLATION_APPROXIMATION</v>
          </cell>
        </row>
      </sheetData>
      <sheetData sheetId="19">
        <row r="5">
          <cell r="A5" t="str">
            <v>UNIFORM</v>
          </cell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workbookViewId="0">
      <selection activeCell="F9" sqref="F9"/>
    </sheetView>
  </sheetViews>
  <sheetFormatPr defaultColWidth="8.86328125" defaultRowHeight="14.25" x14ac:dyDescent="0.45"/>
  <cols>
    <col min="1" max="1" width="19.3984375" customWidth="1"/>
    <col min="2" max="2" width="14.3984375" customWidth="1"/>
    <col min="3" max="3" width="12.86328125" customWidth="1"/>
    <col min="4" max="4" width="18.86328125" customWidth="1"/>
    <col min="5" max="5" width="23" customWidth="1"/>
    <col min="6" max="6" width="19.3984375" bestFit="1" customWidth="1"/>
    <col min="7" max="7" width="15.86328125" customWidth="1"/>
    <col min="8" max="8" width="16.86328125" customWidth="1"/>
    <col min="9" max="9" width="16.3984375" customWidth="1"/>
    <col min="10" max="10" width="42.86328125" bestFit="1" customWidth="1"/>
    <col min="11" max="11" width="44.86328125" customWidth="1"/>
  </cols>
  <sheetData>
    <row r="1" spans="1:11" ht="19.899999999999999" thickBot="1" x14ac:dyDescent="0.65">
      <c r="A1" s="14" t="str">
        <f ca="1">MID(CELL("filename",A1),FIND("]",CELL("filename",A1))+1,255)</f>
        <v>Model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1" ht="14.65" thickTop="1" x14ac:dyDescent="0.45">
      <c r="A2" s="4" t="s">
        <v>10</v>
      </c>
      <c r="B2" s="2"/>
      <c r="C2" s="2"/>
      <c r="D2" s="2"/>
      <c r="E2" s="2"/>
      <c r="F2" s="2"/>
      <c r="G2" s="2"/>
      <c r="H2" s="2"/>
      <c r="I2" s="2"/>
    </row>
    <row r="3" spans="1:11" x14ac:dyDescent="0.45">
      <c r="D3" s="104" t="s">
        <v>298</v>
      </c>
      <c r="E3" s="53"/>
      <c r="F3" s="53"/>
      <c r="G3" s="53"/>
      <c r="H3" s="53"/>
      <c r="I3" s="53"/>
    </row>
    <row r="4" spans="1:11" ht="14.65" thickBot="1" x14ac:dyDescent="0.5">
      <c r="A4" s="5" t="s">
        <v>11</v>
      </c>
      <c r="B4" s="3" t="s">
        <v>366</v>
      </c>
      <c r="D4" s="5" t="s">
        <v>7</v>
      </c>
      <c r="E4" s="6" t="s">
        <v>212</v>
      </c>
      <c r="F4" s="6" t="s">
        <v>21</v>
      </c>
      <c r="G4" s="5" t="s">
        <v>117</v>
      </c>
      <c r="H4" s="5" t="s">
        <v>251</v>
      </c>
      <c r="J4" s="49" t="s">
        <v>297</v>
      </c>
      <c r="K4" s="21"/>
    </row>
    <row r="5" spans="1:11" ht="14.65" thickBot="1" x14ac:dyDescent="0.5">
      <c r="A5" t="s">
        <v>348</v>
      </c>
      <c r="B5" s="141">
        <v>43951</v>
      </c>
      <c r="D5" s="10" t="s">
        <v>4</v>
      </c>
      <c r="E5" s="11" t="s">
        <v>13</v>
      </c>
      <c r="F5" s="11" t="s">
        <v>20</v>
      </c>
      <c r="G5" s="11" t="s">
        <v>129</v>
      </c>
      <c r="H5" s="11" t="s">
        <v>252</v>
      </c>
      <c r="J5" s="5" t="s">
        <v>39</v>
      </c>
      <c r="K5" s="5" t="s">
        <v>79</v>
      </c>
    </row>
    <row r="6" spans="1:11" ht="15" thickTop="1" thickBot="1" x14ac:dyDescent="0.5">
      <c r="A6" s="5" t="s">
        <v>12</v>
      </c>
      <c r="B6" s="3" t="s">
        <v>349</v>
      </c>
      <c r="D6" s="10" t="s">
        <v>6</v>
      </c>
      <c r="E6" s="11" t="s">
        <v>14</v>
      </c>
      <c r="F6" s="11" t="s">
        <v>22</v>
      </c>
      <c r="G6" s="11" t="s">
        <v>340</v>
      </c>
      <c r="H6" s="11" t="s">
        <v>223</v>
      </c>
      <c r="J6" s="95" t="s">
        <v>70</v>
      </c>
      <c r="K6" s="95" t="s">
        <v>70</v>
      </c>
    </row>
    <row r="7" spans="1:11" ht="14.65" thickBot="1" x14ac:dyDescent="0.5">
      <c r="D7" s="12"/>
      <c r="E7" s="10" t="s">
        <v>15</v>
      </c>
      <c r="F7" s="11" t="s">
        <v>36</v>
      </c>
      <c r="G7" s="11"/>
      <c r="H7" s="11"/>
      <c r="J7" s="95" t="s">
        <v>112</v>
      </c>
      <c r="K7" s="95" t="s">
        <v>42</v>
      </c>
    </row>
    <row r="8" spans="1:11" ht="15" thickTop="1" thickBot="1" x14ac:dyDescent="0.5">
      <c r="A8" s="5" t="s">
        <v>16</v>
      </c>
      <c r="B8" s="3"/>
      <c r="D8" s="12"/>
      <c r="E8" s="10" t="s">
        <v>349</v>
      </c>
      <c r="J8" s="95" t="s">
        <v>156</v>
      </c>
      <c r="K8" s="95" t="s">
        <v>172</v>
      </c>
    </row>
    <row r="9" spans="1:11" x14ac:dyDescent="0.45">
      <c r="D9" s="12"/>
      <c r="J9" s="95" t="s">
        <v>35</v>
      </c>
      <c r="K9" s="95" t="s">
        <v>91</v>
      </c>
    </row>
    <row r="10" spans="1:11" x14ac:dyDescent="0.45">
      <c r="A10" s="21"/>
      <c r="B10" s="21"/>
      <c r="J10" s="95" t="s">
        <v>113</v>
      </c>
      <c r="K10" s="95" t="s">
        <v>35</v>
      </c>
    </row>
    <row r="11" spans="1:11" x14ac:dyDescent="0.45">
      <c r="A11" s="21"/>
      <c r="B11" s="21"/>
      <c r="J11" s="95" t="s">
        <v>91</v>
      </c>
      <c r="K11" s="95" t="s">
        <v>113</v>
      </c>
    </row>
    <row r="12" spans="1:11" x14ac:dyDescent="0.45">
      <c r="A12" s="21"/>
      <c r="B12" s="21"/>
      <c r="J12" s="95" t="s">
        <v>157</v>
      </c>
      <c r="K12" s="95" t="s">
        <v>114</v>
      </c>
    </row>
    <row r="13" spans="1:11" ht="14.65" thickBot="1" x14ac:dyDescent="0.5">
      <c r="A13" s="21"/>
      <c r="B13" s="21"/>
      <c r="D13" s="12"/>
      <c r="J13" s="95" t="s">
        <v>158</v>
      </c>
      <c r="K13" s="95" t="s">
        <v>173</v>
      </c>
    </row>
    <row r="14" spans="1:11" ht="14.65" thickBot="1" x14ac:dyDescent="0.5">
      <c r="D14" s="128" t="s">
        <v>303</v>
      </c>
      <c r="E14" s="129"/>
      <c r="F14" s="129"/>
      <c r="G14" s="130"/>
      <c r="J14" s="95" t="s">
        <v>114</v>
      </c>
      <c r="K14" s="95" t="s">
        <v>174</v>
      </c>
    </row>
    <row r="15" spans="1:11" ht="14.65" thickBot="1" x14ac:dyDescent="0.5">
      <c r="D15" s="106" t="s">
        <v>305</v>
      </c>
      <c r="E15" s="107" t="s">
        <v>306</v>
      </c>
      <c r="F15" s="107"/>
      <c r="G15" s="108"/>
      <c r="J15" s="95" t="s">
        <v>34</v>
      </c>
      <c r="K15" s="95" t="s">
        <v>175</v>
      </c>
    </row>
    <row r="16" spans="1:11" x14ac:dyDescent="0.45">
      <c r="D16" s="109" t="s">
        <v>304</v>
      </c>
      <c r="E16" s="107" t="s">
        <v>307</v>
      </c>
      <c r="F16" s="107"/>
      <c r="G16" s="108"/>
      <c r="J16" s="95" t="s">
        <v>159</v>
      </c>
      <c r="K16" s="95" t="s">
        <v>176</v>
      </c>
    </row>
    <row r="17" spans="1:11" ht="14.65" thickBot="1" x14ac:dyDescent="0.5">
      <c r="D17" s="110" t="s">
        <v>6</v>
      </c>
      <c r="E17" s="107" t="s">
        <v>308</v>
      </c>
      <c r="F17" s="107"/>
      <c r="G17" s="108"/>
      <c r="H17" s="12"/>
      <c r="I17" s="12"/>
      <c r="J17" s="95" t="s">
        <v>160</v>
      </c>
      <c r="K17" s="95" t="s">
        <v>177</v>
      </c>
    </row>
    <row r="18" spans="1:11" ht="14.65" thickTop="1" x14ac:dyDescent="0.45">
      <c r="D18" s="111" t="s">
        <v>309</v>
      </c>
      <c r="E18" s="105" t="s">
        <v>310</v>
      </c>
      <c r="F18" s="107"/>
      <c r="G18" s="108"/>
      <c r="H18" s="12"/>
      <c r="J18" s="95" t="s">
        <v>161</v>
      </c>
      <c r="K18" s="95" t="s">
        <v>178</v>
      </c>
    </row>
    <row r="19" spans="1:11" x14ac:dyDescent="0.45">
      <c r="A19" s="21"/>
      <c r="B19" s="21"/>
      <c r="C19" s="21"/>
      <c r="D19" s="112" t="s">
        <v>312</v>
      </c>
      <c r="E19" s="105" t="s">
        <v>311</v>
      </c>
      <c r="F19" s="107"/>
      <c r="G19" s="108"/>
      <c r="J19" s="95" t="s">
        <v>162</v>
      </c>
      <c r="K19" s="95" t="s">
        <v>179</v>
      </c>
    </row>
    <row r="20" spans="1:11" ht="14.65" thickBot="1" x14ac:dyDescent="0.5">
      <c r="A20" s="21"/>
      <c r="B20" s="21"/>
      <c r="C20" s="21"/>
      <c r="D20" s="113" t="s">
        <v>313</v>
      </c>
      <c r="E20" s="105" t="s">
        <v>314</v>
      </c>
      <c r="F20" s="107"/>
      <c r="G20" s="108"/>
      <c r="J20" s="95" t="s">
        <v>163</v>
      </c>
      <c r="K20" s="95" t="s">
        <v>180</v>
      </c>
    </row>
    <row r="21" spans="1:11" ht="14.65" thickTop="1" x14ac:dyDescent="0.45">
      <c r="A21" s="21"/>
      <c r="B21" s="21"/>
      <c r="C21" s="21"/>
      <c r="D21" s="87" t="s">
        <v>316</v>
      </c>
      <c r="E21" s="105" t="s">
        <v>317</v>
      </c>
      <c r="F21" s="107"/>
      <c r="G21" s="108"/>
      <c r="J21" s="95" t="s">
        <v>164</v>
      </c>
      <c r="K21" s="95" t="s">
        <v>181</v>
      </c>
    </row>
    <row r="22" spans="1:11" x14ac:dyDescent="0.45">
      <c r="A22" s="21"/>
      <c r="B22" s="21"/>
      <c r="C22" s="21"/>
      <c r="D22" s="114"/>
      <c r="E22" s="107"/>
      <c r="F22" s="107"/>
      <c r="G22" s="108"/>
      <c r="J22" s="95" t="s">
        <v>165</v>
      </c>
      <c r="K22" s="95" t="s">
        <v>182</v>
      </c>
    </row>
    <row r="23" spans="1:11" x14ac:dyDescent="0.45">
      <c r="A23" s="21"/>
      <c r="B23" s="21"/>
      <c r="C23" s="21"/>
      <c r="D23" s="114"/>
      <c r="E23" s="107"/>
      <c r="F23" s="107"/>
      <c r="G23" s="108"/>
      <c r="J23" s="95" t="s">
        <v>166</v>
      </c>
      <c r="K23" s="95" t="s">
        <v>183</v>
      </c>
    </row>
    <row r="24" spans="1:11" x14ac:dyDescent="0.45">
      <c r="A24" s="21"/>
      <c r="B24" s="21"/>
      <c r="C24" s="21"/>
      <c r="D24" s="114"/>
      <c r="E24" s="107"/>
      <c r="F24" s="107"/>
      <c r="G24" s="108"/>
      <c r="J24" s="95" t="s">
        <v>167</v>
      </c>
      <c r="K24" s="95" t="s">
        <v>184</v>
      </c>
    </row>
    <row r="25" spans="1:11" x14ac:dyDescent="0.45">
      <c r="D25" s="114"/>
      <c r="E25" s="107"/>
      <c r="F25" s="107"/>
      <c r="G25" s="108"/>
      <c r="J25" s="95" t="s">
        <v>168</v>
      </c>
      <c r="K25" s="95" t="s">
        <v>185</v>
      </c>
    </row>
    <row r="26" spans="1:11" x14ac:dyDescent="0.45">
      <c r="B26" s="127"/>
      <c r="D26" s="114"/>
      <c r="E26" s="107"/>
      <c r="F26" s="107"/>
      <c r="G26" s="108"/>
      <c r="J26" s="95" t="s">
        <v>169</v>
      </c>
      <c r="K26" s="95" t="s">
        <v>186</v>
      </c>
    </row>
    <row r="27" spans="1:11" ht="14.65" thickBot="1" x14ac:dyDescent="0.5">
      <c r="D27" s="115"/>
      <c r="E27" s="116"/>
      <c r="F27" s="116"/>
      <c r="G27" s="117"/>
      <c r="J27" s="95" t="s">
        <v>170</v>
      </c>
      <c r="K27" s="95" t="s">
        <v>187</v>
      </c>
    </row>
    <row r="28" spans="1:11" x14ac:dyDescent="0.45">
      <c r="J28" s="95"/>
      <c r="K28" s="95" t="s">
        <v>188</v>
      </c>
    </row>
    <row r="31" spans="1:11" x14ac:dyDescent="0.45">
      <c r="B31" s="19"/>
    </row>
    <row r="32" spans="1:11" x14ac:dyDescent="0.45">
      <c r="A32" s="20"/>
      <c r="E32" s="127"/>
    </row>
  </sheetData>
  <dataValidations count="3">
    <dataValidation type="list" allowBlank="1" showInputMessage="1" showErrorMessage="1" sqref="B6" xr:uid="{00000000-0002-0000-0000-000001000000}">
      <formula1>$E$5:$E$8</formula1>
    </dataValidation>
    <dataValidation type="list" allowBlank="1" showInputMessage="1" showErrorMessage="1" sqref="B21 B23" xr:uid="{00000000-0002-0000-0000-000002000000}">
      <formula1>#REF!</formula1>
    </dataValidation>
    <dataValidation type="list" showInputMessage="1" showErrorMessage="1" sqref="C5" xr:uid="{00000000-0002-0000-0000-000003000000}">
      <formula1>#REF!</formula1>
    </dataValidation>
  </dataValidations>
  <hyperlinks>
    <hyperlink ref="C1" location="Model!A1" display="Model" xr:uid="{00000000-0004-0000-0000-000000000000}"/>
    <hyperlink ref="D1" location="Assets!A1" display="Assets" xr:uid="{00000000-0004-0000-0000-000001000000}"/>
    <hyperlink ref="F1" location="Resources!A1" display="Resources" xr:uid="{00000000-0004-0000-0000-000002000000}"/>
    <hyperlink ref="G1" location="Tasks!A1" display="Tasks" xr:uid="{00000000-0004-0000-0000-000003000000}"/>
    <hyperlink ref="H1" location="Technicians!A1" display="Technicians" xr:uid="{00000000-0004-0000-0000-000004000000}"/>
    <hyperlink ref="E1" location="Sections!A1" display="Sections" xr:uid="{00000000-0004-0000-0000-000005000000}"/>
    <hyperlink ref="I1" location="Facilities!A1" display="Facilities" xr:uid="{00000000-0004-0000-0000-000006000000}"/>
    <hyperlink ref="D20" location="Model!A1" display="Model" xr:uid="{5F67F978-EA07-4642-8CBD-C38F70795A96}"/>
  </hyperlinks>
  <pageMargins left="0.7" right="0.7" top="0.75" bottom="0.75" header="0.3" footer="0.3"/>
  <pageSetup paperSize="9" scale="6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1126-E571-4CD0-9EFE-F0FF2596CA04}">
  <sheetPr>
    <tabColor theme="9" tint="0.79998168889431442"/>
    <pageSetUpPr fitToPage="1"/>
  </sheetPr>
  <dimension ref="A1:I14"/>
  <sheetViews>
    <sheetView topLeftCell="A3" workbookViewId="0">
      <selection activeCell="A36" sqref="A36:A37"/>
    </sheetView>
  </sheetViews>
  <sheetFormatPr defaultColWidth="8.86328125" defaultRowHeight="14.25" x14ac:dyDescent="0.45"/>
  <cols>
    <col min="1" max="1" width="39.86328125" style="21" customWidth="1"/>
    <col min="2" max="2" width="20" style="21" bestFit="1" customWidth="1"/>
    <col min="3" max="3" width="13.3984375" style="21" customWidth="1"/>
    <col min="4" max="4" width="18.3984375" style="21" bestFit="1" customWidth="1"/>
    <col min="5" max="5" width="22.3984375" style="21" customWidth="1"/>
    <col min="6" max="6" width="21" style="21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Section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323</v>
      </c>
      <c r="B2" s="2"/>
      <c r="C2" s="2"/>
      <c r="D2" s="2"/>
      <c r="E2" s="2"/>
      <c r="F2" s="2"/>
      <c r="G2" s="2"/>
      <c r="H2" s="2"/>
      <c r="I2" s="2"/>
    </row>
    <row r="4" spans="1:9" ht="14.65" thickBot="1" x14ac:dyDescent="0.5">
      <c r="A4" s="5" t="s">
        <v>1</v>
      </c>
      <c r="B4" s="5" t="s">
        <v>77</v>
      </c>
      <c r="C4" s="5" t="s">
        <v>2</v>
      </c>
      <c r="D4" s="5" t="s">
        <v>19</v>
      </c>
      <c r="E4" s="5" t="s">
        <v>30</v>
      </c>
      <c r="F4" s="5" t="s">
        <v>369</v>
      </c>
      <c r="G4" s="5" t="s">
        <v>370</v>
      </c>
      <c r="I4" s="22" t="s">
        <v>372</v>
      </c>
    </row>
    <row r="5" spans="1:9" ht="14.65" thickBot="1" x14ac:dyDescent="0.5">
      <c r="A5" s="26"/>
      <c r="B5" s="3"/>
      <c r="C5" s="131"/>
      <c r="D5" s="7"/>
      <c r="E5" s="7"/>
      <c r="F5" s="3"/>
      <c r="G5" s="3"/>
      <c r="I5" s="10" t="s">
        <v>373</v>
      </c>
    </row>
    <row r="6" spans="1:9" ht="15" thickTop="1" thickBot="1" x14ac:dyDescent="0.5">
      <c r="A6" s="26"/>
      <c r="B6" s="3"/>
      <c r="C6" s="131"/>
      <c r="D6" s="7"/>
      <c r="E6" s="7"/>
      <c r="F6" s="7"/>
      <c r="G6" s="7"/>
      <c r="I6" s="10" t="s">
        <v>371</v>
      </c>
    </row>
    <row r="7" spans="1:9" ht="14.65" thickTop="1" x14ac:dyDescent="0.45">
      <c r="A7" s="26"/>
      <c r="B7" s="3"/>
      <c r="C7" s="131"/>
      <c r="D7" s="7"/>
      <c r="E7" s="7"/>
      <c r="F7" s="7"/>
      <c r="G7" s="7"/>
    </row>
    <row r="8" spans="1:9" x14ac:dyDescent="0.45">
      <c r="A8" s="26"/>
      <c r="B8" s="3"/>
      <c r="C8" s="131"/>
      <c r="D8" s="7"/>
      <c r="E8" s="7"/>
      <c r="F8" s="7"/>
      <c r="G8" s="7"/>
    </row>
    <row r="9" spans="1:9" x14ac:dyDescent="0.45">
      <c r="A9" s="26"/>
      <c r="B9" s="3"/>
      <c r="C9" s="131"/>
      <c r="D9" s="7"/>
      <c r="E9" s="7"/>
      <c r="F9" s="7"/>
      <c r="G9" s="7"/>
    </row>
    <row r="10" spans="1:9" x14ac:dyDescent="0.45">
      <c r="A10" s="26"/>
      <c r="B10" s="3"/>
      <c r="C10" s="131"/>
      <c r="D10" s="7"/>
      <c r="E10" s="7"/>
      <c r="F10" s="7"/>
      <c r="G10" s="7"/>
    </row>
    <row r="11" spans="1:9" x14ac:dyDescent="0.45">
      <c r="A11" s="26"/>
      <c r="B11" s="3"/>
      <c r="C11" s="131"/>
      <c r="D11" s="7"/>
      <c r="E11" s="7"/>
      <c r="F11" s="7"/>
      <c r="G11" s="7"/>
    </row>
    <row r="12" spans="1:9" x14ac:dyDescent="0.45">
      <c r="A12" s="26"/>
      <c r="B12" s="3"/>
      <c r="C12" s="131"/>
      <c r="D12" s="7"/>
      <c r="E12" s="7"/>
      <c r="F12" s="7"/>
      <c r="G12" s="7"/>
    </row>
    <row r="13" spans="1:9" x14ac:dyDescent="0.45">
      <c r="A13" s="26"/>
      <c r="B13" s="3"/>
      <c r="C13" s="131"/>
      <c r="D13" s="7"/>
      <c r="E13" s="7"/>
      <c r="F13" s="7"/>
      <c r="G13" s="7"/>
    </row>
    <row r="14" spans="1:9" x14ac:dyDescent="0.45">
      <c r="A14" s="26"/>
      <c r="B14" s="3"/>
      <c r="C14" s="131"/>
      <c r="D14" s="7"/>
      <c r="E14" s="7"/>
      <c r="F14" s="7"/>
      <c r="G14" s="7"/>
    </row>
  </sheetData>
  <autoFilter ref="A4:D4" xr:uid="{00000000-0009-0000-0000-000008000000}">
    <sortState xmlns:xlrd2="http://schemas.microsoft.com/office/spreadsheetml/2017/richdata2" ref="A5:D5">
      <sortCondition descending="1" ref="A4"/>
    </sortState>
  </autoFilter>
  <dataValidations count="5">
    <dataValidation type="list" allowBlank="1" showInputMessage="1" showErrorMessage="1" sqref="M5:N7" xr:uid="{9A43E2E4-138D-4C14-B32E-E4336F099CA7}">
      <formula1>$A$4:$A$6</formula1>
    </dataValidation>
    <dataValidation type="list" allowBlank="1" showInputMessage="1" showErrorMessage="1" sqref="E5:E14" xr:uid="{44AB1074-5730-4347-921A-37A40F597B75}">
      <formula1>facilities</formula1>
    </dataValidation>
    <dataValidation type="whole" allowBlank="1" showInputMessage="1" showErrorMessage="1" sqref="E15:F18" xr:uid="{CFCCFE2D-3D42-49CF-939A-BA255A25E481}">
      <formula1>0</formula1>
      <formula2>100</formula2>
    </dataValidation>
    <dataValidation type="list" allowBlank="1" showInputMessage="1" showErrorMessage="1" sqref="M8:N81 B15:B154 I7:I46" xr:uid="{109CFC92-DE91-4322-8AC6-F281AF8B6435}">
      <formula1>WeaponIds</formula1>
    </dataValidation>
    <dataValidation type="list" allowBlank="1" showInputMessage="1" showErrorMessage="1" sqref="F5:F14" xr:uid="{93141AE7-DD27-4C3B-97D5-08CCABAF6D7C}">
      <formula1>repeats</formula1>
    </dataValidation>
  </dataValidations>
  <hyperlinks>
    <hyperlink ref="C1" location="Model!A1" display="Model" xr:uid="{4D3A39C3-355E-4B9E-B207-33707FE54FD5}"/>
    <hyperlink ref="D1" location="Assets!A1" display="Assets" xr:uid="{39A35DC1-CBA0-4BEB-BD07-6A0A32C35E1F}"/>
    <hyperlink ref="E1" location="Components!A1" display="Components" xr:uid="{4380E4CF-E164-474F-A87A-85E7FAF0FC77}"/>
    <hyperlink ref="F1" location="Resources!A1" display="Resources" xr:uid="{C0992CAA-F02C-48D8-9A88-EC687E4CC33E}"/>
    <hyperlink ref="G1" location="Tasks!A1" display="Tasks" xr:uid="{15DD1332-5C39-4816-83F6-AFF47AD87B20}"/>
    <hyperlink ref="H1" location="Technicians!A1" display="Technicians" xr:uid="{10AC4265-B355-41A0-9AFC-0E3804CA7973}"/>
    <hyperlink ref="I1" location="Facilities!A1" display="Facilities" xr:uid="{22120896-B344-47DA-95C1-6AAD76104A31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2F2E57-25F5-41B2-B0E7-EAFA7EA8BBA8}">
          <x14:formula1>
            <xm:f>Model!$F$17:$F$50</xm:f>
          </x14:formula1>
          <xm:sqref>E19:F99 P5:P150 D15:D99</xm:sqref>
        </x14:dataValidation>
        <x14:dataValidation type="list" allowBlank="1" showInputMessage="1" showErrorMessage="1" xr:uid="{FD69E7C0-3205-4B0D-ACD7-39E288CD4992}">
          <x14:formula1>
            <xm:f>Model!$F$5:$F$7</xm:f>
          </x14:formula1>
          <xm:sqref>D5:D14</xm:sqref>
        </x14:dataValidation>
        <x14:dataValidation type="list" allowBlank="1" showInputMessage="1" showErrorMessage="1" xr:uid="{C5355310-3A51-4B0F-AC14-C91729A435B7}">
          <x14:formula1>
            <xm:f>Sections!$A$5:$A$7</xm:f>
          </x14:formula1>
          <xm:sqref>B5:B14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20"/>
  <sheetViews>
    <sheetView workbookViewId="0">
      <selection activeCell="H1" sqref="H1"/>
    </sheetView>
  </sheetViews>
  <sheetFormatPr defaultColWidth="8.86328125" defaultRowHeight="14.25" x14ac:dyDescent="0.45"/>
  <cols>
    <col min="1" max="1" width="22.3984375" customWidth="1"/>
    <col min="2" max="2" width="18" customWidth="1"/>
    <col min="3" max="3" width="21.86328125" customWidth="1"/>
    <col min="4" max="4" width="18.3984375" customWidth="1"/>
    <col min="5" max="5" width="19.86328125" customWidth="1"/>
    <col min="6" max="6" width="21" customWidth="1"/>
    <col min="7" max="7" width="20.3984375" customWidth="1"/>
    <col min="8" max="8" width="22" customWidth="1"/>
    <col min="9" max="9" width="20.86328125" customWidth="1"/>
  </cols>
  <sheetData>
    <row r="1" spans="1:9" s="21" customFormat="1" ht="19.899999999999999" thickBot="1" x14ac:dyDescent="0.65">
      <c r="A1" s="14" t="str">
        <f ca="1">MID(CELL("filename",A1),FIND("]",CELL("filename",A1))+1,255)</f>
        <v>Resources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s="21" customFormat="1" ht="14.65" thickTop="1" x14ac:dyDescent="0.45">
      <c r="A2" s="4" t="s">
        <v>24</v>
      </c>
      <c r="B2" s="2"/>
      <c r="C2" s="2"/>
      <c r="D2" s="2"/>
      <c r="E2" s="2"/>
      <c r="F2" s="2"/>
      <c r="G2" s="2"/>
      <c r="H2" s="2"/>
      <c r="I2" s="2"/>
    </row>
    <row r="3" spans="1:9" s="21" customFormat="1" x14ac:dyDescent="0.45"/>
    <row r="4" spans="1:9" ht="14.65" thickBot="1" x14ac:dyDescent="0.5">
      <c r="A4" s="5" t="s">
        <v>44</v>
      </c>
      <c r="B4" s="5" t="s">
        <v>134</v>
      </c>
      <c r="C4" s="5" t="s">
        <v>26</v>
      </c>
      <c r="D4" s="5" t="s">
        <v>194</v>
      </c>
      <c r="E4" s="5" t="s">
        <v>224</v>
      </c>
      <c r="F4" s="5" t="s">
        <v>250</v>
      </c>
    </row>
    <row r="5" spans="1:9" x14ac:dyDescent="0.45">
      <c r="A5" s="3"/>
      <c r="B5" s="3"/>
      <c r="C5" s="3"/>
      <c r="D5" s="9"/>
      <c r="E5" s="9"/>
      <c r="F5" s="9"/>
    </row>
    <row r="6" spans="1:9" x14ac:dyDescent="0.45">
      <c r="A6" s="9"/>
      <c r="B6" s="3"/>
      <c r="C6" s="3"/>
      <c r="D6" s="9"/>
      <c r="E6" s="9"/>
      <c r="F6" s="9"/>
    </row>
    <row r="7" spans="1:9" x14ac:dyDescent="0.45">
      <c r="A7" s="9"/>
      <c r="B7" s="9"/>
      <c r="C7" s="9"/>
      <c r="D7" s="9"/>
      <c r="E7" s="9"/>
      <c r="F7" s="9"/>
    </row>
    <row r="8" spans="1:9" x14ac:dyDescent="0.45">
      <c r="A8" s="9"/>
      <c r="B8" s="9"/>
      <c r="C8" s="9"/>
      <c r="D8" s="9"/>
      <c r="E8" s="9"/>
      <c r="F8" s="9"/>
    </row>
    <row r="9" spans="1:9" x14ac:dyDescent="0.45">
      <c r="A9" s="9"/>
      <c r="B9" s="9"/>
      <c r="C9" s="9"/>
      <c r="D9" s="9"/>
      <c r="E9" s="9"/>
      <c r="F9" s="9"/>
    </row>
    <row r="10" spans="1:9" x14ac:dyDescent="0.45">
      <c r="A10" s="9"/>
      <c r="B10" s="9"/>
      <c r="C10" s="9"/>
      <c r="D10" s="9"/>
      <c r="E10" s="9"/>
      <c r="F10" s="9"/>
    </row>
    <row r="11" spans="1:9" x14ac:dyDescent="0.45">
      <c r="A11" s="9"/>
      <c r="B11" s="9"/>
      <c r="C11" s="9"/>
      <c r="D11" s="9"/>
      <c r="E11" s="9"/>
      <c r="F11" s="9"/>
    </row>
    <row r="12" spans="1:9" x14ac:dyDescent="0.45">
      <c r="A12" s="9"/>
      <c r="B12" s="9"/>
      <c r="C12" s="9"/>
      <c r="D12" s="9"/>
      <c r="E12" s="9"/>
      <c r="F12" s="9"/>
    </row>
    <row r="13" spans="1:9" x14ac:dyDescent="0.45">
      <c r="A13" s="9"/>
      <c r="B13" s="9"/>
      <c r="C13" s="9"/>
      <c r="D13" s="9"/>
      <c r="E13" s="9"/>
      <c r="F13" s="9"/>
    </row>
    <row r="14" spans="1:9" x14ac:dyDescent="0.45">
      <c r="A14" s="9"/>
      <c r="B14" s="9"/>
      <c r="C14" s="9"/>
      <c r="D14" s="9"/>
      <c r="E14" s="9"/>
      <c r="F14" s="9"/>
    </row>
    <row r="15" spans="1:9" x14ac:dyDescent="0.45">
      <c r="A15" s="9"/>
      <c r="B15" s="9"/>
      <c r="C15" s="9"/>
      <c r="D15" s="9"/>
      <c r="E15" s="9"/>
      <c r="F15" s="9"/>
    </row>
    <row r="16" spans="1:9" x14ac:dyDescent="0.45">
      <c r="A16" s="9"/>
      <c r="B16" s="9"/>
      <c r="C16" s="9"/>
      <c r="D16" s="9"/>
      <c r="E16" s="9"/>
      <c r="F16" s="9"/>
    </row>
    <row r="17" spans="1:6" x14ac:dyDescent="0.45">
      <c r="A17" s="9"/>
      <c r="B17" s="9"/>
      <c r="C17" s="9"/>
      <c r="D17" s="9"/>
      <c r="E17" s="9"/>
      <c r="F17" s="9"/>
    </row>
    <row r="18" spans="1:6" x14ac:dyDescent="0.45">
      <c r="A18" s="9"/>
      <c r="B18" s="9"/>
      <c r="C18" s="9"/>
      <c r="D18" s="9"/>
      <c r="E18" s="9"/>
      <c r="F18" s="9"/>
    </row>
    <row r="19" spans="1:6" x14ac:dyDescent="0.45">
      <c r="A19" s="9"/>
      <c r="B19" s="9"/>
      <c r="C19" s="9"/>
      <c r="D19" s="9"/>
      <c r="E19" s="9"/>
      <c r="F19" s="9"/>
    </row>
    <row r="20" spans="1:6" ht="35.65" x14ac:dyDescent="0.45">
      <c r="D20" s="47" t="s">
        <v>231</v>
      </c>
      <c r="E20" s="49" t="s">
        <v>325</v>
      </c>
      <c r="F20" s="49" t="s">
        <v>324</v>
      </c>
    </row>
  </sheetData>
  <dataValidations count="1">
    <dataValidation type="list" allowBlank="1" showInputMessage="1" showErrorMessage="1" sqref="F5:F18" xr:uid="{AAA6B0EE-C8C3-4EDB-B7C0-602B3C1F1631}">
      <formula1>yesno</formula1>
    </dataValidation>
  </dataValidations>
  <hyperlinks>
    <hyperlink ref="C1" location="Model!A1" display="Model" xr:uid="{00000000-0004-0000-0900-000000000000}"/>
    <hyperlink ref="D1" location="Assets!A1" display="Assets" xr:uid="{00000000-0004-0000-0900-000001000000}"/>
    <hyperlink ref="F1" location="Resources!A1" display="Resources" xr:uid="{00000000-0004-0000-0900-000002000000}"/>
    <hyperlink ref="G1" location="Tasks!A1" display="Tasks" xr:uid="{00000000-0004-0000-0900-000003000000}"/>
    <hyperlink ref="H1" location="Technicians!A1" display="Technicians" xr:uid="{00000000-0004-0000-0900-000004000000}"/>
    <hyperlink ref="E1" location="Sections!A1" display="Sections" xr:uid="{00000000-0004-0000-0900-000005000000}"/>
    <hyperlink ref="I1" location="Facilities!A1" display="Facilities" xr:uid="{00000000-0004-0000-0900-000006000000}"/>
  </hyperlinks>
  <pageMargins left="0.7" right="0.7" top="0.75" bottom="0.75" header="0.3" footer="0.3"/>
  <pageSetup paperSize="9" scale="78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79998168889431442"/>
    <pageSetUpPr fitToPage="1"/>
  </sheetPr>
  <dimension ref="A1:H35"/>
  <sheetViews>
    <sheetView workbookViewId="0">
      <selection activeCell="E7" sqref="E7:E12"/>
    </sheetView>
  </sheetViews>
  <sheetFormatPr defaultColWidth="9" defaultRowHeight="14.25" x14ac:dyDescent="0.45"/>
  <cols>
    <col min="1" max="2" width="24.3984375" style="21" customWidth="1"/>
    <col min="3" max="3" width="20" style="21" customWidth="1"/>
    <col min="4" max="4" width="23.3984375" style="21" customWidth="1"/>
    <col min="5" max="5" width="20" style="21" customWidth="1"/>
    <col min="6" max="7" width="16.86328125" style="21" customWidth="1"/>
    <col min="8" max="8" width="19" style="21" customWidth="1"/>
    <col min="9" max="16384" width="9" style="21"/>
  </cols>
  <sheetData>
    <row r="1" spans="1:8" ht="19.899999999999999" thickBot="1" x14ac:dyDescent="0.65">
      <c r="A1" s="1" t="str">
        <f ca="1">MID(CELL("filename",A1),FIND("]",CELL("filename",A1))+1,255)</f>
        <v>Resource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43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5" t="s">
        <v>40</v>
      </c>
      <c r="B4" s="5" t="s">
        <v>44</v>
      </c>
      <c r="C4" s="23" t="s">
        <v>25</v>
      </c>
      <c r="D4" s="5" t="s">
        <v>369</v>
      </c>
      <c r="E4" s="5" t="s">
        <v>370</v>
      </c>
    </row>
    <row r="5" spans="1:8" x14ac:dyDescent="0.45">
      <c r="A5" s="26"/>
      <c r="B5" s="3"/>
      <c r="C5" s="30"/>
      <c r="D5" s="3"/>
      <c r="E5" s="3"/>
    </row>
    <row r="6" spans="1:8" x14ac:dyDescent="0.45">
      <c r="A6" s="26"/>
      <c r="B6" s="3"/>
      <c r="C6" s="30"/>
      <c r="D6" s="7"/>
      <c r="E6" s="7"/>
    </row>
    <row r="7" spans="1:8" x14ac:dyDescent="0.45">
      <c r="A7" s="26"/>
      <c r="B7" s="3"/>
      <c r="C7" s="30"/>
      <c r="D7" s="3"/>
      <c r="E7" s="7"/>
    </row>
    <row r="8" spans="1:8" x14ac:dyDescent="0.45">
      <c r="A8" s="26"/>
      <c r="B8" s="3"/>
      <c r="C8" s="30"/>
      <c r="D8" s="3"/>
      <c r="E8" s="7"/>
    </row>
    <row r="9" spans="1:8" x14ac:dyDescent="0.45">
      <c r="A9" s="26"/>
      <c r="B9" s="3"/>
      <c r="C9" s="30"/>
      <c r="D9" s="3"/>
      <c r="E9" s="7"/>
    </row>
    <row r="10" spans="1:8" x14ac:dyDescent="0.45">
      <c r="A10" s="26"/>
      <c r="B10" s="3"/>
      <c r="C10" s="30"/>
      <c r="D10" s="3"/>
      <c r="E10" s="7"/>
    </row>
    <row r="11" spans="1:8" x14ac:dyDescent="0.45">
      <c r="A11" s="26"/>
      <c r="B11" s="3"/>
      <c r="C11" s="30"/>
      <c r="D11" s="3"/>
      <c r="E11" s="7"/>
    </row>
    <row r="12" spans="1:8" x14ac:dyDescent="0.45">
      <c r="A12" s="26"/>
      <c r="B12" s="3"/>
      <c r="C12" s="30"/>
      <c r="D12" s="3"/>
      <c r="E12" s="7"/>
    </row>
    <row r="13" spans="1:8" x14ac:dyDescent="0.45">
      <c r="C13" s="31"/>
    </row>
    <row r="14" spans="1:8" x14ac:dyDescent="0.45">
      <c r="C14" s="31"/>
    </row>
    <row r="15" spans="1:8" x14ac:dyDescent="0.45">
      <c r="C15" s="31"/>
    </row>
    <row r="16" spans="1:8" x14ac:dyDescent="0.45">
      <c r="C16" s="31"/>
    </row>
    <row r="17" spans="3:3" x14ac:dyDescent="0.45">
      <c r="C17" s="31"/>
    </row>
    <row r="18" spans="3:3" x14ac:dyDescent="0.45">
      <c r="C18" s="31"/>
    </row>
    <row r="19" spans="3:3" x14ac:dyDescent="0.45">
      <c r="C19" s="31"/>
    </row>
    <row r="20" spans="3:3" x14ac:dyDescent="0.45">
      <c r="C20" s="31"/>
    </row>
    <row r="21" spans="3:3" x14ac:dyDescent="0.45">
      <c r="C21" s="31"/>
    </row>
    <row r="22" spans="3:3" x14ac:dyDescent="0.45">
      <c r="C22" s="31"/>
    </row>
    <row r="23" spans="3:3" x14ac:dyDescent="0.45">
      <c r="C23" s="31"/>
    </row>
    <row r="24" spans="3:3" x14ac:dyDescent="0.45">
      <c r="C24" s="31"/>
    </row>
    <row r="25" spans="3:3" x14ac:dyDescent="0.45">
      <c r="C25" s="31"/>
    </row>
    <row r="26" spans="3:3" x14ac:dyDescent="0.45">
      <c r="C26" s="31"/>
    </row>
    <row r="27" spans="3:3" x14ac:dyDescent="0.45">
      <c r="C27" s="31"/>
    </row>
    <row r="28" spans="3:3" x14ac:dyDescent="0.45">
      <c r="C28" s="31"/>
    </row>
    <row r="29" spans="3:3" x14ac:dyDescent="0.45">
      <c r="C29" s="31"/>
    </row>
    <row r="30" spans="3:3" x14ac:dyDescent="0.45">
      <c r="C30" s="31"/>
    </row>
    <row r="31" spans="3:3" x14ac:dyDescent="0.45">
      <c r="C31" s="31"/>
    </row>
    <row r="32" spans="3:3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4">
    <dataValidation type="list" allowBlank="1" showInputMessage="1" showErrorMessage="1" sqref="A13:A27" xr:uid="{00000000-0002-0000-0A00-000000000000}">
      <formula1>weapon_ids</formula1>
    </dataValidation>
    <dataValidation type="list" allowBlank="1" showInputMessage="1" showErrorMessage="1" sqref="A28:A174" xr:uid="{00000000-0002-0000-0A00-000001000000}">
      <formula1>WeaponIds</formula1>
    </dataValidation>
    <dataValidation type="list" allowBlank="1" showInputMessage="1" showErrorMessage="1" sqref="B5:B29" xr:uid="{00000000-0002-0000-0A00-000002000000}">
      <formula1>resource_ids</formula1>
    </dataValidation>
    <dataValidation type="list" allowBlank="1" showInputMessage="1" showErrorMessage="1" sqref="D5:D12" xr:uid="{A257EB60-C9FA-45F9-A792-0DD805890F9D}">
      <formula1>repeats</formula1>
    </dataValidation>
  </dataValidations>
  <hyperlinks>
    <hyperlink ref="C1" location="Model!A1" display="Model" xr:uid="{00000000-0004-0000-0A00-000000000000}"/>
    <hyperlink ref="D1" location="Assets!A1" display="Assets" xr:uid="{00000000-0004-0000-0A00-000001000000}"/>
    <hyperlink ref="E1" location="Components!A1" display="Components" xr:uid="{00000000-0004-0000-0A00-000002000000}"/>
    <hyperlink ref="F1" location="Resources!A1" display="Resources" xr:uid="{00000000-0004-0000-0A00-000003000000}"/>
    <hyperlink ref="G1" location="Tasks!A1" display="Tasks" xr:uid="{00000000-0004-0000-0A00-000004000000}"/>
    <hyperlink ref="H1" location="Technicians!A1" display="Technicians" xr:uid="{00000000-0004-0000-0A00-000005000000}"/>
  </hyperlinks>
  <pageMargins left="0.7" right="0.7" top="0.75" bottom="0.75" header="0.3" footer="0.3"/>
  <pageSetup paperSize="9" scale="7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FB613-7AF8-4F9A-9D50-806F04A95231}">
  <sheetPr>
    <pageSetUpPr fitToPage="1"/>
  </sheetPr>
  <dimension ref="A1:K29"/>
  <sheetViews>
    <sheetView workbookViewId="0">
      <selection activeCell="A13" sqref="A13"/>
    </sheetView>
  </sheetViews>
  <sheetFormatPr defaultColWidth="9" defaultRowHeight="14.25" x14ac:dyDescent="0.45"/>
  <cols>
    <col min="1" max="1" width="34.3984375" style="21" customWidth="1"/>
    <col min="2" max="2" width="11" style="21" bestFit="1" customWidth="1"/>
    <col min="3" max="3" width="36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4.65" thickTop="1" x14ac:dyDescent="0.4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x14ac:dyDescent="0.45">
      <c r="A3" s="22" t="s">
        <v>27</v>
      </c>
    </row>
    <row r="4" spans="1:11" s="54" customFormat="1" ht="14.65" thickBot="1" x14ac:dyDescent="0.5">
      <c r="A4" s="5" t="s">
        <v>271</v>
      </c>
    </row>
    <row r="5" spans="1:11" s="54" customFormat="1" ht="14.65" thickBot="1" x14ac:dyDescent="0.5">
      <c r="A5" s="11" t="s">
        <v>204</v>
      </c>
      <c r="C5" s="104" t="s">
        <v>289</v>
      </c>
    </row>
    <row r="6" spans="1:11" ht="15" thickTop="1" thickBot="1" x14ac:dyDescent="0.5">
      <c r="A6" s="11" t="s">
        <v>92</v>
      </c>
    </row>
    <row r="7" spans="1:11" ht="15" thickTop="1" thickBot="1" x14ac:dyDescent="0.5">
      <c r="A7" s="11" t="s">
        <v>147</v>
      </c>
    </row>
    <row r="8" spans="1:11" ht="15" thickTop="1" thickBot="1" x14ac:dyDescent="0.5">
      <c r="A8" s="11" t="s">
        <v>93</v>
      </c>
    </row>
    <row r="9" spans="1:11" ht="15" thickTop="1" thickBot="1" x14ac:dyDescent="0.5">
      <c r="A9" s="11" t="s">
        <v>94</v>
      </c>
    </row>
    <row r="10" spans="1:11" ht="15" thickTop="1" thickBot="1" x14ac:dyDescent="0.5">
      <c r="A10" s="11" t="s">
        <v>95</v>
      </c>
    </row>
    <row r="11" spans="1:11" ht="15" thickTop="1" thickBot="1" x14ac:dyDescent="0.5">
      <c r="A11" s="11" t="s">
        <v>99</v>
      </c>
    </row>
    <row r="12" spans="1:11" ht="15" thickTop="1" thickBot="1" x14ac:dyDescent="0.5">
      <c r="A12" s="11" t="s">
        <v>100</v>
      </c>
    </row>
    <row r="13" spans="1:11" ht="15" thickTop="1" thickBot="1" x14ac:dyDescent="0.5">
      <c r="A13" s="11" t="s">
        <v>353</v>
      </c>
    </row>
    <row r="14" spans="1:11" ht="15" thickTop="1" thickBot="1" x14ac:dyDescent="0.5">
      <c r="A14" s="11" t="s">
        <v>256</v>
      </c>
      <c r="C14" s="47" t="s">
        <v>290</v>
      </c>
    </row>
    <row r="15" spans="1:11" ht="15" thickTop="1" thickBot="1" x14ac:dyDescent="0.5">
      <c r="A15" s="11" t="s">
        <v>257</v>
      </c>
    </row>
    <row r="16" spans="1:11" ht="15" thickTop="1" thickBot="1" x14ac:dyDescent="0.5">
      <c r="A16" s="11" t="s">
        <v>258</v>
      </c>
    </row>
    <row r="17" spans="1:1" ht="15" thickTop="1" thickBot="1" x14ac:dyDescent="0.5">
      <c r="A17" s="11" t="s">
        <v>259</v>
      </c>
    </row>
    <row r="18" spans="1:1" ht="15" thickTop="1" thickBot="1" x14ac:dyDescent="0.5">
      <c r="A18" s="11" t="s">
        <v>260</v>
      </c>
    </row>
    <row r="19" spans="1:1" ht="15" thickTop="1" thickBot="1" x14ac:dyDescent="0.5">
      <c r="A19" s="11" t="s">
        <v>261</v>
      </c>
    </row>
    <row r="20" spans="1:1" ht="15" thickTop="1" thickBot="1" x14ac:dyDescent="0.5">
      <c r="A20" s="11" t="s">
        <v>262</v>
      </c>
    </row>
    <row r="21" spans="1:1" ht="15" thickTop="1" thickBot="1" x14ac:dyDescent="0.5">
      <c r="A21" s="11" t="s">
        <v>263</v>
      </c>
    </row>
    <row r="22" spans="1:1" ht="15" thickTop="1" thickBot="1" x14ac:dyDescent="0.5">
      <c r="A22" s="11" t="s">
        <v>264</v>
      </c>
    </row>
    <row r="23" spans="1:1" ht="15" thickTop="1" thickBot="1" x14ac:dyDescent="0.5">
      <c r="A23" s="11" t="s">
        <v>265</v>
      </c>
    </row>
    <row r="24" spans="1:1" ht="15" thickTop="1" thickBot="1" x14ac:dyDescent="0.5">
      <c r="A24" s="11" t="s">
        <v>266</v>
      </c>
    </row>
    <row r="25" spans="1:1" ht="15" thickTop="1" thickBot="1" x14ac:dyDescent="0.5">
      <c r="A25" s="11" t="s">
        <v>267</v>
      </c>
    </row>
    <row r="26" spans="1:1" ht="15" thickTop="1" thickBot="1" x14ac:dyDescent="0.5">
      <c r="A26" s="11" t="s">
        <v>268</v>
      </c>
    </row>
    <row r="27" spans="1:1" ht="15" thickTop="1" thickBot="1" x14ac:dyDescent="0.5">
      <c r="A27" s="11" t="s">
        <v>269</v>
      </c>
    </row>
    <row r="28" spans="1:1" ht="15" thickTop="1" thickBot="1" x14ac:dyDescent="0.5">
      <c r="A28" s="11" t="s">
        <v>270</v>
      </c>
    </row>
    <row r="29" spans="1:1" ht="14.65" thickTop="1" x14ac:dyDescent="0.45"/>
  </sheetData>
  <hyperlinks>
    <hyperlink ref="C1" location="Model!A1" display="Model" xr:uid="{DB1B5D7D-4F92-4030-928B-B7C6E83E42B9}"/>
    <hyperlink ref="D1" location="Assets!A1" display="Assets" xr:uid="{D5401AD3-ECCB-4DEA-9182-914836279644}"/>
    <hyperlink ref="E1" location="Sections!A1" display="Sections" xr:uid="{E2D3BA05-A909-41FC-9C18-429D36CF7411}"/>
    <hyperlink ref="F1" location="Resources!A1" display="Resources" xr:uid="{EAE1928D-6FF2-4382-8028-8015F021F43A}"/>
    <hyperlink ref="G1" location="Tasks!A1" display="Tasks" xr:uid="{9F9740AF-B4B4-4B20-ABF6-91FDDA1B6AB6}"/>
    <hyperlink ref="H1" location="Technicians!A1" display="Technicians" xr:uid="{22DC2C01-6A59-4C73-ACA6-00AC57524894}"/>
  </hyperlinks>
  <pageMargins left="0.7" right="0.7" top="0.75" bottom="0.75" header="0.3" footer="0.3"/>
  <pageSetup paperSize="9" scale="46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K28"/>
  <sheetViews>
    <sheetView workbookViewId="0">
      <selection activeCell="I5" sqref="I5"/>
    </sheetView>
  </sheetViews>
  <sheetFormatPr defaultColWidth="9" defaultRowHeight="14.25" x14ac:dyDescent="0.45"/>
  <cols>
    <col min="1" max="1" width="34.3984375" style="21" customWidth="1"/>
    <col min="2" max="2" width="20.59765625" style="21" customWidth="1"/>
    <col min="3" max="3" width="15" style="21" customWidth="1"/>
    <col min="4" max="4" width="13.86328125" style="21" customWidth="1"/>
    <col min="5" max="5" width="13" style="21" customWidth="1"/>
    <col min="6" max="6" width="15.3984375" style="21" customWidth="1"/>
    <col min="7" max="7" width="16.86328125" style="21" customWidth="1"/>
    <col min="8" max="8" width="15.86328125" style="21" customWidth="1"/>
    <col min="9" max="9" width="19.3984375" style="21" customWidth="1"/>
    <col min="10" max="10" width="18.3984375" style="21" customWidth="1"/>
    <col min="11" max="11" width="16" style="21" customWidth="1"/>
    <col min="12" max="16384" width="9" style="21"/>
  </cols>
  <sheetData>
    <row r="1" spans="1:11" ht="19.899999999999999" thickBot="1" x14ac:dyDescent="0.65">
      <c r="A1" s="14" t="str">
        <f ca="1">MID(CELL("filename",A1),FIND("]",CELL("filename",A1))+1,255)</f>
        <v>TESTASSET Tasks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  <c r="K1" s="15"/>
    </row>
    <row r="2" spans="1:11" ht="15" thickTop="1" thickBot="1" x14ac:dyDescent="0.5">
      <c r="A2" s="4" t="s">
        <v>28</v>
      </c>
      <c r="B2" s="2"/>
      <c r="C2" s="2"/>
      <c r="D2" s="2"/>
      <c r="E2" s="2"/>
      <c r="F2" s="2"/>
      <c r="G2" s="2"/>
      <c r="H2" s="28"/>
      <c r="I2" s="2"/>
      <c r="J2" s="2"/>
      <c r="K2" s="2"/>
    </row>
    <row r="3" spans="1:11" ht="82.15" x14ac:dyDescent="0.45">
      <c r="A3" s="70" t="s">
        <v>27</v>
      </c>
      <c r="B3" s="122" t="s">
        <v>255</v>
      </c>
      <c r="C3" s="126" t="s">
        <v>327</v>
      </c>
      <c r="D3" s="124" t="s">
        <v>225</v>
      </c>
      <c r="E3" s="123"/>
      <c r="F3" s="123" t="s">
        <v>328</v>
      </c>
      <c r="G3" s="125" t="s">
        <v>326</v>
      </c>
      <c r="H3" s="70" t="s">
        <v>207</v>
      </c>
      <c r="I3" s="71"/>
      <c r="J3" s="72"/>
    </row>
    <row r="4" spans="1:11" s="54" customFormat="1" ht="28.9" thickBot="1" x14ac:dyDescent="0.5">
      <c r="A4" s="62" t="s">
        <v>68</v>
      </c>
      <c r="B4" s="62" t="s">
        <v>77</v>
      </c>
      <c r="C4" s="62" t="s">
        <v>29</v>
      </c>
      <c r="D4" s="62" t="s">
        <v>101</v>
      </c>
      <c r="E4" s="62" t="s">
        <v>102</v>
      </c>
      <c r="F4" s="62" t="s">
        <v>350</v>
      </c>
      <c r="G4" s="62" t="s">
        <v>148</v>
      </c>
      <c r="H4" s="78" t="s">
        <v>209</v>
      </c>
      <c r="I4" s="79" t="s">
        <v>234</v>
      </c>
      <c r="J4" s="80" t="s">
        <v>210</v>
      </c>
    </row>
    <row r="5" spans="1:11" s="54" customFormat="1" x14ac:dyDescent="0.45">
      <c r="A5" s="27" t="s">
        <v>204</v>
      </c>
      <c r="B5" s="3"/>
      <c r="C5" s="3"/>
      <c r="D5" s="3">
        <v>5</v>
      </c>
      <c r="E5" s="3">
        <v>2</v>
      </c>
      <c r="F5" s="3">
        <v>10</v>
      </c>
      <c r="G5" s="3">
        <v>3</v>
      </c>
      <c r="H5" s="73">
        <v>1</v>
      </c>
      <c r="I5" s="69">
        <v>1</v>
      </c>
      <c r="J5" s="74">
        <v>1</v>
      </c>
    </row>
    <row r="6" spans="1:11" x14ac:dyDescent="0.45">
      <c r="A6" s="27" t="s">
        <v>92</v>
      </c>
      <c r="B6" s="3"/>
      <c r="C6" s="3"/>
      <c r="D6" s="3">
        <v>5</v>
      </c>
      <c r="E6" s="3">
        <v>2</v>
      </c>
      <c r="F6" s="3">
        <v>10</v>
      </c>
      <c r="G6" s="3">
        <v>3</v>
      </c>
      <c r="H6" s="73">
        <v>1</v>
      </c>
      <c r="I6" s="69">
        <v>1</v>
      </c>
      <c r="J6" s="74">
        <v>1</v>
      </c>
    </row>
    <row r="7" spans="1:11" x14ac:dyDescent="0.45">
      <c r="A7" s="27" t="s">
        <v>147</v>
      </c>
      <c r="B7" s="3"/>
      <c r="C7" s="3"/>
      <c r="D7" s="3">
        <v>2</v>
      </c>
      <c r="E7" s="3">
        <v>3</v>
      </c>
      <c r="F7" s="3">
        <v>10</v>
      </c>
      <c r="G7" s="3">
        <v>4</v>
      </c>
      <c r="H7" s="73">
        <v>1</v>
      </c>
      <c r="I7" s="69">
        <v>1</v>
      </c>
      <c r="J7" s="74">
        <v>1</v>
      </c>
    </row>
    <row r="8" spans="1:11" x14ac:dyDescent="0.45">
      <c r="A8" s="27" t="s">
        <v>93</v>
      </c>
      <c r="B8" s="3"/>
      <c r="C8" s="3"/>
      <c r="D8" s="3">
        <v>4</v>
      </c>
      <c r="E8" s="3">
        <v>6</v>
      </c>
      <c r="F8" s="3">
        <v>10</v>
      </c>
      <c r="G8" s="3">
        <v>3</v>
      </c>
      <c r="H8" s="73">
        <v>1</v>
      </c>
      <c r="I8" s="69">
        <v>1</v>
      </c>
      <c r="J8" s="74">
        <v>1</v>
      </c>
    </row>
    <row r="9" spans="1:11" x14ac:dyDescent="0.45">
      <c r="A9" s="27" t="s">
        <v>94</v>
      </c>
      <c r="B9" s="3"/>
      <c r="C9" s="3"/>
      <c r="D9" s="3">
        <v>4</v>
      </c>
      <c r="E9" s="3">
        <v>4</v>
      </c>
      <c r="F9" s="3">
        <v>10</v>
      </c>
      <c r="G9" s="3">
        <v>3</v>
      </c>
      <c r="H9" s="73">
        <v>1</v>
      </c>
      <c r="I9" s="69">
        <v>1</v>
      </c>
      <c r="J9" s="74">
        <v>1</v>
      </c>
    </row>
    <row r="10" spans="1:11" x14ac:dyDescent="0.45">
      <c r="A10" s="27" t="s">
        <v>95</v>
      </c>
      <c r="B10" s="3"/>
      <c r="C10" s="3"/>
      <c r="D10" s="3">
        <v>3</v>
      </c>
      <c r="E10" s="3">
        <v>2</v>
      </c>
      <c r="F10" s="3">
        <v>10</v>
      </c>
      <c r="G10" s="32">
        <v>3</v>
      </c>
      <c r="H10" s="73">
        <v>1</v>
      </c>
      <c r="I10" s="69">
        <v>1</v>
      </c>
      <c r="J10" s="74">
        <v>1</v>
      </c>
    </row>
    <row r="11" spans="1:11" x14ac:dyDescent="0.45">
      <c r="A11" s="81" t="s">
        <v>99</v>
      </c>
      <c r="B11" s="9"/>
      <c r="C11" s="9"/>
      <c r="D11" s="9">
        <v>5</v>
      </c>
      <c r="E11" s="9">
        <v>2</v>
      </c>
      <c r="F11" s="3">
        <v>10</v>
      </c>
      <c r="G11" s="82">
        <v>3</v>
      </c>
      <c r="H11" s="73">
        <v>1</v>
      </c>
      <c r="I11" s="69">
        <v>1</v>
      </c>
      <c r="J11" s="74">
        <v>1</v>
      </c>
    </row>
    <row r="12" spans="1:11" ht="14.65" thickBot="1" x14ac:dyDescent="0.5">
      <c r="A12" s="83" t="s">
        <v>100</v>
      </c>
      <c r="B12" s="84"/>
      <c r="C12" s="84"/>
      <c r="D12" s="84">
        <v>1</v>
      </c>
      <c r="E12" s="84">
        <v>2</v>
      </c>
      <c r="F12" s="3">
        <v>10</v>
      </c>
      <c r="G12" s="85">
        <v>3</v>
      </c>
      <c r="H12" s="75">
        <v>1</v>
      </c>
      <c r="I12" s="76">
        <v>1</v>
      </c>
      <c r="J12" s="77">
        <v>1</v>
      </c>
    </row>
    <row r="13" spans="1:11" x14ac:dyDescent="0.45">
      <c r="A13" s="27" t="s">
        <v>353</v>
      </c>
      <c r="B13" s="3"/>
      <c r="C13" s="3"/>
      <c r="D13" s="3">
        <v>0</v>
      </c>
      <c r="E13" s="3">
        <v>0</v>
      </c>
      <c r="F13" s="3">
        <v>10</v>
      </c>
      <c r="G13" s="32">
        <v>0</v>
      </c>
      <c r="H13" s="73">
        <v>0</v>
      </c>
      <c r="I13" s="69">
        <v>0</v>
      </c>
      <c r="J13" s="74">
        <v>0</v>
      </c>
    </row>
    <row r="14" spans="1:11" x14ac:dyDescent="0.45">
      <c r="A14" s="98" t="s">
        <v>256</v>
      </c>
      <c r="B14" s="99" t="s">
        <v>254</v>
      </c>
      <c r="C14" s="99"/>
      <c r="D14" s="99">
        <v>6</v>
      </c>
      <c r="E14" s="99">
        <v>1</v>
      </c>
      <c r="F14" s="99">
        <v>5</v>
      </c>
      <c r="G14" s="99">
        <v>3</v>
      </c>
      <c r="H14" s="99">
        <v>1</v>
      </c>
      <c r="I14" s="99">
        <v>1</v>
      </c>
      <c r="J14" s="99">
        <v>1</v>
      </c>
    </row>
    <row r="15" spans="1:11" x14ac:dyDescent="0.45">
      <c r="A15" s="98" t="s">
        <v>257</v>
      </c>
      <c r="B15" s="99" t="s">
        <v>254</v>
      </c>
      <c r="C15" s="99"/>
      <c r="D15" s="99">
        <v>6</v>
      </c>
      <c r="E15" s="99">
        <v>2</v>
      </c>
      <c r="F15" s="99">
        <v>5</v>
      </c>
      <c r="G15" s="99">
        <v>3</v>
      </c>
      <c r="H15" s="99">
        <v>1</v>
      </c>
      <c r="I15" s="99">
        <v>1</v>
      </c>
      <c r="J15" s="99">
        <v>1</v>
      </c>
    </row>
    <row r="16" spans="1:11" ht="14.25" customHeight="1" x14ac:dyDescent="0.45">
      <c r="A16" s="98" t="s">
        <v>258</v>
      </c>
      <c r="B16" s="99" t="s">
        <v>254</v>
      </c>
      <c r="C16" s="99"/>
      <c r="D16" s="99">
        <v>3</v>
      </c>
      <c r="E16" s="99">
        <v>2</v>
      </c>
      <c r="F16" s="99">
        <v>5</v>
      </c>
      <c r="G16" s="99">
        <v>3</v>
      </c>
      <c r="H16" s="99">
        <v>1</v>
      </c>
      <c r="I16" s="99">
        <v>1</v>
      </c>
      <c r="J16" s="99">
        <v>1</v>
      </c>
    </row>
    <row r="17" spans="1:10" x14ac:dyDescent="0.45">
      <c r="A17" s="98" t="s">
        <v>259</v>
      </c>
      <c r="B17" s="99" t="s">
        <v>254</v>
      </c>
      <c r="C17" s="99"/>
      <c r="D17" s="99">
        <v>2</v>
      </c>
      <c r="E17" s="99">
        <v>1</v>
      </c>
      <c r="F17" s="99">
        <v>5</v>
      </c>
      <c r="G17" s="99">
        <v>3</v>
      </c>
      <c r="H17" s="99">
        <v>1</v>
      </c>
      <c r="I17" s="99">
        <v>1</v>
      </c>
      <c r="J17" s="99">
        <v>1</v>
      </c>
    </row>
    <row r="18" spans="1:10" x14ac:dyDescent="0.45">
      <c r="A18" s="98" t="s">
        <v>260</v>
      </c>
      <c r="B18" s="99" t="s">
        <v>254</v>
      </c>
      <c r="C18" s="99"/>
      <c r="D18" s="99">
        <v>6</v>
      </c>
      <c r="E18" s="99">
        <v>2</v>
      </c>
      <c r="F18" s="99">
        <v>5</v>
      </c>
      <c r="G18" s="99">
        <v>3</v>
      </c>
      <c r="H18" s="99">
        <v>1</v>
      </c>
      <c r="I18" s="99">
        <v>1</v>
      </c>
      <c r="J18" s="99">
        <v>1</v>
      </c>
    </row>
    <row r="19" spans="1:10" x14ac:dyDescent="0.45">
      <c r="A19" s="98" t="s">
        <v>261</v>
      </c>
      <c r="B19" s="99" t="s">
        <v>254</v>
      </c>
      <c r="C19" s="99"/>
      <c r="D19" s="99">
        <v>3</v>
      </c>
      <c r="E19" s="99">
        <v>1</v>
      </c>
      <c r="F19" s="99">
        <v>5</v>
      </c>
      <c r="G19" s="99">
        <v>3</v>
      </c>
      <c r="H19" s="99">
        <v>1</v>
      </c>
      <c r="I19" s="99">
        <v>1</v>
      </c>
      <c r="J19" s="99">
        <v>1</v>
      </c>
    </row>
    <row r="20" spans="1:10" ht="14.25" customHeight="1" x14ac:dyDescent="0.45">
      <c r="A20" s="98" t="s">
        <v>262</v>
      </c>
      <c r="B20" s="99" t="s">
        <v>254</v>
      </c>
      <c r="C20" s="99"/>
      <c r="D20" s="99">
        <v>1</v>
      </c>
      <c r="E20" s="99">
        <v>2</v>
      </c>
      <c r="F20" s="99">
        <v>5</v>
      </c>
      <c r="G20" s="99">
        <v>3</v>
      </c>
      <c r="H20" s="99">
        <v>1</v>
      </c>
      <c r="I20" s="99">
        <v>1</v>
      </c>
      <c r="J20" s="99">
        <v>1</v>
      </c>
    </row>
    <row r="21" spans="1:10" x14ac:dyDescent="0.45">
      <c r="A21" s="98" t="s">
        <v>263</v>
      </c>
      <c r="B21" s="99" t="s">
        <v>254</v>
      </c>
      <c r="C21" s="99"/>
      <c r="D21" s="99">
        <v>7</v>
      </c>
      <c r="E21" s="99">
        <v>1</v>
      </c>
      <c r="F21" s="99">
        <v>5</v>
      </c>
      <c r="G21" s="99">
        <v>3</v>
      </c>
      <c r="H21" s="99">
        <v>1</v>
      </c>
      <c r="I21" s="99">
        <v>1</v>
      </c>
      <c r="J21" s="99">
        <v>1</v>
      </c>
    </row>
    <row r="22" spans="1:10" x14ac:dyDescent="0.45">
      <c r="A22" s="98" t="s">
        <v>264</v>
      </c>
      <c r="B22" s="99" t="s">
        <v>254</v>
      </c>
      <c r="C22" s="99"/>
      <c r="D22" s="99">
        <v>3</v>
      </c>
      <c r="E22" s="99">
        <v>2</v>
      </c>
      <c r="F22" s="99">
        <v>5</v>
      </c>
      <c r="G22" s="99">
        <v>3</v>
      </c>
      <c r="H22" s="99">
        <v>1</v>
      </c>
      <c r="I22" s="99">
        <v>1</v>
      </c>
      <c r="J22" s="99">
        <v>1</v>
      </c>
    </row>
    <row r="23" spans="1:10" x14ac:dyDescent="0.45">
      <c r="A23" s="98" t="s">
        <v>265</v>
      </c>
      <c r="B23" s="99" t="s">
        <v>254</v>
      </c>
      <c r="C23" s="99"/>
      <c r="D23" s="99">
        <v>6</v>
      </c>
      <c r="E23" s="99">
        <v>2</v>
      </c>
      <c r="F23" s="99">
        <v>5</v>
      </c>
      <c r="G23" s="99">
        <v>3</v>
      </c>
      <c r="H23" s="99">
        <v>1</v>
      </c>
      <c r="I23" s="99">
        <v>1</v>
      </c>
      <c r="J23" s="99">
        <v>1</v>
      </c>
    </row>
    <row r="24" spans="1:10" ht="14.25" customHeight="1" x14ac:dyDescent="0.45">
      <c r="A24" s="98" t="s">
        <v>266</v>
      </c>
      <c r="B24" s="99" t="s">
        <v>254</v>
      </c>
      <c r="C24" s="99"/>
      <c r="D24" s="99">
        <v>1</v>
      </c>
      <c r="E24" s="99">
        <v>1</v>
      </c>
      <c r="F24" s="99">
        <v>5</v>
      </c>
      <c r="G24" s="99">
        <v>3</v>
      </c>
      <c r="H24" s="99">
        <v>1</v>
      </c>
      <c r="I24" s="99">
        <v>1</v>
      </c>
      <c r="J24" s="99">
        <v>1</v>
      </c>
    </row>
    <row r="25" spans="1:10" x14ac:dyDescent="0.45">
      <c r="A25" s="98" t="s">
        <v>267</v>
      </c>
      <c r="B25" s="99" t="s">
        <v>254</v>
      </c>
      <c r="C25" s="99"/>
      <c r="D25" s="99">
        <v>2</v>
      </c>
      <c r="E25" s="99">
        <v>2</v>
      </c>
      <c r="F25" s="99">
        <v>5</v>
      </c>
      <c r="G25" s="99">
        <v>3</v>
      </c>
      <c r="H25" s="99">
        <v>1</v>
      </c>
      <c r="I25" s="99">
        <v>1</v>
      </c>
      <c r="J25" s="99">
        <v>1</v>
      </c>
    </row>
    <row r="26" spans="1:10" x14ac:dyDescent="0.45">
      <c r="A26" s="98" t="s">
        <v>268</v>
      </c>
      <c r="B26" s="99" t="s">
        <v>254</v>
      </c>
      <c r="C26" s="99"/>
      <c r="D26" s="99">
        <v>7</v>
      </c>
      <c r="E26" s="99">
        <v>2</v>
      </c>
      <c r="F26" s="99">
        <v>5</v>
      </c>
      <c r="G26" s="99">
        <v>3</v>
      </c>
      <c r="H26" s="99">
        <v>1</v>
      </c>
      <c r="I26" s="99">
        <v>1</v>
      </c>
      <c r="J26" s="99">
        <v>1</v>
      </c>
    </row>
    <row r="27" spans="1:10" x14ac:dyDescent="0.45">
      <c r="A27" s="98" t="s">
        <v>269</v>
      </c>
      <c r="B27" s="99" t="s">
        <v>254</v>
      </c>
      <c r="C27" s="99"/>
      <c r="D27" s="99">
        <v>2</v>
      </c>
      <c r="E27" s="99">
        <v>2</v>
      </c>
      <c r="F27" s="99">
        <v>5</v>
      </c>
      <c r="G27" s="99">
        <v>3</v>
      </c>
      <c r="H27" s="99">
        <v>1</v>
      </c>
      <c r="I27" s="99">
        <v>1</v>
      </c>
      <c r="J27" s="99">
        <v>1</v>
      </c>
    </row>
    <row r="28" spans="1:10" ht="14.25" customHeight="1" x14ac:dyDescent="0.45">
      <c r="A28" s="98" t="s">
        <v>270</v>
      </c>
      <c r="B28" s="99" t="s">
        <v>254</v>
      </c>
      <c r="C28" s="99"/>
      <c r="D28" s="99">
        <v>2</v>
      </c>
      <c r="E28" s="99">
        <v>2</v>
      </c>
      <c r="F28" s="99">
        <v>5</v>
      </c>
      <c r="G28" s="99">
        <v>3</v>
      </c>
      <c r="H28" s="99">
        <v>1</v>
      </c>
      <c r="I28" s="99">
        <v>1</v>
      </c>
      <c r="J28" s="99">
        <v>1</v>
      </c>
    </row>
  </sheetData>
  <dataValidations count="2">
    <dataValidation type="list" allowBlank="1" showInputMessage="1" showErrorMessage="1" sqref="B6:B12 B14:B28" xr:uid="{00000000-0002-0000-0C00-000000000000}">
      <formula1>section_ids</formula1>
    </dataValidation>
    <dataValidation type="list" allowBlank="1" showInputMessage="1" showErrorMessage="1" sqref="A11:A12 A14:A28" xr:uid="{7C865D7B-6E87-4B30-A397-DB7C11D76CA3}">
      <formula1>assettasks</formula1>
    </dataValidation>
  </dataValidations>
  <hyperlinks>
    <hyperlink ref="C1" location="Model!A1" display="Model" xr:uid="{00000000-0004-0000-0C00-000000000000}"/>
    <hyperlink ref="D1" location="Assets!A1" display="Assets" xr:uid="{00000000-0004-0000-0C00-000001000000}"/>
    <hyperlink ref="E1" location="Sections!A1" display="Sections" xr:uid="{00000000-0004-0000-0C00-000002000000}"/>
    <hyperlink ref="F1" location="Resources!A1" display="Resources" xr:uid="{00000000-0004-0000-0C00-000003000000}"/>
    <hyperlink ref="G1" location="Tasks!A1" display="Tasks" xr:uid="{00000000-0004-0000-0C00-000004000000}"/>
    <hyperlink ref="H1" location="Technicians!A1" display="Technicians" xr:uid="{00000000-0004-0000-0C00-000005000000}"/>
  </hyperlinks>
  <pageMargins left="0.7" right="0.7" top="0.75" bottom="0.75" header="0.3" footer="0.3"/>
  <pageSetup paperSize="9" scale="46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Q40"/>
  <sheetViews>
    <sheetView topLeftCell="A4" workbookViewId="0">
      <selection activeCell="I19" sqref="I19"/>
    </sheetView>
  </sheetViews>
  <sheetFormatPr defaultColWidth="8.86328125" defaultRowHeight="14.25" x14ac:dyDescent="0.45"/>
  <cols>
    <col min="1" max="1" width="21" customWidth="1"/>
    <col min="2" max="2" width="16.86328125" style="21" customWidth="1"/>
    <col min="3" max="3" width="13.86328125" style="21" customWidth="1"/>
    <col min="4" max="4" width="18" style="21" customWidth="1"/>
    <col min="5" max="5" width="20.3984375" customWidth="1"/>
    <col min="6" max="6" width="17" customWidth="1"/>
    <col min="7" max="7" width="15.86328125" customWidth="1"/>
    <col min="8" max="8" width="16.59765625" customWidth="1"/>
    <col min="9" max="9" width="16" customWidth="1"/>
    <col min="10" max="10" width="16.3984375" customWidth="1"/>
    <col min="11" max="11" width="16.3984375" style="155" customWidth="1"/>
    <col min="12" max="12" width="13.3984375" customWidth="1"/>
    <col min="13" max="13" width="15.3984375" bestFit="1" customWidth="1"/>
    <col min="14" max="14" width="15.3984375" customWidth="1"/>
    <col min="15" max="16" width="14" customWidth="1"/>
    <col min="17" max="17" width="17.265625" customWidth="1"/>
  </cols>
  <sheetData>
    <row r="1" spans="1:17" s="21" customFormat="1" ht="19.899999999999999" thickBot="1" x14ac:dyDescent="0.65">
      <c r="A1" s="14" t="str">
        <f ca="1">MID(CELL("filename",A1),FIND("]",CELL("filename",A1))+1,255)</f>
        <v>Technicians</v>
      </c>
      <c r="B1" s="14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"/>
      <c r="K1" s="147"/>
      <c r="L1" s="1"/>
      <c r="M1" s="1"/>
      <c r="N1" s="1"/>
      <c r="O1" s="1"/>
      <c r="P1" s="1"/>
    </row>
    <row r="2" spans="1:17" s="21" customFormat="1" ht="14.65" thickTop="1" x14ac:dyDescent="0.45">
      <c r="A2" s="4" t="s">
        <v>76</v>
      </c>
      <c r="B2" s="4"/>
      <c r="C2" s="2"/>
      <c r="D2" s="2"/>
      <c r="E2" s="2"/>
      <c r="F2" s="2"/>
      <c r="G2" s="2"/>
      <c r="H2" s="2"/>
      <c r="I2" s="2"/>
      <c r="J2" s="2"/>
      <c r="K2" s="148"/>
      <c r="L2" s="2"/>
      <c r="M2" s="2"/>
      <c r="N2" s="2"/>
      <c r="O2" s="2"/>
      <c r="P2" s="2"/>
    </row>
    <row r="3" spans="1:17" x14ac:dyDescent="0.45">
      <c r="A3" s="22" t="s">
        <v>46</v>
      </c>
      <c r="B3" s="22"/>
      <c r="C3" s="22"/>
      <c r="D3" s="22"/>
      <c r="I3" s="21"/>
      <c r="J3" s="22"/>
      <c r="K3" s="149"/>
    </row>
    <row r="4" spans="1:17" s="54" customFormat="1" ht="42.75" x14ac:dyDescent="0.45">
      <c r="A4" s="56" t="s">
        <v>154</v>
      </c>
      <c r="B4" s="56" t="s">
        <v>104</v>
      </c>
      <c r="C4" s="56" t="s">
        <v>107</v>
      </c>
      <c r="D4" s="56" t="s">
        <v>139</v>
      </c>
      <c r="E4" s="56" t="s">
        <v>233</v>
      </c>
      <c r="F4" s="96" t="s">
        <v>367</v>
      </c>
      <c r="G4" s="56" t="s">
        <v>45</v>
      </c>
      <c r="H4" s="96" t="s">
        <v>360</v>
      </c>
      <c r="I4" s="97" t="s">
        <v>75</v>
      </c>
      <c r="J4" s="96"/>
      <c r="K4" s="150"/>
      <c r="L4" s="55" t="s">
        <v>152</v>
      </c>
      <c r="M4" s="55" t="s">
        <v>153</v>
      </c>
      <c r="N4" s="55" t="s">
        <v>111</v>
      </c>
      <c r="O4" s="55" t="s">
        <v>47</v>
      </c>
      <c r="P4" s="55" t="s">
        <v>208</v>
      </c>
      <c r="Q4" s="55" t="s">
        <v>244</v>
      </c>
    </row>
    <row r="5" spans="1:17" ht="70.900000000000006" thickBot="1" x14ac:dyDescent="0.5">
      <c r="A5" s="101"/>
      <c r="B5" s="101"/>
      <c r="C5" s="101"/>
      <c r="D5" s="101" t="s">
        <v>145</v>
      </c>
      <c r="E5" s="143" t="s">
        <v>284</v>
      </c>
      <c r="F5" s="144" t="s">
        <v>368</v>
      </c>
      <c r="G5" s="102" t="s">
        <v>285</v>
      </c>
      <c r="H5" s="102" t="s">
        <v>361</v>
      </c>
      <c r="I5" s="145" t="s">
        <v>253</v>
      </c>
      <c r="J5" s="144" t="s">
        <v>283</v>
      </c>
      <c r="K5" s="151"/>
      <c r="L5" s="57" t="s">
        <v>335</v>
      </c>
      <c r="M5" s="57" t="s">
        <v>195</v>
      </c>
      <c r="N5" s="57" t="s">
        <v>96</v>
      </c>
      <c r="O5" s="57" t="s">
        <v>135</v>
      </c>
      <c r="P5" s="57" t="s">
        <v>209</v>
      </c>
      <c r="Q5" s="57">
        <v>1</v>
      </c>
    </row>
    <row r="6" spans="1:17" ht="15" thickTop="1" thickBot="1" x14ac:dyDescent="0.5">
      <c r="A6" s="34" t="s">
        <v>199</v>
      </c>
      <c r="B6" s="146" t="s">
        <v>105</v>
      </c>
      <c r="C6" s="33" t="s">
        <v>195</v>
      </c>
      <c r="D6" s="33">
        <v>90</v>
      </c>
      <c r="E6" s="89">
        <v>0.2</v>
      </c>
      <c r="F6" s="142">
        <v>23</v>
      </c>
      <c r="G6" s="90">
        <v>0</v>
      </c>
      <c r="H6" s="91">
        <v>22</v>
      </c>
      <c r="I6" s="92">
        <v>370</v>
      </c>
      <c r="J6" s="91">
        <v>15</v>
      </c>
      <c r="K6" s="152"/>
      <c r="L6" s="57" t="s">
        <v>105</v>
      </c>
      <c r="M6" s="57" t="s">
        <v>196</v>
      </c>
      <c r="N6" s="57" t="s">
        <v>97</v>
      </c>
      <c r="O6" s="57" t="s">
        <v>137</v>
      </c>
      <c r="P6" s="57" t="s">
        <v>234</v>
      </c>
      <c r="Q6" s="57">
        <v>2</v>
      </c>
    </row>
    <row r="7" spans="1:17" ht="15" thickTop="1" thickBot="1" x14ac:dyDescent="0.5">
      <c r="A7" s="33" t="s">
        <v>278</v>
      </c>
      <c r="B7" s="146" t="s">
        <v>105</v>
      </c>
      <c r="C7" s="33" t="s">
        <v>196</v>
      </c>
      <c r="D7" s="33">
        <v>90</v>
      </c>
      <c r="E7" s="89">
        <v>0.2</v>
      </c>
      <c r="F7" s="142">
        <v>33</v>
      </c>
      <c r="G7" s="90">
        <v>0</v>
      </c>
      <c r="H7" s="91">
        <v>25</v>
      </c>
      <c r="I7" s="92">
        <v>370</v>
      </c>
      <c r="J7" s="91">
        <v>20</v>
      </c>
      <c r="K7" s="152"/>
      <c r="L7" s="57" t="s">
        <v>106</v>
      </c>
      <c r="M7" s="57" t="s">
        <v>197</v>
      </c>
      <c r="N7" s="57" t="s">
        <v>98</v>
      </c>
      <c r="O7" s="57" t="s">
        <v>138</v>
      </c>
      <c r="P7" s="57" t="s">
        <v>210</v>
      </c>
      <c r="Q7" s="57">
        <v>3</v>
      </c>
    </row>
    <row r="8" spans="1:17" ht="15" thickTop="1" thickBot="1" x14ac:dyDescent="0.5">
      <c r="A8" s="33" t="s">
        <v>200</v>
      </c>
      <c r="B8" s="146" t="s">
        <v>105</v>
      </c>
      <c r="C8" s="33" t="s">
        <v>197</v>
      </c>
      <c r="D8" s="33">
        <v>90</v>
      </c>
      <c r="E8" s="89">
        <v>0.2</v>
      </c>
      <c r="F8" s="142">
        <v>45</v>
      </c>
      <c r="G8" s="90">
        <v>0</v>
      </c>
      <c r="H8" s="91">
        <v>28</v>
      </c>
      <c r="I8" s="92">
        <v>370</v>
      </c>
      <c r="J8" s="91">
        <v>25</v>
      </c>
      <c r="K8" s="152"/>
      <c r="L8" s="57"/>
      <c r="M8" s="57" t="s">
        <v>198</v>
      </c>
      <c r="N8" s="57"/>
      <c r="O8" s="57"/>
      <c r="P8" s="57"/>
      <c r="Q8" s="57">
        <v>4</v>
      </c>
    </row>
    <row r="9" spans="1:17" ht="15" thickTop="1" thickBot="1" x14ac:dyDescent="0.5">
      <c r="A9" s="33" t="s">
        <v>201</v>
      </c>
      <c r="B9" s="146" t="s">
        <v>105</v>
      </c>
      <c r="C9" s="33" t="s">
        <v>198</v>
      </c>
      <c r="D9" s="33">
        <v>90</v>
      </c>
      <c r="E9" s="89">
        <v>0.2</v>
      </c>
      <c r="F9" s="142">
        <v>65</v>
      </c>
      <c r="G9" s="90">
        <v>0</v>
      </c>
      <c r="H9" s="91">
        <v>30</v>
      </c>
      <c r="I9" s="92">
        <v>370</v>
      </c>
      <c r="J9" s="91">
        <v>30</v>
      </c>
      <c r="K9" s="152"/>
      <c r="L9" s="57"/>
      <c r="M9" s="57" t="s">
        <v>235</v>
      </c>
      <c r="N9" s="57"/>
      <c r="O9" s="57"/>
      <c r="P9" s="57"/>
      <c r="Q9" s="57">
        <v>5</v>
      </c>
    </row>
    <row r="10" spans="1:17" s="21" customFormat="1" ht="15" thickTop="1" thickBot="1" x14ac:dyDescent="0.5">
      <c r="A10" s="33" t="s">
        <v>275</v>
      </c>
      <c r="B10" s="146" t="s">
        <v>105</v>
      </c>
      <c r="C10" s="33" t="s">
        <v>235</v>
      </c>
      <c r="D10" s="33">
        <v>90</v>
      </c>
      <c r="E10" s="89">
        <v>0.2</v>
      </c>
      <c r="F10" s="142">
        <v>65</v>
      </c>
      <c r="G10" s="33">
        <v>0</v>
      </c>
      <c r="H10" s="51">
        <v>40</v>
      </c>
      <c r="I10" s="51">
        <v>0</v>
      </c>
      <c r="J10" s="51">
        <v>0</v>
      </c>
      <c r="K10" s="153"/>
      <c r="L10" s="57"/>
      <c r="M10" s="57"/>
      <c r="N10" s="57"/>
      <c r="O10" s="57"/>
      <c r="P10" s="57"/>
      <c r="Q10" s="57"/>
    </row>
    <row r="11" spans="1:17" s="21" customFormat="1" ht="15" thickTop="1" thickBot="1" x14ac:dyDescent="0.5">
      <c r="A11" s="34" t="s">
        <v>375</v>
      </c>
      <c r="B11" s="33" t="s">
        <v>335</v>
      </c>
      <c r="C11" s="33" t="s">
        <v>195</v>
      </c>
      <c r="D11" s="33">
        <v>75</v>
      </c>
      <c r="E11" s="89">
        <v>0.36749999999999999</v>
      </c>
      <c r="F11" s="142">
        <v>100</v>
      </c>
      <c r="G11" s="90">
        <v>2.94</v>
      </c>
      <c r="H11" s="91">
        <v>22</v>
      </c>
      <c r="I11" s="92">
        <v>10000</v>
      </c>
      <c r="J11" s="91">
        <v>15</v>
      </c>
      <c r="K11" s="152"/>
      <c r="L11" s="57"/>
      <c r="M11" s="57"/>
      <c r="N11" s="57"/>
      <c r="O11" s="57"/>
      <c r="P11" s="57"/>
      <c r="Q11" s="57"/>
    </row>
    <row r="12" spans="1:17" s="21" customFormat="1" ht="15" thickTop="1" thickBot="1" x14ac:dyDescent="0.5">
      <c r="A12" s="33" t="s">
        <v>376</v>
      </c>
      <c r="B12" s="33" t="s">
        <v>335</v>
      </c>
      <c r="C12" s="33" t="s">
        <v>196</v>
      </c>
      <c r="D12" s="33">
        <v>75</v>
      </c>
      <c r="E12" s="89">
        <v>0.36749999999999999</v>
      </c>
      <c r="F12" s="142">
        <v>100</v>
      </c>
      <c r="G12" s="90">
        <v>1.47</v>
      </c>
      <c r="H12" s="91">
        <v>25</v>
      </c>
      <c r="I12" s="92">
        <v>10000</v>
      </c>
      <c r="J12" s="91">
        <v>20</v>
      </c>
      <c r="K12" s="152"/>
      <c r="L12" s="57"/>
      <c r="M12" s="57"/>
      <c r="N12" s="57"/>
      <c r="O12" s="57"/>
      <c r="P12" s="57"/>
      <c r="Q12" s="57"/>
    </row>
    <row r="13" spans="1:17" s="21" customFormat="1" ht="15" thickTop="1" thickBot="1" x14ac:dyDescent="0.5">
      <c r="A13" s="33" t="s">
        <v>377</v>
      </c>
      <c r="B13" s="33" t="s">
        <v>335</v>
      </c>
      <c r="C13" s="33" t="s">
        <v>197</v>
      </c>
      <c r="D13" s="33">
        <v>75</v>
      </c>
      <c r="E13" s="89">
        <v>0.5</v>
      </c>
      <c r="F13" s="142">
        <v>100</v>
      </c>
      <c r="G13" s="90">
        <v>1</v>
      </c>
      <c r="H13" s="91">
        <v>28</v>
      </c>
      <c r="I13" s="92">
        <v>10000</v>
      </c>
      <c r="J13" s="91">
        <v>25</v>
      </c>
      <c r="K13" s="152"/>
      <c r="L13" s="57"/>
      <c r="M13" s="57"/>
      <c r="N13" s="57"/>
      <c r="O13" s="57"/>
      <c r="P13" s="57"/>
      <c r="Q13" s="57"/>
    </row>
    <row r="14" spans="1:17" s="21" customFormat="1" ht="15" thickTop="1" thickBot="1" x14ac:dyDescent="0.5">
      <c r="A14" s="33" t="s">
        <v>378</v>
      </c>
      <c r="B14" s="33" t="s">
        <v>335</v>
      </c>
      <c r="C14" s="33" t="s">
        <v>198</v>
      </c>
      <c r="D14" s="33">
        <v>75</v>
      </c>
      <c r="E14" s="89">
        <v>0</v>
      </c>
      <c r="F14" s="142">
        <v>100</v>
      </c>
      <c r="G14" s="90">
        <v>0</v>
      </c>
      <c r="H14" s="91">
        <v>30</v>
      </c>
      <c r="I14" s="92">
        <v>10000</v>
      </c>
      <c r="J14" s="91">
        <v>30</v>
      </c>
      <c r="K14" s="152"/>
      <c r="L14" s="57"/>
      <c r="M14" s="57"/>
      <c r="N14" s="57"/>
      <c r="O14" s="57"/>
      <c r="P14" s="57"/>
      <c r="Q14" s="57"/>
    </row>
    <row r="15" spans="1:17" ht="15" thickTop="1" thickBot="1" x14ac:dyDescent="0.5">
      <c r="A15" s="33" t="s">
        <v>379</v>
      </c>
      <c r="B15" s="33" t="s">
        <v>335</v>
      </c>
      <c r="C15" s="33" t="s">
        <v>235</v>
      </c>
      <c r="D15" s="33">
        <v>75</v>
      </c>
      <c r="E15" s="89">
        <v>0</v>
      </c>
      <c r="F15" s="142">
        <v>100</v>
      </c>
      <c r="G15" s="33">
        <v>0</v>
      </c>
      <c r="H15" s="51">
        <v>40</v>
      </c>
      <c r="I15" s="51">
        <v>0</v>
      </c>
      <c r="J15" s="51">
        <v>0</v>
      </c>
      <c r="K15" s="153"/>
      <c r="L15" s="57"/>
      <c r="M15" s="57"/>
      <c r="N15" s="57"/>
      <c r="O15" s="57"/>
      <c r="P15" s="57"/>
      <c r="Q15" s="57">
        <v>6</v>
      </c>
    </row>
    <row r="16" spans="1:17" s="155" customFormat="1" ht="14.65" thickTop="1" x14ac:dyDescent="0.45">
      <c r="A16" s="156"/>
      <c r="B16" s="156"/>
      <c r="C16" s="156"/>
      <c r="D16" s="156"/>
      <c r="E16" s="157"/>
      <c r="F16" s="157"/>
      <c r="G16" s="156"/>
      <c r="H16" s="154"/>
      <c r="I16" s="154"/>
      <c r="J16" s="154"/>
      <c r="K16" s="154"/>
      <c r="L16" s="158"/>
      <c r="M16" s="158"/>
      <c r="N16" s="158"/>
      <c r="O16" s="158"/>
      <c r="P16" s="158"/>
      <c r="Q16" s="158"/>
    </row>
    <row r="17" spans="1:11" ht="46.5" x14ac:dyDescent="0.45">
      <c r="A17" s="46" t="s">
        <v>331</v>
      </c>
      <c r="D17" s="46" t="s">
        <v>136</v>
      </c>
      <c r="E17" s="46" t="s">
        <v>286</v>
      </c>
      <c r="F17" s="46"/>
      <c r="H17" s="46" t="s">
        <v>276</v>
      </c>
      <c r="I17" s="46"/>
    </row>
    <row r="18" spans="1:11" ht="14.65" thickBot="1" x14ac:dyDescent="0.5">
      <c r="A18" s="36" t="s">
        <v>294</v>
      </c>
      <c r="B18" s="37" t="s">
        <v>295</v>
      </c>
      <c r="C18" s="36" t="s">
        <v>296</v>
      </c>
      <c r="E18" s="23" t="s">
        <v>351</v>
      </c>
      <c r="F18" s="44" t="s">
        <v>352</v>
      </c>
      <c r="G18" s="44"/>
      <c r="I18" s="21"/>
    </row>
    <row r="19" spans="1:11" ht="14.65" thickBot="1" x14ac:dyDescent="0.5">
      <c r="A19" s="57" t="s">
        <v>195</v>
      </c>
      <c r="B19" s="50">
        <v>1</v>
      </c>
      <c r="C19" s="50">
        <v>2</v>
      </c>
      <c r="E19" s="44" t="s">
        <v>347</v>
      </c>
      <c r="F19" s="44" t="s">
        <v>335</v>
      </c>
      <c r="G19" s="44" t="s">
        <v>105</v>
      </c>
      <c r="I19" s="21"/>
    </row>
    <row r="20" spans="1:11" ht="15" thickTop="1" thickBot="1" x14ac:dyDescent="0.5">
      <c r="A20" s="57" t="s">
        <v>196</v>
      </c>
      <c r="B20" s="50">
        <v>2</v>
      </c>
      <c r="C20" s="50">
        <v>3</v>
      </c>
      <c r="E20" s="3">
        <v>1</v>
      </c>
      <c r="F20" s="3">
        <v>60216</v>
      </c>
      <c r="G20" s="3">
        <v>58192</v>
      </c>
      <c r="I20" s="21"/>
    </row>
    <row r="21" spans="1:11" s="21" customFormat="1" ht="15" thickTop="1" thickBot="1" x14ac:dyDescent="0.5">
      <c r="A21" s="57" t="s">
        <v>197</v>
      </c>
      <c r="B21" s="50">
        <v>3</v>
      </c>
      <c r="C21" s="50">
        <v>4</v>
      </c>
      <c r="E21" s="3">
        <v>2</v>
      </c>
      <c r="F21" s="3">
        <v>68170</v>
      </c>
      <c r="G21" s="3">
        <v>73265</v>
      </c>
      <c r="H21"/>
      <c r="I21"/>
      <c r="K21" s="155"/>
    </row>
    <row r="22" spans="1:11" ht="68.650000000000006" customHeight="1" thickTop="1" thickBot="1" x14ac:dyDescent="0.5">
      <c r="A22" s="57" t="s">
        <v>198</v>
      </c>
      <c r="B22" s="50">
        <v>4</v>
      </c>
      <c r="C22" s="50">
        <v>5</v>
      </c>
      <c r="E22" s="3">
        <v>3</v>
      </c>
      <c r="F22" s="3">
        <v>81350</v>
      </c>
      <c r="G22" s="3">
        <v>92150</v>
      </c>
    </row>
    <row r="23" spans="1:11" ht="15" thickTop="1" thickBot="1" x14ac:dyDescent="0.5">
      <c r="A23" s="57" t="s">
        <v>235</v>
      </c>
      <c r="B23" s="50">
        <v>5</v>
      </c>
      <c r="C23" s="50">
        <v>6</v>
      </c>
      <c r="E23" s="3">
        <v>4</v>
      </c>
      <c r="F23" s="3">
        <v>94688</v>
      </c>
      <c r="G23" s="3">
        <v>115005</v>
      </c>
    </row>
    <row r="24" spans="1:11" ht="14.65" thickTop="1" x14ac:dyDescent="0.45">
      <c r="B24" s="50"/>
      <c r="C24" s="50"/>
      <c r="E24" s="3">
        <v>5</v>
      </c>
      <c r="F24" s="3">
        <v>111311</v>
      </c>
      <c r="G24" s="3">
        <v>142087</v>
      </c>
    </row>
    <row r="25" spans="1:11" ht="117" x14ac:dyDescent="0.45">
      <c r="B25" s="49" t="s">
        <v>329</v>
      </c>
      <c r="C25" s="49" t="s">
        <v>330</v>
      </c>
      <c r="E25" s="3">
        <v>6</v>
      </c>
      <c r="F25" s="3">
        <v>122672</v>
      </c>
      <c r="G25" s="3">
        <v>186456</v>
      </c>
    </row>
    <row r="40" spans="10:10" x14ac:dyDescent="0.45">
      <c r="J40" s="21"/>
    </row>
  </sheetData>
  <dataValidations count="2">
    <dataValidation type="list" allowBlank="1" showInputMessage="1" showErrorMessage="1" sqref="C6:D16" xr:uid="{00000000-0002-0000-0D00-000001000000}">
      <formula1>competencies</formula1>
    </dataValidation>
    <dataValidation type="list" allowBlank="1" showInputMessage="1" showErrorMessage="1" sqref="B6:B16" xr:uid="{00000000-0002-0000-0D00-000002000000}">
      <formula1>employment</formula1>
    </dataValidation>
  </dataValidations>
  <hyperlinks>
    <hyperlink ref="C1" location="Model!A1" display="Model" xr:uid="{00000000-0004-0000-0D00-000000000000}"/>
    <hyperlink ref="D1" location="Assets!A1" display="Assets" xr:uid="{00000000-0004-0000-0D00-000001000000}"/>
    <hyperlink ref="E1" location="Sections!A1" display="Sections" xr:uid="{00000000-0004-0000-0D00-000002000000}"/>
    <hyperlink ref="F1" location="Resources!A1" display="Resources" xr:uid="{00000000-0004-0000-0D00-000003000000}"/>
    <hyperlink ref="G1" location="Tasks!A1" display="Tasks" xr:uid="{00000000-0004-0000-0D00-000004000000}"/>
    <hyperlink ref="H1" location="Technicians!A1" display="Technicians" xr:uid="{00000000-0004-0000-0D00-000005000000}"/>
    <hyperlink ref="I1" location="Facilities!A1" display="Facilities" xr:uid="{00000000-0004-0000-0D00-000006000000}"/>
  </hyperlinks>
  <pageMargins left="0.7" right="0.7" top="0.75" bottom="0.75" header="0.3" footer="0.3"/>
  <pageSetup paperSize="9" scale="53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9"/>
  <sheetViews>
    <sheetView workbookViewId="0">
      <selection activeCell="E23" sqref="E23"/>
    </sheetView>
  </sheetViews>
  <sheetFormatPr defaultColWidth="8.86328125" defaultRowHeight="14.25" x14ac:dyDescent="0.45"/>
  <cols>
    <col min="1" max="1" width="21.86328125" customWidth="1"/>
    <col min="2" max="2" width="6.3984375" customWidth="1"/>
    <col min="3" max="3" width="12.86328125" customWidth="1"/>
    <col min="4" max="4" width="13.86328125" customWidth="1"/>
    <col min="5" max="5" width="10.86328125" customWidth="1"/>
    <col min="6" max="6" width="13.265625" customWidth="1"/>
    <col min="7" max="7" width="12" customWidth="1"/>
    <col min="8" max="8" width="26.86328125" customWidth="1"/>
    <col min="9" max="9" width="53.1328125" customWidth="1"/>
    <col min="10" max="10" width="41.3984375" customWidth="1"/>
  </cols>
  <sheetData>
    <row r="1" spans="1:12" ht="19.899999999999999" thickBot="1" x14ac:dyDescent="0.65">
      <c r="A1" s="14" t="str">
        <f ca="1">MID(CELL("filename",A1),FIND("]",CELL("filename",A1))+1,255)</f>
        <v>Initial Technicians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12" ht="14.65" thickTop="1" x14ac:dyDescent="0.45">
      <c r="A2" s="4" t="s">
        <v>332</v>
      </c>
      <c r="B2" s="4"/>
      <c r="C2" s="4"/>
      <c r="D2" s="4"/>
      <c r="E2" s="4"/>
      <c r="F2" s="2"/>
      <c r="G2" s="2"/>
      <c r="H2" s="2"/>
      <c r="I2" s="2"/>
      <c r="J2" s="2"/>
      <c r="K2" s="2"/>
      <c r="L2" s="2"/>
    </row>
    <row r="3" spans="1:12" ht="70.5" x14ac:dyDescent="0.45">
      <c r="A3" s="22" t="s">
        <v>48</v>
      </c>
      <c r="B3" s="22"/>
      <c r="C3" s="22"/>
      <c r="D3" s="22"/>
      <c r="E3" s="22"/>
      <c r="F3" s="49" t="s">
        <v>277</v>
      </c>
      <c r="G3" s="49" t="s">
        <v>374</v>
      </c>
      <c r="H3" s="49" t="s">
        <v>287</v>
      </c>
      <c r="I3" s="49" t="s">
        <v>140</v>
      </c>
      <c r="J3" s="49" t="s">
        <v>203</v>
      </c>
    </row>
    <row r="4" spans="1:12" ht="14.65" thickBot="1" x14ac:dyDescent="0.5">
      <c r="A4" s="36" t="s">
        <v>49</v>
      </c>
      <c r="B4" s="37" t="s">
        <v>245</v>
      </c>
      <c r="C4" s="37" t="s">
        <v>246</v>
      </c>
      <c r="D4" s="37" t="s">
        <v>247</v>
      </c>
      <c r="E4" s="37" t="s">
        <v>248</v>
      </c>
      <c r="F4" s="37" t="s">
        <v>249</v>
      </c>
      <c r="G4" s="37" t="s">
        <v>25</v>
      </c>
      <c r="H4" s="37" t="s">
        <v>141</v>
      </c>
      <c r="I4" s="68" t="s">
        <v>146</v>
      </c>
      <c r="J4" s="68" t="s">
        <v>202</v>
      </c>
    </row>
    <row r="5" spans="1:12" x14ac:dyDescent="0.45">
      <c r="A5" s="39" t="s">
        <v>31</v>
      </c>
      <c r="B5" s="93">
        <v>25</v>
      </c>
      <c r="C5" s="93" t="s">
        <v>335</v>
      </c>
      <c r="D5" s="93" t="s">
        <v>195</v>
      </c>
      <c r="E5" s="93">
        <v>1</v>
      </c>
      <c r="F5" s="9">
        <v>0</v>
      </c>
      <c r="G5" s="3">
        <v>1</v>
      </c>
      <c r="H5" s="9" t="s">
        <v>380</v>
      </c>
      <c r="I5" s="67"/>
      <c r="J5" s="66"/>
    </row>
    <row r="6" spans="1:12" x14ac:dyDescent="0.45">
      <c r="A6" s="39" t="s">
        <v>32</v>
      </c>
      <c r="B6" s="93">
        <v>55</v>
      </c>
      <c r="C6" s="93" t="s">
        <v>335</v>
      </c>
      <c r="D6" s="93" t="s">
        <v>195</v>
      </c>
      <c r="E6" s="93">
        <v>1</v>
      </c>
      <c r="F6" s="9">
        <v>0</v>
      </c>
      <c r="G6" s="3">
        <v>1</v>
      </c>
      <c r="H6" s="9" t="s">
        <v>380</v>
      </c>
      <c r="I6" s="40"/>
      <c r="J6" s="40"/>
    </row>
    <row r="7" spans="1:12" x14ac:dyDescent="0.45">
      <c r="A7" s="39" t="s">
        <v>33</v>
      </c>
      <c r="B7" s="93">
        <v>64</v>
      </c>
      <c r="C7" s="93" t="s">
        <v>335</v>
      </c>
      <c r="D7" s="93" t="s">
        <v>195</v>
      </c>
      <c r="E7" s="93">
        <v>1</v>
      </c>
      <c r="F7" s="9">
        <v>0</v>
      </c>
      <c r="G7" s="3">
        <v>1</v>
      </c>
      <c r="H7" s="9" t="s">
        <v>380</v>
      </c>
      <c r="I7" s="40"/>
      <c r="J7" s="40"/>
    </row>
    <row r="8" spans="1:12" x14ac:dyDescent="0.45">
      <c r="A8" s="39" t="s">
        <v>71</v>
      </c>
      <c r="B8" s="93">
        <v>33</v>
      </c>
      <c r="C8" s="93" t="s">
        <v>335</v>
      </c>
      <c r="D8" s="93" t="s">
        <v>195</v>
      </c>
      <c r="E8" s="93">
        <v>2</v>
      </c>
      <c r="F8" s="9">
        <v>0</v>
      </c>
      <c r="G8" s="3">
        <v>1</v>
      </c>
      <c r="H8" s="9" t="s">
        <v>380</v>
      </c>
      <c r="I8" s="40"/>
      <c r="J8" s="40"/>
    </row>
    <row r="9" spans="1:12" s="21" customFormat="1" x14ac:dyDescent="0.45">
      <c r="A9" s="39" t="s">
        <v>72</v>
      </c>
      <c r="B9" s="93">
        <v>25</v>
      </c>
      <c r="C9" s="93" t="s">
        <v>335</v>
      </c>
      <c r="D9" s="93" t="s">
        <v>195</v>
      </c>
      <c r="E9" s="93">
        <v>1</v>
      </c>
      <c r="F9" s="9">
        <v>0</v>
      </c>
      <c r="G9" s="3">
        <v>1</v>
      </c>
      <c r="H9" s="9" t="s">
        <v>380</v>
      </c>
      <c r="I9" s="67"/>
      <c r="J9" s="66"/>
    </row>
    <row r="10" spans="1:12" s="21" customFormat="1" x14ac:dyDescent="0.45">
      <c r="A10" s="39" t="s">
        <v>73</v>
      </c>
      <c r="B10" s="93">
        <v>25</v>
      </c>
      <c r="C10" s="93" t="s">
        <v>335</v>
      </c>
      <c r="D10" s="93" t="s">
        <v>195</v>
      </c>
      <c r="E10" s="93">
        <v>1</v>
      </c>
      <c r="F10" s="9">
        <v>0</v>
      </c>
      <c r="G10" s="3">
        <v>1</v>
      </c>
      <c r="H10" s="9" t="s">
        <v>380</v>
      </c>
      <c r="I10" s="67"/>
      <c r="J10" s="40"/>
    </row>
    <row r="11" spans="1:12" s="21" customFormat="1" x14ac:dyDescent="0.45">
      <c r="A11" s="39" t="s">
        <v>74</v>
      </c>
      <c r="B11" s="93">
        <v>25</v>
      </c>
      <c r="C11" s="93" t="s">
        <v>335</v>
      </c>
      <c r="D11" s="93" t="s">
        <v>195</v>
      </c>
      <c r="E11" s="93">
        <v>1</v>
      </c>
      <c r="F11" s="9">
        <v>0</v>
      </c>
      <c r="G11" s="3">
        <v>1</v>
      </c>
      <c r="H11" s="9" t="s">
        <v>380</v>
      </c>
      <c r="I11" s="67"/>
      <c r="J11" s="40"/>
    </row>
    <row r="12" spans="1:12" s="21" customFormat="1" x14ac:dyDescent="0.45">
      <c r="A12" s="39" t="s">
        <v>338</v>
      </c>
      <c r="B12" s="93">
        <v>25</v>
      </c>
      <c r="C12" s="93" t="s">
        <v>335</v>
      </c>
      <c r="D12" s="93" t="s">
        <v>195</v>
      </c>
      <c r="E12" s="93">
        <v>1</v>
      </c>
      <c r="F12" s="9">
        <v>0</v>
      </c>
      <c r="G12" s="3">
        <v>1</v>
      </c>
      <c r="H12" s="9" t="s">
        <v>380</v>
      </c>
      <c r="I12" s="67"/>
      <c r="J12" s="40"/>
    </row>
    <row r="13" spans="1:12" s="21" customFormat="1" x14ac:dyDescent="0.45">
      <c r="A13" s="39" t="s">
        <v>339</v>
      </c>
      <c r="B13" s="93">
        <v>30</v>
      </c>
      <c r="C13" s="93" t="s">
        <v>335</v>
      </c>
      <c r="D13" s="93" t="s">
        <v>196</v>
      </c>
      <c r="E13" s="93">
        <v>2</v>
      </c>
      <c r="F13" s="9">
        <v>0</v>
      </c>
      <c r="G13" s="3">
        <v>1</v>
      </c>
      <c r="H13" s="9" t="s">
        <v>380</v>
      </c>
      <c r="I13" s="132"/>
      <c r="J13" s="40"/>
    </row>
    <row r="14" spans="1:12" s="21" customFormat="1" x14ac:dyDescent="0.45">
      <c r="A14" s="39" t="s">
        <v>341</v>
      </c>
      <c r="B14" s="93">
        <v>30</v>
      </c>
      <c r="C14" s="93" t="s">
        <v>335</v>
      </c>
      <c r="D14" s="93" t="s">
        <v>196</v>
      </c>
      <c r="E14" s="93">
        <v>2</v>
      </c>
      <c r="F14" s="9">
        <v>0</v>
      </c>
      <c r="G14" s="3">
        <v>1</v>
      </c>
      <c r="H14" s="9" t="s">
        <v>380</v>
      </c>
      <c r="I14" s="40"/>
      <c r="J14" s="40"/>
    </row>
    <row r="15" spans="1:12" s="21" customFormat="1" x14ac:dyDescent="0.45">
      <c r="A15" s="39" t="s">
        <v>342</v>
      </c>
      <c r="B15" s="93">
        <v>30</v>
      </c>
      <c r="C15" s="93" t="s">
        <v>335</v>
      </c>
      <c r="D15" s="93" t="s">
        <v>196</v>
      </c>
      <c r="E15" s="93">
        <v>2</v>
      </c>
      <c r="F15" s="9">
        <v>0</v>
      </c>
      <c r="G15" s="3">
        <v>1</v>
      </c>
      <c r="H15" s="9" t="s">
        <v>380</v>
      </c>
      <c r="I15" s="132"/>
      <c r="J15" s="40"/>
    </row>
    <row r="16" spans="1:12" s="21" customFormat="1" x14ac:dyDescent="0.45">
      <c r="A16" s="39" t="s">
        <v>381</v>
      </c>
      <c r="B16" s="93">
        <v>30</v>
      </c>
      <c r="C16" s="93" t="s">
        <v>335</v>
      </c>
      <c r="D16" s="93" t="s">
        <v>196</v>
      </c>
      <c r="E16" s="93">
        <v>2</v>
      </c>
      <c r="F16" s="9">
        <v>0</v>
      </c>
      <c r="G16" s="3">
        <v>1</v>
      </c>
      <c r="H16" s="9" t="s">
        <v>380</v>
      </c>
      <c r="I16" s="40"/>
      <c r="J16" s="40"/>
    </row>
    <row r="17" spans="1:10" x14ac:dyDescent="0.45">
      <c r="A17" s="39" t="s">
        <v>382</v>
      </c>
      <c r="B17" s="93">
        <v>30</v>
      </c>
      <c r="C17" s="93" t="s">
        <v>335</v>
      </c>
      <c r="D17" s="93" t="s">
        <v>197</v>
      </c>
      <c r="E17" s="93">
        <v>3</v>
      </c>
      <c r="F17" s="9">
        <v>0</v>
      </c>
      <c r="G17" s="3">
        <v>1</v>
      </c>
      <c r="H17" s="9" t="s">
        <v>380</v>
      </c>
      <c r="I17" s="40"/>
      <c r="J17" s="40"/>
    </row>
    <row r="18" spans="1:10" s="21" customFormat="1" x14ac:dyDescent="0.45">
      <c r="A18" s="39" t="s">
        <v>383</v>
      </c>
      <c r="B18" s="93">
        <v>30</v>
      </c>
      <c r="C18" s="93" t="s">
        <v>335</v>
      </c>
      <c r="D18" s="93" t="s">
        <v>197</v>
      </c>
      <c r="E18" s="93">
        <v>3</v>
      </c>
      <c r="F18" s="9">
        <v>0</v>
      </c>
      <c r="G18" s="3">
        <v>1</v>
      </c>
      <c r="H18" s="9" t="s">
        <v>380</v>
      </c>
      <c r="I18" s="40"/>
      <c r="J18" s="40"/>
    </row>
    <row r="19" spans="1:10" s="21" customFormat="1" x14ac:dyDescent="0.45">
      <c r="A19" s="39" t="s">
        <v>384</v>
      </c>
      <c r="B19" s="93">
        <v>30</v>
      </c>
      <c r="C19" s="93" t="s">
        <v>335</v>
      </c>
      <c r="D19" s="93" t="s">
        <v>198</v>
      </c>
      <c r="E19" s="93">
        <v>5</v>
      </c>
      <c r="F19" s="9">
        <v>0</v>
      </c>
      <c r="G19" s="3">
        <v>1</v>
      </c>
      <c r="H19" s="9" t="s">
        <v>380</v>
      </c>
      <c r="I19" s="40"/>
      <c r="J19" s="40"/>
    </row>
    <row r="20" spans="1:10" s="21" customFormat="1" x14ac:dyDescent="0.45">
      <c r="A20" s="39"/>
      <c r="B20" s="93"/>
      <c r="C20" s="93"/>
      <c r="D20" s="93"/>
      <c r="E20" s="93"/>
      <c r="F20" s="9"/>
      <c r="G20" s="3"/>
      <c r="H20" s="48"/>
      <c r="I20" s="67"/>
      <c r="J20" s="66"/>
    </row>
    <row r="21" spans="1:10" s="21" customFormat="1" x14ac:dyDescent="0.45">
      <c r="A21" s="39"/>
      <c r="B21" s="93"/>
      <c r="C21" s="93"/>
      <c r="D21" s="93"/>
      <c r="E21" s="93"/>
      <c r="F21" s="9"/>
      <c r="G21" s="3"/>
      <c r="H21" s="48"/>
      <c r="I21" s="67"/>
      <c r="J21" s="66"/>
    </row>
    <row r="22" spans="1:10" x14ac:dyDescent="0.45">
      <c r="A22" s="39"/>
      <c r="B22" s="93"/>
      <c r="C22" s="93"/>
      <c r="D22" s="93"/>
      <c r="E22" s="93"/>
      <c r="F22" s="9"/>
      <c r="G22" s="9"/>
      <c r="H22" s="9"/>
      <c r="I22" s="40"/>
      <c r="J22" s="40"/>
    </row>
    <row r="23" spans="1:10" x14ac:dyDescent="0.45">
      <c r="A23" s="39"/>
      <c r="B23" s="93"/>
      <c r="C23" s="93"/>
      <c r="D23" s="93"/>
      <c r="E23" s="93"/>
      <c r="F23" s="9"/>
      <c r="G23" s="9"/>
      <c r="H23" s="9"/>
      <c r="I23" s="40"/>
      <c r="J23" s="40"/>
    </row>
    <row r="24" spans="1:10" x14ac:dyDescent="0.45">
      <c r="A24" s="39"/>
      <c r="B24" s="93"/>
      <c r="C24" s="93"/>
      <c r="D24" s="93"/>
      <c r="E24" s="93"/>
      <c r="F24" s="9"/>
      <c r="G24" s="9"/>
      <c r="H24" s="9"/>
      <c r="I24" s="40"/>
      <c r="J24" s="40"/>
    </row>
    <row r="25" spans="1:10" x14ac:dyDescent="0.45">
      <c r="A25" s="39"/>
      <c r="B25" s="93"/>
      <c r="C25" s="93"/>
      <c r="D25" s="93"/>
      <c r="E25" s="93"/>
      <c r="F25" s="9"/>
      <c r="G25" s="9"/>
      <c r="H25" s="9"/>
      <c r="I25" s="40"/>
      <c r="J25" s="40"/>
    </row>
    <row r="26" spans="1:10" x14ac:dyDescent="0.45">
      <c r="A26" s="39"/>
      <c r="B26" s="93"/>
      <c r="C26" s="93"/>
      <c r="D26" s="93"/>
      <c r="E26" s="93"/>
      <c r="F26" s="9"/>
      <c r="G26" s="9"/>
      <c r="H26" s="9"/>
      <c r="I26" s="40"/>
      <c r="J26" s="40"/>
    </row>
    <row r="27" spans="1:10" x14ac:dyDescent="0.45">
      <c r="A27" s="39"/>
      <c r="B27" s="93"/>
      <c r="C27" s="93"/>
      <c r="D27" s="93"/>
      <c r="E27" s="93"/>
      <c r="F27" s="9"/>
      <c r="G27" s="9"/>
      <c r="H27" s="9"/>
      <c r="I27" s="40"/>
      <c r="J27" s="40"/>
    </row>
    <row r="28" spans="1:10" x14ac:dyDescent="0.45">
      <c r="A28" s="39"/>
      <c r="B28" s="93"/>
      <c r="C28" s="93"/>
      <c r="D28" s="93"/>
      <c r="E28" s="93"/>
      <c r="F28" s="9"/>
      <c r="G28" s="9"/>
      <c r="H28" s="9"/>
      <c r="I28" s="40"/>
      <c r="J28" s="40"/>
    </row>
    <row r="29" spans="1:10" x14ac:dyDescent="0.45">
      <c r="A29" s="39"/>
      <c r="B29" s="93"/>
      <c r="C29" s="93"/>
      <c r="D29" s="93"/>
      <c r="E29" s="93"/>
      <c r="F29" s="9"/>
      <c r="G29" s="9"/>
      <c r="H29" s="9"/>
      <c r="I29" s="40"/>
      <c r="J29" s="40"/>
    </row>
    <row r="30" spans="1:10" x14ac:dyDescent="0.45">
      <c r="A30" s="39"/>
      <c r="B30" s="93"/>
      <c r="C30" s="93"/>
      <c r="D30" s="93"/>
      <c r="E30" s="93"/>
      <c r="F30" s="9"/>
      <c r="G30" s="9"/>
      <c r="H30" s="9"/>
      <c r="I30" s="40"/>
      <c r="J30" s="40"/>
    </row>
    <row r="31" spans="1:10" x14ac:dyDescent="0.45">
      <c r="A31" s="39"/>
      <c r="B31" s="93"/>
      <c r="C31" s="93"/>
      <c r="D31" s="93"/>
      <c r="E31" s="93"/>
      <c r="F31" s="9"/>
      <c r="G31" s="9"/>
      <c r="H31" s="9"/>
      <c r="I31" s="40"/>
      <c r="J31" s="40"/>
    </row>
    <row r="32" spans="1:10" x14ac:dyDescent="0.45">
      <c r="A32" s="39"/>
      <c r="B32" s="93"/>
      <c r="C32" s="93"/>
      <c r="D32" s="93"/>
      <c r="E32" s="93"/>
      <c r="F32" s="9"/>
      <c r="G32" s="9"/>
      <c r="H32" s="9"/>
      <c r="I32" s="40"/>
      <c r="J32" s="40"/>
    </row>
    <row r="33" spans="1:10" x14ac:dyDescent="0.45">
      <c r="A33" s="39"/>
      <c r="B33" s="93"/>
      <c r="C33" s="93"/>
      <c r="D33" s="93"/>
      <c r="E33" s="93"/>
      <c r="F33" s="9"/>
      <c r="G33" s="9"/>
      <c r="H33" s="9"/>
      <c r="I33" s="40"/>
      <c r="J33" s="40"/>
    </row>
    <row r="34" spans="1:10" x14ac:dyDescent="0.45">
      <c r="A34" s="39"/>
      <c r="B34" s="93"/>
      <c r="C34" s="93"/>
      <c r="D34" s="93"/>
      <c r="E34" s="93"/>
      <c r="F34" s="9"/>
      <c r="G34" s="9"/>
      <c r="H34" s="9"/>
      <c r="I34" s="40"/>
      <c r="J34" s="40"/>
    </row>
    <row r="35" spans="1:10" x14ac:dyDescent="0.45">
      <c r="A35" s="39"/>
      <c r="B35" s="93"/>
      <c r="C35" s="93"/>
      <c r="D35" s="93"/>
      <c r="E35" s="93"/>
      <c r="F35" s="9"/>
      <c r="G35" s="9"/>
      <c r="H35" s="9"/>
      <c r="I35" s="40"/>
      <c r="J35" s="40"/>
    </row>
    <row r="36" spans="1:10" x14ac:dyDescent="0.45">
      <c r="A36" s="39"/>
      <c r="B36" s="93"/>
      <c r="C36" s="93"/>
      <c r="D36" s="93"/>
      <c r="E36" s="93"/>
      <c r="F36" s="9"/>
      <c r="G36" s="9"/>
      <c r="H36" s="9"/>
      <c r="I36" s="40"/>
      <c r="J36" s="40"/>
    </row>
    <row r="37" spans="1:10" x14ac:dyDescent="0.45">
      <c r="A37" s="39"/>
      <c r="B37" s="93"/>
      <c r="C37" s="93"/>
      <c r="D37" s="93"/>
      <c r="E37" s="93"/>
      <c r="F37" s="9"/>
      <c r="G37" s="9"/>
      <c r="H37" s="9"/>
      <c r="I37" s="40"/>
      <c r="J37" s="40"/>
    </row>
    <row r="38" spans="1:10" x14ac:dyDescent="0.45">
      <c r="A38" s="41"/>
      <c r="B38" s="94"/>
      <c r="C38" s="94"/>
      <c r="D38" s="94"/>
      <c r="E38" s="94"/>
      <c r="F38" s="42"/>
      <c r="G38" s="42"/>
      <c r="H38" s="42"/>
      <c r="I38" s="43"/>
      <c r="J38" s="40"/>
    </row>
    <row r="39" spans="1:10" ht="93.75" x14ac:dyDescent="0.45">
      <c r="H39" s="49" t="s">
        <v>288</v>
      </c>
    </row>
  </sheetData>
  <phoneticPr fontId="8" type="noConversion"/>
  <dataValidations count="5">
    <dataValidation type="list" allowBlank="1" showInputMessage="1" showErrorMessage="1" sqref="G22:G32" xr:uid="{00000000-0002-0000-0E00-000001000000}">
      <formula1>facilities</formula1>
    </dataValidation>
    <dataValidation type="list" allowBlank="1" showInputMessage="1" showErrorMessage="1" sqref="F5:F38" xr:uid="{00000000-0002-0000-0E00-000000000000}">
      <formula1>techlevels</formula1>
    </dataValidation>
    <dataValidation type="list" allowBlank="1" showInputMessage="1" showErrorMessage="1" sqref="C5:C38" xr:uid="{9863EEB6-7807-4285-8983-C59F664254C0}">
      <formula1>employment</formula1>
    </dataValidation>
    <dataValidation type="list" allowBlank="1" showInputMessage="1" showErrorMessage="1" sqref="D5:D37" xr:uid="{1652BA51-3D7C-4772-A4E3-40A790972642}">
      <formula1>competencies</formula1>
    </dataValidation>
    <dataValidation type="list" allowBlank="1" showInputMessage="1" showErrorMessage="1" sqref="E5:E38" xr:uid="{F63B9D13-8D72-4C9E-B172-CF3907DB1452}">
      <formula1>broadbands</formula1>
    </dataValidation>
  </dataValidations>
  <hyperlinks>
    <hyperlink ref="C1" location="Model!A1" display="Model" xr:uid="{00000000-0004-0000-0E00-000000000000}"/>
    <hyperlink ref="D1" location="Assets!A1" display="Assets" xr:uid="{00000000-0004-0000-0E00-000001000000}"/>
    <hyperlink ref="E1" location="Components!A1" display="Components" xr:uid="{00000000-0004-0000-0E00-000002000000}"/>
    <hyperlink ref="F1" location="Resources!A1" display="Resources" xr:uid="{00000000-0004-0000-0E00-000003000000}"/>
    <hyperlink ref="G1" location="Tasks!A1" display="Tasks" xr:uid="{00000000-0004-0000-0E00-000004000000}"/>
    <hyperlink ref="H1" location="Technicians!A1" display="Technicians" xr:uid="{00000000-0004-0000-0E00-000005000000}"/>
  </hyperlink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E00-000002000000}">
          <x14:formula1>
            <xm:f>Model!#REF!</xm:f>
          </x14:formula1>
          <xm:sqref>G33:G38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8"/>
  <sheetViews>
    <sheetView workbookViewId="0">
      <selection activeCell="C14" sqref="C14"/>
    </sheetView>
  </sheetViews>
  <sheetFormatPr defaultColWidth="8.86328125" defaultRowHeight="14.25" x14ac:dyDescent="0.45"/>
  <cols>
    <col min="1" max="1" width="38" customWidth="1"/>
    <col min="2" max="2" width="17.3984375" customWidth="1"/>
    <col min="3" max="3" width="24" customWidth="1"/>
    <col min="4" max="4" width="15" customWidth="1"/>
    <col min="5" max="5" width="16.86328125" customWidth="1"/>
    <col min="6" max="6" width="19.86328125" customWidth="1"/>
    <col min="7" max="7" width="15.86328125" customWidth="1"/>
    <col min="8" max="8" width="20" customWidth="1"/>
    <col min="9" max="9" width="22" customWidth="1"/>
  </cols>
  <sheetData>
    <row r="1" spans="1:10" ht="19.899999999999999" thickBot="1" x14ac:dyDescent="0.65">
      <c r="A1" s="14" t="str">
        <f ca="1">MID(CELL("filename",A1),FIND("]",CELL("filename",A1))+1,255)</f>
        <v>Facilities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21"/>
    </row>
    <row r="2" spans="1:10" ht="14.65" thickTop="1" x14ac:dyDescent="0.45">
      <c r="A2" s="4" t="s">
        <v>334</v>
      </c>
      <c r="B2" s="2"/>
      <c r="C2" s="2"/>
      <c r="D2" s="2"/>
      <c r="E2" s="4" t="s">
        <v>333</v>
      </c>
      <c r="F2" s="2"/>
      <c r="G2" s="2"/>
      <c r="H2" s="2"/>
      <c r="I2" s="2"/>
      <c r="J2" s="21"/>
    </row>
    <row r="3" spans="1:10" x14ac:dyDescent="0.45">
      <c r="B3" s="22" t="s">
        <v>103</v>
      </c>
      <c r="E3" s="22" t="s">
        <v>279</v>
      </c>
    </row>
    <row r="4" spans="1:10" ht="14.65" thickBot="1" x14ac:dyDescent="0.5">
      <c r="A4" s="5" t="s">
        <v>109</v>
      </c>
      <c r="B4" s="5" t="s">
        <v>337</v>
      </c>
      <c r="C4" s="22" t="s">
        <v>127</v>
      </c>
      <c r="D4" s="21"/>
      <c r="E4" s="5" t="s">
        <v>30</v>
      </c>
      <c r="F4" s="44" t="s">
        <v>23</v>
      </c>
      <c r="G4" s="44" t="s">
        <v>220</v>
      </c>
    </row>
    <row r="5" spans="1:10" x14ac:dyDescent="0.45">
      <c r="A5" s="44" t="s">
        <v>23</v>
      </c>
      <c r="B5" s="3">
        <v>50</v>
      </c>
      <c r="C5" s="3">
        <v>1000</v>
      </c>
      <c r="D5" s="21"/>
      <c r="E5" s="44" t="s">
        <v>23</v>
      </c>
      <c r="F5" s="100"/>
      <c r="G5" s="3">
        <v>50</v>
      </c>
    </row>
    <row r="6" spans="1:10" x14ac:dyDescent="0.45">
      <c r="A6" s="44" t="s">
        <v>220</v>
      </c>
      <c r="B6" s="3">
        <v>10000</v>
      </c>
      <c r="C6" s="3">
        <v>100000</v>
      </c>
      <c r="D6" s="21"/>
      <c r="E6" s="44" t="s">
        <v>220</v>
      </c>
      <c r="F6" s="100"/>
      <c r="G6" s="100"/>
    </row>
    <row r="7" spans="1:10" s="21" customFormat="1" x14ac:dyDescent="0.45">
      <c r="A7"/>
      <c r="B7"/>
      <c r="C7"/>
    </row>
    <row r="8" spans="1:10" s="21" customFormat="1" x14ac:dyDescent="0.45">
      <c r="A8"/>
      <c r="B8"/>
      <c r="C8"/>
      <c r="E8"/>
      <c r="F8"/>
      <c r="G8"/>
      <c r="H8"/>
    </row>
  </sheetData>
  <hyperlinks>
    <hyperlink ref="C1" location="Model!A1" display="Model" xr:uid="{00000000-0004-0000-0F00-000000000000}"/>
    <hyperlink ref="D1" location="Assets!A1" display="Assets" xr:uid="{00000000-0004-0000-0F00-000001000000}"/>
    <hyperlink ref="F1" location="Resources!A1" display="Resources" xr:uid="{00000000-0004-0000-0F00-000002000000}"/>
    <hyperlink ref="G1" location="Tasks!A1" display="Tasks" xr:uid="{00000000-0004-0000-0F00-000003000000}"/>
    <hyperlink ref="H1" location="Technicians!A1" display="Technicians" xr:uid="{00000000-0004-0000-0F00-000004000000}"/>
    <hyperlink ref="E1" location="Sections!A1" display="Sections" xr:uid="{00000000-0004-0000-0F00-000005000000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H28"/>
  <sheetViews>
    <sheetView workbookViewId="0">
      <selection activeCell="B31" sqref="B31"/>
    </sheetView>
  </sheetViews>
  <sheetFormatPr defaultColWidth="8.86328125" defaultRowHeight="14.25" x14ac:dyDescent="0.45"/>
  <cols>
    <col min="1" max="1" width="35" bestFit="1" customWidth="1"/>
    <col min="2" max="2" width="31" customWidth="1"/>
    <col min="3" max="3" width="19" customWidth="1"/>
    <col min="4" max="4" width="24" customWidth="1"/>
    <col min="5" max="5" width="22.86328125" customWidth="1"/>
    <col min="6" max="6" width="24.3984375" customWidth="1"/>
    <col min="7" max="7" width="17.86328125" customWidth="1"/>
    <col min="8" max="8" width="19" customWidth="1"/>
    <col min="9" max="9" width="27.86328125" customWidth="1"/>
  </cols>
  <sheetData>
    <row r="1" spans="1:8" ht="19.899999999999999" thickBot="1" x14ac:dyDescent="0.65">
      <c r="A1" s="14" t="str">
        <f ca="1">MID(CELL("filename",A1),FIND("]",CELL("filename",A1))+1,255)</f>
        <v>Table Functions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</row>
    <row r="2" spans="1:8" ht="14.65" thickTop="1" x14ac:dyDescent="0.45">
      <c r="A2" s="4" t="s">
        <v>51</v>
      </c>
      <c r="B2" s="2"/>
      <c r="C2" s="2"/>
      <c r="D2" s="2"/>
      <c r="E2" s="2"/>
      <c r="F2" s="2"/>
      <c r="G2" s="2"/>
      <c r="H2" s="2"/>
    </row>
    <row r="4" spans="1:8" ht="14.65" thickBot="1" x14ac:dyDescent="0.5">
      <c r="A4" s="35" t="s">
        <v>57</v>
      </c>
      <c r="B4" s="35" t="s">
        <v>67</v>
      </c>
      <c r="D4" s="36" t="s">
        <v>52</v>
      </c>
      <c r="E4" s="37" t="s">
        <v>54</v>
      </c>
      <c r="F4" s="37" t="s">
        <v>53</v>
      </c>
      <c r="G4" s="38" t="s">
        <v>55</v>
      </c>
      <c r="H4" s="38" t="s">
        <v>56</v>
      </c>
    </row>
    <row r="5" spans="1:8" x14ac:dyDescent="0.45">
      <c r="A5" s="45" t="s">
        <v>58</v>
      </c>
      <c r="B5" s="45" t="s">
        <v>63</v>
      </c>
      <c r="D5" s="39"/>
      <c r="E5" s="9"/>
      <c r="F5" s="9"/>
      <c r="G5" s="88"/>
      <c r="H5" s="40"/>
    </row>
    <row r="6" spans="1:8" x14ac:dyDescent="0.45">
      <c r="A6" s="45" t="s">
        <v>59</v>
      </c>
      <c r="B6" s="45" t="s">
        <v>64</v>
      </c>
      <c r="D6" s="39"/>
      <c r="E6" s="9"/>
      <c r="F6" s="9"/>
      <c r="G6" s="40"/>
      <c r="H6" s="40"/>
    </row>
    <row r="7" spans="1:8" x14ac:dyDescent="0.45">
      <c r="A7" s="45" t="s">
        <v>60</v>
      </c>
      <c r="B7" s="45" t="s">
        <v>65</v>
      </c>
      <c r="D7" s="39"/>
      <c r="E7" s="39"/>
      <c r="F7" s="39"/>
      <c r="G7" s="39"/>
      <c r="H7" s="39"/>
    </row>
    <row r="8" spans="1:8" x14ac:dyDescent="0.45">
      <c r="A8" s="45" t="s">
        <v>61</v>
      </c>
      <c r="B8" s="45" t="s">
        <v>66</v>
      </c>
      <c r="D8" s="39"/>
      <c r="E8" s="39"/>
      <c r="F8" s="39"/>
      <c r="G8" s="39"/>
      <c r="H8" s="39"/>
    </row>
    <row r="9" spans="1:8" x14ac:dyDescent="0.45">
      <c r="A9" s="45" t="s">
        <v>62</v>
      </c>
      <c r="B9" s="21"/>
      <c r="D9" s="39"/>
      <c r="E9" s="39"/>
      <c r="F9" s="39"/>
      <c r="G9" s="39"/>
      <c r="H9" s="39"/>
    </row>
    <row r="10" spans="1:8" x14ac:dyDescent="0.45">
      <c r="A10" s="21"/>
      <c r="B10" s="21"/>
      <c r="D10" s="39"/>
      <c r="E10" s="39"/>
      <c r="F10" s="39"/>
      <c r="G10" s="39"/>
      <c r="H10" s="39"/>
    </row>
    <row r="11" spans="1:8" x14ac:dyDescent="0.45">
      <c r="A11" s="21"/>
      <c r="B11" s="21"/>
      <c r="D11" s="39"/>
      <c r="E11" s="39"/>
      <c r="F11" s="39"/>
      <c r="G11" s="39"/>
      <c r="H11" s="39"/>
    </row>
    <row r="12" spans="1:8" x14ac:dyDescent="0.45">
      <c r="A12" s="21"/>
      <c r="B12" s="21"/>
      <c r="D12" s="39"/>
      <c r="E12" s="39"/>
      <c r="F12" s="39"/>
      <c r="G12" s="39"/>
      <c r="H12" s="39"/>
    </row>
    <row r="13" spans="1:8" x14ac:dyDescent="0.45">
      <c r="A13" s="21"/>
      <c r="B13" s="21"/>
      <c r="D13" s="39"/>
      <c r="E13" s="39"/>
      <c r="F13" s="39"/>
      <c r="G13" s="39"/>
      <c r="H13" s="39"/>
    </row>
    <row r="14" spans="1:8" x14ac:dyDescent="0.45">
      <c r="A14" s="21"/>
      <c r="B14" s="21"/>
      <c r="D14" s="39"/>
      <c r="E14" s="39"/>
      <c r="F14" s="39"/>
      <c r="G14" s="39"/>
      <c r="H14" s="39"/>
    </row>
    <row r="15" spans="1:8" x14ac:dyDescent="0.45">
      <c r="A15" s="21"/>
      <c r="B15" s="21"/>
      <c r="D15" s="39"/>
      <c r="E15" s="39"/>
      <c r="F15" s="39"/>
      <c r="G15" s="39"/>
      <c r="H15" s="39"/>
    </row>
    <row r="16" spans="1:8" x14ac:dyDescent="0.45">
      <c r="A16" s="21"/>
      <c r="B16" s="21"/>
      <c r="D16" s="39"/>
      <c r="E16" s="39"/>
      <c r="F16" s="39"/>
      <c r="G16" s="39"/>
      <c r="H16" s="39"/>
    </row>
    <row r="17" spans="1:8" x14ac:dyDescent="0.45">
      <c r="A17" s="21"/>
      <c r="B17" s="21"/>
      <c r="D17" s="39"/>
      <c r="E17" s="39"/>
      <c r="F17" s="39"/>
      <c r="G17" s="39"/>
      <c r="H17" s="39"/>
    </row>
    <row r="18" spans="1:8" x14ac:dyDescent="0.45">
      <c r="A18" s="21"/>
      <c r="B18" s="21"/>
      <c r="D18" s="39"/>
      <c r="E18" s="39"/>
      <c r="F18" s="39"/>
      <c r="G18" s="39"/>
      <c r="H18" s="39"/>
    </row>
    <row r="19" spans="1:8" x14ac:dyDescent="0.45">
      <c r="A19" s="21"/>
      <c r="B19" s="21"/>
      <c r="D19" s="39"/>
      <c r="E19" s="39"/>
      <c r="F19" s="39"/>
      <c r="G19" s="39"/>
      <c r="H19" s="39"/>
    </row>
    <row r="20" spans="1:8" x14ac:dyDescent="0.45">
      <c r="A20" s="21"/>
      <c r="B20" s="21"/>
      <c r="D20" s="39"/>
      <c r="E20" s="39"/>
      <c r="F20" s="39"/>
      <c r="G20" s="39"/>
      <c r="H20" s="39"/>
    </row>
    <row r="21" spans="1:8" x14ac:dyDescent="0.45">
      <c r="A21" s="21"/>
      <c r="B21" s="21"/>
      <c r="D21" s="39"/>
      <c r="E21" s="39"/>
      <c r="F21" s="39"/>
      <c r="G21" s="39"/>
      <c r="H21" s="39"/>
    </row>
    <row r="22" spans="1:8" x14ac:dyDescent="0.45">
      <c r="A22" s="21"/>
      <c r="B22" s="21"/>
      <c r="D22" s="39"/>
      <c r="E22" s="39"/>
      <c r="F22" s="39"/>
      <c r="G22" s="39"/>
      <c r="H22" s="39"/>
    </row>
    <row r="23" spans="1:8" x14ac:dyDescent="0.45">
      <c r="A23" s="21"/>
      <c r="B23" s="21"/>
      <c r="D23" s="39"/>
      <c r="E23" s="39"/>
      <c r="F23" s="39"/>
      <c r="G23" s="39"/>
      <c r="H23" s="39"/>
    </row>
    <row r="24" spans="1:8" x14ac:dyDescent="0.45">
      <c r="A24" s="21"/>
      <c r="B24" s="21"/>
      <c r="D24" s="39"/>
      <c r="E24" s="39"/>
      <c r="F24" s="39"/>
      <c r="G24" s="39"/>
      <c r="H24" s="39"/>
    </row>
    <row r="25" spans="1:8" x14ac:dyDescent="0.45">
      <c r="A25" s="21"/>
      <c r="B25" s="21"/>
      <c r="D25" s="39"/>
      <c r="E25" s="39"/>
      <c r="F25" s="39"/>
      <c r="G25" s="39"/>
      <c r="H25" s="39"/>
    </row>
    <row r="26" spans="1:8" x14ac:dyDescent="0.45">
      <c r="A26" s="21"/>
      <c r="B26" s="21"/>
      <c r="D26" s="39"/>
      <c r="E26" s="39"/>
      <c r="F26" s="39"/>
      <c r="G26" s="39"/>
      <c r="H26" s="39"/>
    </row>
    <row r="27" spans="1:8" x14ac:dyDescent="0.45">
      <c r="A27" s="21"/>
      <c r="B27" s="21"/>
      <c r="D27" s="39"/>
      <c r="E27" s="39"/>
      <c r="F27" s="39"/>
      <c r="G27" s="39"/>
      <c r="H27" s="39"/>
    </row>
    <row r="28" spans="1:8" x14ac:dyDescent="0.45">
      <c r="A28" s="21"/>
      <c r="B28" s="21"/>
    </row>
  </sheetData>
  <dataValidations count="2">
    <dataValidation type="list" allowBlank="1" showInputMessage="1" showErrorMessage="1" sqref="E5:E27" xr:uid="{00000000-0002-0000-1200-000000000000}">
      <formula1>interpolation</formula1>
    </dataValidation>
    <dataValidation type="list" allowBlank="1" showInputMessage="1" showErrorMessage="1" sqref="F5:F27" xr:uid="{00000000-0002-0000-1200-000001000000}">
      <formula1>outofrange</formula1>
    </dataValidation>
  </dataValidations>
  <hyperlinks>
    <hyperlink ref="C1" location="Model!A1" display="Model" xr:uid="{00000000-0004-0000-1200-000000000000}"/>
    <hyperlink ref="D1" location="Assets!A1" display="Assets" xr:uid="{00000000-0004-0000-1200-000001000000}"/>
    <hyperlink ref="E1" location="Components!A1" display="Components" xr:uid="{00000000-0004-0000-1200-000002000000}"/>
    <hyperlink ref="F1" location="Resources!A1" display="Resources" xr:uid="{00000000-0004-0000-1200-000003000000}"/>
    <hyperlink ref="G1" location="Tasks!A1" display="Tasks" xr:uid="{00000000-0004-0000-1200-000004000000}"/>
    <hyperlink ref="H1" location="Technicians!A1" display="Technicians" xr:uid="{00000000-0004-0000-1200-000005000000}"/>
  </hyperlinks>
  <pageMargins left="0.7" right="0.7" top="0.75" bottom="0.75" header="0.3" footer="0.3"/>
  <pageSetup paperSize="9" scale="6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  <pageSetUpPr fitToPage="1"/>
  </sheetPr>
  <dimension ref="A1:I23"/>
  <sheetViews>
    <sheetView workbookViewId="0">
      <selection activeCell="B5" sqref="B5"/>
    </sheetView>
  </sheetViews>
  <sheetFormatPr defaultColWidth="8.86328125" defaultRowHeight="14.25" x14ac:dyDescent="0.45"/>
  <cols>
    <col min="1" max="1" width="20.3984375" customWidth="1"/>
    <col min="2" max="2" width="21.86328125" customWidth="1"/>
    <col min="3" max="3" width="14.86328125" customWidth="1"/>
    <col min="4" max="4" width="23.86328125" customWidth="1"/>
    <col min="5" max="5" width="15.86328125" customWidth="1"/>
    <col min="6" max="6" width="24.86328125" customWidth="1"/>
    <col min="7" max="7" width="18.3984375" customWidth="1"/>
    <col min="8" max="8" width="22.3984375" customWidth="1"/>
    <col min="9" max="9" width="17.86328125" customWidth="1"/>
  </cols>
  <sheetData>
    <row r="1" spans="1:9" ht="19.899999999999999" thickBot="1" x14ac:dyDescent="0.65">
      <c r="A1" s="1" t="str">
        <f ca="1">MID(CELL("filename",A1),FIND("]",CELL("filename",A1))+1,255)</f>
        <v>Hypothesis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8</v>
      </c>
      <c r="B2" s="2"/>
      <c r="C2" s="2"/>
      <c r="D2" s="4" t="s">
        <v>299</v>
      </c>
      <c r="E2" s="2"/>
      <c r="F2" s="2"/>
      <c r="G2" s="2"/>
      <c r="H2" s="2"/>
      <c r="I2" s="2"/>
    </row>
    <row r="3" spans="1:9" x14ac:dyDescent="0.45">
      <c r="D3" s="64" t="s">
        <v>149</v>
      </c>
      <c r="E3" s="63"/>
      <c r="F3" s="22" t="s">
        <v>226</v>
      </c>
    </row>
    <row r="4" spans="1:9" ht="14.65" thickBot="1" x14ac:dyDescent="0.5">
      <c r="A4" s="5" t="s">
        <v>211</v>
      </c>
      <c r="B4" s="86">
        <v>43466</v>
      </c>
      <c r="C4" s="8"/>
      <c r="D4" s="5" t="s">
        <v>150</v>
      </c>
      <c r="E4" s="5" t="s">
        <v>151</v>
      </c>
      <c r="F4" s="5" t="s">
        <v>227</v>
      </c>
      <c r="G4" s="5" t="s">
        <v>228</v>
      </c>
    </row>
    <row r="5" spans="1:9" ht="14.65" thickBot="1" x14ac:dyDescent="0.5">
      <c r="A5" s="5" t="s">
        <v>5</v>
      </c>
      <c r="B5" s="3">
        <v>10</v>
      </c>
      <c r="D5" s="65" t="s">
        <v>190</v>
      </c>
      <c r="E5" s="65" t="s">
        <v>191</v>
      </c>
      <c r="F5" s="3">
        <v>8</v>
      </c>
      <c r="G5" s="3">
        <v>16</v>
      </c>
    </row>
    <row r="6" spans="1:9" ht="14.65" thickBot="1" x14ac:dyDescent="0.5">
      <c r="A6" s="5" t="s">
        <v>3</v>
      </c>
      <c r="B6" s="87">
        <f>DATE(YEAR(B4) + B5, MONTH(B4), DAY(B4))</f>
        <v>47119</v>
      </c>
      <c r="D6" s="65" t="s">
        <v>192</v>
      </c>
      <c r="E6" s="65" t="s">
        <v>193</v>
      </c>
    </row>
    <row r="7" spans="1:9" ht="34.5" customHeight="1" thickBot="1" x14ac:dyDescent="0.5">
      <c r="A7" s="118" t="s">
        <v>315</v>
      </c>
      <c r="D7" s="65"/>
      <c r="E7" s="65"/>
      <c r="F7" s="5" t="s">
        <v>232</v>
      </c>
    </row>
    <row r="8" spans="1:9" ht="14.65" thickBot="1" x14ac:dyDescent="0.5">
      <c r="A8" s="5" t="s">
        <v>17</v>
      </c>
      <c r="B8" s="3" t="s">
        <v>252</v>
      </c>
      <c r="D8" s="65"/>
      <c r="E8" s="65"/>
      <c r="F8" s="3">
        <v>65</v>
      </c>
    </row>
    <row r="9" spans="1:9" ht="24.4" thickBot="1" x14ac:dyDescent="0.5">
      <c r="A9" s="5" t="s">
        <v>18</v>
      </c>
      <c r="B9" s="3" t="s">
        <v>252</v>
      </c>
      <c r="D9" s="65"/>
      <c r="E9" s="65"/>
      <c r="F9" s="49" t="s">
        <v>301</v>
      </c>
    </row>
    <row r="10" spans="1:9" ht="14.65" thickBot="1" x14ac:dyDescent="0.5">
      <c r="A10" s="5" t="s">
        <v>293</v>
      </c>
      <c r="B10" s="3" t="s">
        <v>252</v>
      </c>
      <c r="D10" s="65"/>
      <c r="E10" s="65"/>
      <c r="F10" s="5" t="s">
        <v>274</v>
      </c>
    </row>
    <row r="11" spans="1:9" x14ac:dyDescent="0.45">
      <c r="D11" s="65"/>
      <c r="E11" s="65"/>
      <c r="F11" s="3">
        <v>1</v>
      </c>
    </row>
    <row r="12" spans="1:9" ht="35.65" x14ac:dyDescent="0.45">
      <c r="D12" s="65"/>
      <c r="E12" s="65"/>
      <c r="F12" s="49" t="s">
        <v>302</v>
      </c>
    </row>
    <row r="13" spans="1:9" ht="14.65" thickBot="1" x14ac:dyDescent="0.5">
      <c r="D13" s="65"/>
      <c r="E13" s="65"/>
      <c r="F13" s="5" t="s">
        <v>343</v>
      </c>
    </row>
    <row r="14" spans="1:9" x14ac:dyDescent="0.45">
      <c r="D14" s="65"/>
      <c r="E14" s="65"/>
      <c r="F14" s="3">
        <v>0</v>
      </c>
    </row>
    <row r="15" spans="1:9" ht="24" x14ac:dyDescent="0.45">
      <c r="D15" s="65"/>
      <c r="E15" s="65"/>
      <c r="F15" s="49" t="s">
        <v>344</v>
      </c>
    </row>
    <row r="16" spans="1:9" ht="14.65" thickBot="1" x14ac:dyDescent="0.5">
      <c r="D16" s="65"/>
      <c r="E16" s="65"/>
      <c r="F16" s="5" t="s">
        <v>345</v>
      </c>
    </row>
    <row r="17" spans="4:6" x14ac:dyDescent="0.45">
      <c r="D17" s="65"/>
      <c r="E17" s="65"/>
      <c r="F17" s="3">
        <v>300</v>
      </c>
    </row>
    <row r="18" spans="4:6" ht="24" x14ac:dyDescent="0.45">
      <c r="D18" s="65"/>
      <c r="E18" s="65"/>
      <c r="F18" s="49" t="s">
        <v>346</v>
      </c>
    </row>
    <row r="19" spans="4:6" x14ac:dyDescent="0.45">
      <c r="D19" s="65"/>
      <c r="E19" s="65"/>
    </row>
    <row r="20" spans="4:6" x14ac:dyDescent="0.45">
      <c r="D20" s="65"/>
      <c r="E20" s="65"/>
    </row>
    <row r="21" spans="4:6" x14ac:dyDescent="0.45">
      <c r="D21" s="65"/>
      <c r="E21" s="65"/>
    </row>
    <row r="23" spans="4:6" ht="24" x14ac:dyDescent="0.45">
      <c r="D23" s="49" t="s">
        <v>300</v>
      </c>
    </row>
  </sheetData>
  <hyperlinks>
    <hyperlink ref="C1" location="Model!A1" display="Model" xr:uid="{00000000-0004-0000-0100-000000000000}"/>
    <hyperlink ref="D1" location="Assets!A1" display="Assets" xr:uid="{00000000-0004-0000-0100-000001000000}"/>
    <hyperlink ref="F1" location="Resources!A1" display="Resources" xr:uid="{00000000-0004-0000-0100-000002000000}"/>
    <hyperlink ref="G1" location="Tasks!A1" display="Tasks" xr:uid="{00000000-0004-0000-0100-000003000000}"/>
    <hyperlink ref="H1" location="Technicians!A1" display="Technicians" xr:uid="{00000000-0004-0000-0100-000004000000}"/>
    <hyperlink ref="E1" location="Sections!A1" display="Sections" xr:uid="{00000000-0004-0000-0100-000005000000}"/>
    <hyperlink ref="I1" location="Facilities!A1" display="Facilities" xr:uid="{00000000-0004-0000-0100-000006000000}"/>
  </hyperlinks>
  <pageMargins left="0.7" right="0.7" top="0.75" bottom="0.75" header="0.3" footer="0.3"/>
  <pageSetup paperSize="9" scale="8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68"/>
  <sheetViews>
    <sheetView workbookViewId="0">
      <selection activeCell="F5" sqref="F5"/>
    </sheetView>
  </sheetViews>
  <sheetFormatPr defaultColWidth="8.86328125" defaultRowHeight="14.25" x14ac:dyDescent="0.45"/>
  <cols>
    <col min="1" max="1" width="29" customWidth="1"/>
    <col min="2" max="2" width="18.3984375" customWidth="1"/>
    <col min="3" max="3" width="21.3984375" customWidth="1"/>
    <col min="4" max="4" width="17" customWidth="1"/>
    <col min="5" max="5" width="15.86328125" customWidth="1"/>
    <col min="6" max="6" width="52" customWidth="1"/>
    <col min="7" max="7" width="33" customWidth="1"/>
    <col min="8" max="8" width="29" customWidth="1"/>
    <col min="9" max="9" width="25" bestFit="1" customWidth="1"/>
    <col min="10" max="10" width="25.86328125" bestFit="1" customWidth="1"/>
    <col min="11" max="11" width="23" customWidth="1"/>
    <col min="12" max="12" width="22.86328125" customWidth="1"/>
    <col min="13" max="13" width="18.3984375" style="17" bestFit="1" customWidth="1"/>
    <col min="14" max="14" width="11.3984375" style="17" bestFit="1" customWidth="1"/>
    <col min="15" max="15" width="11.86328125" bestFit="1" customWidth="1"/>
    <col min="16" max="18" width="11.3984375" bestFit="1" customWidth="1"/>
    <col min="19" max="19" width="10.3984375" bestFit="1" customWidth="1"/>
    <col min="21" max="22" width="15.3984375" bestFit="1" customWidth="1"/>
    <col min="23" max="23" width="14.86328125" bestFit="1" customWidth="1"/>
    <col min="24" max="24" width="10" customWidth="1"/>
    <col min="25" max="25" width="14" bestFit="1" customWidth="1"/>
  </cols>
  <sheetData>
    <row r="1" spans="1:14" ht="19.899999999999999" thickBot="1" x14ac:dyDescent="0.65">
      <c r="A1" s="14" t="str">
        <f ca="1">MID(CELL("filename",A1),FIND("]",CELL("filename",A1))+1,255)</f>
        <v>Assets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M1"/>
      <c r="N1"/>
    </row>
    <row r="2" spans="1:14" ht="14.65" thickTop="1" x14ac:dyDescent="0.45">
      <c r="A2" s="4" t="s">
        <v>37</v>
      </c>
      <c r="B2" s="2"/>
      <c r="C2" s="2"/>
      <c r="D2" s="2"/>
      <c r="E2" s="2"/>
      <c r="F2" s="2"/>
      <c r="G2" s="2"/>
      <c r="H2" s="2"/>
      <c r="I2" s="2"/>
      <c r="M2"/>
      <c r="N2"/>
    </row>
    <row r="3" spans="1:14" x14ac:dyDescent="0.45">
      <c r="A3" s="22" t="s">
        <v>69</v>
      </c>
      <c r="E3" s="18"/>
      <c r="M3"/>
      <c r="N3"/>
    </row>
    <row r="4" spans="1:14" ht="14.65" thickBot="1" x14ac:dyDescent="0.5">
      <c r="A4" s="5" t="s">
        <v>125</v>
      </c>
      <c r="B4" s="5" t="s">
        <v>118</v>
      </c>
      <c r="C4" s="5" t="s">
        <v>119</v>
      </c>
      <c r="D4" s="5" t="s">
        <v>120</v>
      </c>
      <c r="E4" s="5" t="s">
        <v>121</v>
      </c>
      <c r="F4" s="5" t="s">
        <v>110</v>
      </c>
      <c r="G4" s="5"/>
      <c r="M4"/>
      <c r="N4"/>
    </row>
    <row r="5" spans="1:14" x14ac:dyDescent="0.45">
      <c r="A5" s="9" t="s">
        <v>354</v>
      </c>
      <c r="B5" s="3" t="s">
        <v>129</v>
      </c>
      <c r="C5" s="9" t="s">
        <v>336</v>
      </c>
      <c r="D5" s="3" t="s">
        <v>123</v>
      </c>
      <c r="E5" s="3" t="s">
        <v>124</v>
      </c>
      <c r="F5" s="133" t="s">
        <v>386</v>
      </c>
      <c r="G5" s="24"/>
      <c r="M5"/>
      <c r="N5"/>
    </row>
    <row r="6" spans="1:14" x14ac:dyDescent="0.45">
      <c r="A6" s="3"/>
      <c r="B6" s="3"/>
      <c r="C6" s="3"/>
      <c r="D6" s="25"/>
      <c r="E6" s="25"/>
      <c r="F6" s="3"/>
      <c r="G6" s="3"/>
      <c r="M6"/>
      <c r="N6"/>
    </row>
    <row r="7" spans="1:14" x14ac:dyDescent="0.45">
      <c r="A7" s="3"/>
      <c r="B7" s="3"/>
      <c r="C7" s="3"/>
      <c r="D7" s="25"/>
      <c r="E7" s="25"/>
      <c r="F7" s="3"/>
      <c r="G7" s="3"/>
      <c r="M7"/>
      <c r="N7"/>
    </row>
    <row r="8" spans="1:14" x14ac:dyDescent="0.45">
      <c r="A8" s="3"/>
      <c r="B8" s="3"/>
      <c r="C8" s="3"/>
      <c r="D8" s="25"/>
      <c r="E8" s="25"/>
      <c r="F8" s="3"/>
      <c r="G8" s="3"/>
      <c r="M8"/>
      <c r="N8"/>
    </row>
    <row r="9" spans="1:14" x14ac:dyDescent="0.45">
      <c r="A9" s="3"/>
      <c r="B9" s="3"/>
      <c r="C9" s="3"/>
      <c r="D9" s="25"/>
      <c r="E9" s="25"/>
      <c r="F9" s="3"/>
      <c r="G9" s="3"/>
      <c r="M9"/>
      <c r="N9"/>
    </row>
    <row r="10" spans="1:14" x14ac:dyDescent="0.45">
      <c r="A10" s="3"/>
      <c r="B10" s="3"/>
      <c r="C10" s="3"/>
      <c r="D10" s="25"/>
      <c r="E10" s="25"/>
      <c r="F10" s="3"/>
      <c r="G10" s="3"/>
      <c r="M10"/>
      <c r="N10"/>
    </row>
    <row r="11" spans="1:14" x14ac:dyDescent="0.45">
      <c r="A11" s="3"/>
      <c r="B11" s="3"/>
      <c r="C11" s="3"/>
      <c r="D11" s="25"/>
      <c r="E11" s="25"/>
      <c r="F11" s="3"/>
      <c r="G11" s="3"/>
      <c r="M11"/>
      <c r="N11"/>
    </row>
    <row r="12" spans="1:14" x14ac:dyDescent="0.45">
      <c r="A12" s="3"/>
      <c r="B12" s="3"/>
      <c r="C12" s="3"/>
      <c r="D12" s="25"/>
      <c r="E12" s="25"/>
      <c r="F12" s="3"/>
      <c r="G12" s="3"/>
      <c r="M12"/>
      <c r="N12"/>
    </row>
    <row r="13" spans="1:14" x14ac:dyDescent="0.45">
      <c r="A13" s="3"/>
      <c r="B13" s="3"/>
      <c r="C13" s="3"/>
      <c r="D13" s="25"/>
      <c r="E13" s="25"/>
      <c r="F13" s="3"/>
      <c r="G13" s="3"/>
      <c r="M13"/>
      <c r="N13"/>
    </row>
    <row r="14" spans="1:14" x14ac:dyDescent="0.45">
      <c r="A14" s="3"/>
      <c r="B14" s="3"/>
      <c r="C14" s="3"/>
      <c r="D14" s="25"/>
      <c r="E14" s="25"/>
      <c r="F14" s="3"/>
      <c r="G14" s="3"/>
      <c r="M14"/>
      <c r="N14"/>
    </row>
    <row r="15" spans="1:14" x14ac:dyDescent="0.45">
      <c r="A15" s="3"/>
      <c r="B15" s="3"/>
      <c r="C15" s="3"/>
      <c r="D15" s="25"/>
      <c r="E15" s="25"/>
      <c r="F15" s="3"/>
      <c r="G15" s="3"/>
      <c r="M15"/>
      <c r="N15"/>
    </row>
    <row r="16" spans="1:14" x14ac:dyDescent="0.45">
      <c r="A16" s="3"/>
      <c r="B16" s="3"/>
      <c r="C16" s="3"/>
      <c r="D16" s="25"/>
      <c r="E16" s="25"/>
      <c r="F16" s="3"/>
      <c r="G16" s="3"/>
      <c r="M16"/>
      <c r="N16"/>
    </row>
    <row r="17" spans="1:14" x14ac:dyDescent="0.45">
      <c r="A17" s="3"/>
      <c r="B17" s="3"/>
      <c r="C17" s="3"/>
      <c r="D17" s="25"/>
      <c r="E17" s="25"/>
      <c r="F17" s="3"/>
      <c r="G17" s="3"/>
      <c r="M17"/>
      <c r="N17"/>
    </row>
    <row r="18" spans="1:14" x14ac:dyDescent="0.45">
      <c r="A18" s="3"/>
      <c r="B18" s="3"/>
      <c r="C18" s="3"/>
      <c r="D18" s="25"/>
      <c r="E18" s="25"/>
      <c r="F18" s="3"/>
      <c r="G18" s="3"/>
      <c r="M18"/>
      <c r="N18"/>
    </row>
    <row r="19" spans="1:14" x14ac:dyDescent="0.45">
      <c r="A19" s="3"/>
      <c r="B19" s="3"/>
      <c r="C19" s="3"/>
      <c r="D19" s="25"/>
      <c r="E19" s="25"/>
      <c r="F19" s="3"/>
      <c r="G19" s="3"/>
      <c r="M19"/>
      <c r="N19"/>
    </row>
    <row r="20" spans="1:14" ht="46.5" x14ac:dyDescent="0.45">
      <c r="A20" s="46" t="s">
        <v>132</v>
      </c>
      <c r="B20" s="46" t="s">
        <v>128</v>
      </c>
      <c r="C20" s="46" t="s">
        <v>133</v>
      </c>
      <c r="D20" s="46" t="s">
        <v>130</v>
      </c>
      <c r="E20" s="46" t="s">
        <v>131</v>
      </c>
      <c r="F20" s="46" t="s">
        <v>230</v>
      </c>
      <c r="G20" s="52"/>
      <c r="M20"/>
      <c r="N20"/>
    </row>
    <row r="21" spans="1:14" ht="24" x14ac:dyDescent="0.45">
      <c r="A21" s="119"/>
      <c r="B21" s="119"/>
      <c r="C21" s="119"/>
      <c r="D21" s="119"/>
      <c r="E21" s="119"/>
      <c r="F21" s="49" t="s">
        <v>273</v>
      </c>
      <c r="M21"/>
      <c r="N21"/>
    </row>
    <row r="22" spans="1:14" x14ac:dyDescent="0.45">
      <c r="M22"/>
      <c r="N22"/>
    </row>
    <row r="23" spans="1:14" x14ac:dyDescent="0.45">
      <c r="M23"/>
      <c r="N23"/>
    </row>
    <row r="24" spans="1:14" x14ac:dyDescent="0.45">
      <c r="M24"/>
      <c r="N24"/>
    </row>
    <row r="25" spans="1:14" x14ac:dyDescent="0.45">
      <c r="I25" t="s">
        <v>171</v>
      </c>
      <c r="M25"/>
      <c r="N25"/>
    </row>
    <row r="26" spans="1:14" x14ac:dyDescent="0.45">
      <c r="M26"/>
      <c r="N26"/>
    </row>
    <row r="27" spans="1:14" x14ac:dyDescent="0.45">
      <c r="M27"/>
      <c r="N27"/>
    </row>
    <row r="28" spans="1:14" x14ac:dyDescent="0.45">
      <c r="M28"/>
      <c r="N28"/>
    </row>
    <row r="29" spans="1:14" x14ac:dyDescent="0.45">
      <c r="M29"/>
      <c r="N29"/>
    </row>
    <row r="30" spans="1:14" x14ac:dyDescent="0.45">
      <c r="M30"/>
      <c r="N30"/>
    </row>
    <row r="31" spans="1:14" x14ac:dyDescent="0.45">
      <c r="M31"/>
      <c r="N31"/>
    </row>
    <row r="32" spans="1:14" x14ac:dyDescent="0.45">
      <c r="M32"/>
      <c r="N32"/>
    </row>
    <row r="33" spans="13:14" x14ac:dyDescent="0.45">
      <c r="M33"/>
      <c r="N33"/>
    </row>
    <row r="34" spans="13:14" x14ac:dyDescent="0.45">
      <c r="M34"/>
      <c r="N34"/>
    </row>
    <row r="35" spans="13:14" x14ac:dyDescent="0.45">
      <c r="M35"/>
      <c r="N35"/>
    </row>
    <row r="36" spans="13:14" x14ac:dyDescent="0.45">
      <c r="M36"/>
      <c r="N36"/>
    </row>
    <row r="37" spans="13:14" x14ac:dyDescent="0.45">
      <c r="M37"/>
      <c r="N37"/>
    </row>
    <row r="38" spans="13:14" x14ac:dyDescent="0.45">
      <c r="M38"/>
      <c r="N38"/>
    </row>
    <row r="39" spans="13:14" x14ac:dyDescent="0.45">
      <c r="M39"/>
      <c r="N39"/>
    </row>
    <row r="40" spans="13:14" x14ac:dyDescent="0.45">
      <c r="M40"/>
      <c r="N40"/>
    </row>
    <row r="41" spans="13:14" x14ac:dyDescent="0.45">
      <c r="M41"/>
      <c r="N41"/>
    </row>
    <row r="42" spans="13:14" x14ac:dyDescent="0.45">
      <c r="M42"/>
      <c r="N42"/>
    </row>
    <row r="43" spans="13:14" x14ac:dyDescent="0.45">
      <c r="M43"/>
      <c r="N43"/>
    </row>
    <row r="44" spans="13:14" x14ac:dyDescent="0.45">
      <c r="M44"/>
      <c r="N44"/>
    </row>
    <row r="45" spans="13:14" x14ac:dyDescent="0.45">
      <c r="M45"/>
      <c r="N45"/>
    </row>
    <row r="46" spans="13:14" x14ac:dyDescent="0.45">
      <c r="M46"/>
      <c r="N46"/>
    </row>
    <row r="47" spans="13:14" x14ac:dyDescent="0.45">
      <c r="M47"/>
      <c r="N47"/>
    </row>
    <row r="48" spans="13:14" x14ac:dyDescent="0.45">
      <c r="M48"/>
      <c r="N48"/>
    </row>
    <row r="49" spans="13:14" x14ac:dyDescent="0.45">
      <c r="M49"/>
      <c r="N49"/>
    </row>
    <row r="50" spans="13:14" x14ac:dyDescent="0.45">
      <c r="M50"/>
      <c r="N50"/>
    </row>
    <row r="51" spans="13:14" x14ac:dyDescent="0.45">
      <c r="M51"/>
      <c r="N51"/>
    </row>
    <row r="52" spans="13:14" x14ac:dyDescent="0.45">
      <c r="M52"/>
      <c r="N52"/>
    </row>
    <row r="53" spans="13:14" x14ac:dyDescent="0.45">
      <c r="M53"/>
      <c r="N53"/>
    </row>
    <row r="54" spans="13:14" x14ac:dyDescent="0.45">
      <c r="M54"/>
      <c r="N54"/>
    </row>
    <row r="55" spans="13:14" x14ac:dyDescent="0.45">
      <c r="M55"/>
      <c r="N55"/>
    </row>
    <row r="56" spans="13:14" x14ac:dyDescent="0.45">
      <c r="M56"/>
      <c r="N56"/>
    </row>
    <row r="57" spans="13:14" x14ac:dyDescent="0.45">
      <c r="M57"/>
      <c r="N57"/>
    </row>
    <row r="58" spans="13:14" x14ac:dyDescent="0.45">
      <c r="M58"/>
      <c r="N58"/>
    </row>
    <row r="59" spans="13:14" x14ac:dyDescent="0.45">
      <c r="M59"/>
      <c r="N59"/>
    </row>
    <row r="60" spans="13:14" x14ac:dyDescent="0.45">
      <c r="M60"/>
      <c r="N60"/>
    </row>
    <row r="61" spans="13:14" x14ac:dyDescent="0.45">
      <c r="M61"/>
      <c r="N61"/>
    </row>
    <row r="62" spans="13:14" x14ac:dyDescent="0.45">
      <c r="M62"/>
      <c r="N62"/>
    </row>
    <row r="63" spans="13:14" x14ac:dyDescent="0.45">
      <c r="M63"/>
      <c r="N63"/>
    </row>
    <row r="64" spans="13:14" x14ac:dyDescent="0.45">
      <c r="M64"/>
      <c r="N64"/>
    </row>
    <row r="65" spans="13:14" x14ac:dyDescent="0.45">
      <c r="M65"/>
      <c r="N65"/>
    </row>
    <row r="66" spans="13:14" x14ac:dyDescent="0.45">
      <c r="M66"/>
      <c r="N66"/>
    </row>
    <row r="67" spans="13:14" x14ac:dyDescent="0.45">
      <c r="M67"/>
      <c r="N67"/>
    </row>
    <row r="68" spans="13:14" x14ac:dyDescent="0.45">
      <c r="M68"/>
      <c r="N68"/>
    </row>
    <row r="69" spans="13:14" x14ac:dyDescent="0.45">
      <c r="M69"/>
      <c r="N69"/>
    </row>
    <row r="70" spans="13:14" x14ac:dyDescent="0.45">
      <c r="M70"/>
      <c r="N70"/>
    </row>
    <row r="71" spans="13:14" x14ac:dyDescent="0.45">
      <c r="M71"/>
      <c r="N71"/>
    </row>
    <row r="72" spans="13:14" x14ac:dyDescent="0.45">
      <c r="M72"/>
      <c r="N72"/>
    </row>
    <row r="73" spans="13:14" x14ac:dyDescent="0.45">
      <c r="M73"/>
      <c r="N73"/>
    </row>
    <row r="74" spans="13:14" x14ac:dyDescent="0.45">
      <c r="M74"/>
      <c r="N74"/>
    </row>
    <row r="75" spans="13:14" x14ac:dyDescent="0.45">
      <c r="M75"/>
      <c r="N75"/>
    </row>
    <row r="76" spans="13:14" x14ac:dyDescent="0.45">
      <c r="M76"/>
      <c r="N76"/>
    </row>
    <row r="77" spans="13:14" x14ac:dyDescent="0.45">
      <c r="M77"/>
      <c r="N77"/>
    </row>
    <row r="78" spans="13:14" x14ac:dyDescent="0.45">
      <c r="M78"/>
      <c r="N78"/>
    </row>
    <row r="79" spans="13:14" x14ac:dyDescent="0.45">
      <c r="M79"/>
      <c r="N79"/>
    </row>
    <row r="80" spans="13:14" x14ac:dyDescent="0.45">
      <c r="M80"/>
      <c r="N80"/>
    </row>
    <row r="81" spans="13:14" x14ac:dyDescent="0.45">
      <c r="M81"/>
      <c r="N81"/>
    </row>
    <row r="82" spans="13:14" x14ac:dyDescent="0.45">
      <c r="M82"/>
      <c r="N82"/>
    </row>
    <row r="83" spans="13:14" x14ac:dyDescent="0.45">
      <c r="M83"/>
      <c r="N83"/>
    </row>
    <row r="84" spans="13:14" x14ac:dyDescent="0.45">
      <c r="M84"/>
      <c r="N84"/>
    </row>
    <row r="85" spans="13:14" x14ac:dyDescent="0.45">
      <c r="M85"/>
      <c r="N85"/>
    </row>
    <row r="86" spans="13:14" x14ac:dyDescent="0.45">
      <c r="M86"/>
      <c r="N86"/>
    </row>
    <row r="87" spans="13:14" x14ac:dyDescent="0.45">
      <c r="M87"/>
      <c r="N87"/>
    </row>
    <row r="88" spans="13:14" x14ac:dyDescent="0.45">
      <c r="M88"/>
      <c r="N88"/>
    </row>
    <row r="89" spans="13:14" x14ac:dyDescent="0.45">
      <c r="M89"/>
      <c r="N89"/>
    </row>
    <row r="90" spans="13:14" x14ac:dyDescent="0.45">
      <c r="M90"/>
      <c r="N90"/>
    </row>
    <row r="91" spans="13:14" x14ac:dyDescent="0.45">
      <c r="M91"/>
      <c r="N91"/>
    </row>
    <row r="92" spans="13:14" x14ac:dyDescent="0.45">
      <c r="M92"/>
      <c r="N92"/>
    </row>
    <row r="93" spans="13:14" x14ac:dyDescent="0.45">
      <c r="M93"/>
      <c r="N93"/>
    </row>
    <row r="94" spans="13:14" x14ac:dyDescent="0.45">
      <c r="M94"/>
      <c r="N94"/>
    </row>
    <row r="95" spans="13:14" x14ac:dyDescent="0.45">
      <c r="M95"/>
      <c r="N95"/>
    </row>
    <row r="96" spans="13:14" x14ac:dyDescent="0.45">
      <c r="M96"/>
      <c r="N96"/>
    </row>
    <row r="97" spans="13:14" x14ac:dyDescent="0.45">
      <c r="M97"/>
      <c r="N97"/>
    </row>
    <row r="98" spans="13:14" x14ac:dyDescent="0.45">
      <c r="M98"/>
      <c r="N98"/>
    </row>
    <row r="99" spans="13:14" x14ac:dyDescent="0.45">
      <c r="M99"/>
      <c r="N99"/>
    </row>
    <row r="100" spans="13:14" x14ac:dyDescent="0.45">
      <c r="M100"/>
      <c r="N100"/>
    </row>
    <row r="101" spans="13:14" x14ac:dyDescent="0.45">
      <c r="M101"/>
      <c r="N101"/>
    </row>
    <row r="102" spans="13:14" x14ac:dyDescent="0.45">
      <c r="M102"/>
      <c r="N102"/>
    </row>
    <row r="103" spans="13:14" x14ac:dyDescent="0.45">
      <c r="M103"/>
      <c r="N103"/>
    </row>
    <row r="104" spans="13:14" x14ac:dyDescent="0.45">
      <c r="M104"/>
      <c r="N104"/>
    </row>
    <row r="105" spans="13:14" x14ac:dyDescent="0.45">
      <c r="M105"/>
      <c r="N105"/>
    </row>
    <row r="106" spans="13:14" x14ac:dyDescent="0.45">
      <c r="M106"/>
      <c r="N106"/>
    </row>
    <row r="107" spans="13:14" x14ac:dyDescent="0.45">
      <c r="M107"/>
      <c r="N107"/>
    </row>
    <row r="108" spans="13:14" x14ac:dyDescent="0.45">
      <c r="M108"/>
      <c r="N108"/>
    </row>
    <row r="109" spans="13:14" x14ac:dyDescent="0.45">
      <c r="M109"/>
      <c r="N109"/>
    </row>
    <row r="110" spans="13:14" x14ac:dyDescent="0.45">
      <c r="M110"/>
      <c r="N110"/>
    </row>
    <row r="111" spans="13:14" x14ac:dyDescent="0.45">
      <c r="M111"/>
      <c r="N111"/>
    </row>
    <row r="112" spans="13:14" x14ac:dyDescent="0.45">
      <c r="M112"/>
      <c r="N112"/>
    </row>
    <row r="113" spans="13:14" x14ac:dyDescent="0.45">
      <c r="M113"/>
      <c r="N113"/>
    </row>
    <row r="114" spans="13:14" x14ac:dyDescent="0.45">
      <c r="M114"/>
      <c r="N114"/>
    </row>
    <row r="115" spans="13:14" x14ac:dyDescent="0.45">
      <c r="M115"/>
      <c r="N115"/>
    </row>
    <row r="116" spans="13:14" x14ac:dyDescent="0.45">
      <c r="M116"/>
      <c r="N116"/>
    </row>
    <row r="117" spans="13:14" x14ac:dyDescent="0.45">
      <c r="M117"/>
      <c r="N117"/>
    </row>
    <row r="118" spans="13:14" x14ac:dyDescent="0.45">
      <c r="M118"/>
      <c r="N118"/>
    </row>
    <row r="119" spans="13:14" x14ac:dyDescent="0.45">
      <c r="M119"/>
      <c r="N119"/>
    </row>
    <row r="120" spans="13:14" x14ac:dyDescent="0.45">
      <c r="M120"/>
      <c r="N120"/>
    </row>
    <row r="121" spans="13:14" x14ac:dyDescent="0.45">
      <c r="M121"/>
      <c r="N121"/>
    </row>
    <row r="122" spans="13:14" x14ac:dyDescent="0.45">
      <c r="M122"/>
      <c r="N122"/>
    </row>
    <row r="123" spans="13:14" x14ac:dyDescent="0.45">
      <c r="M123"/>
      <c r="N123"/>
    </row>
    <row r="124" spans="13:14" x14ac:dyDescent="0.45">
      <c r="M124"/>
      <c r="N124"/>
    </row>
    <row r="125" spans="13:14" x14ac:dyDescent="0.45">
      <c r="M125"/>
      <c r="N125"/>
    </row>
    <row r="126" spans="13:14" x14ac:dyDescent="0.45">
      <c r="M126"/>
      <c r="N126"/>
    </row>
    <row r="127" spans="13:14" x14ac:dyDescent="0.45">
      <c r="M127"/>
      <c r="N127"/>
    </row>
    <row r="128" spans="13:14" x14ac:dyDescent="0.45">
      <c r="M128"/>
      <c r="N128"/>
    </row>
    <row r="129" spans="13:14" x14ac:dyDescent="0.45">
      <c r="M129"/>
      <c r="N129"/>
    </row>
    <row r="130" spans="13:14" x14ac:dyDescent="0.45">
      <c r="M130"/>
      <c r="N130"/>
    </row>
    <row r="131" spans="13:14" x14ac:dyDescent="0.45">
      <c r="M131"/>
      <c r="N131"/>
    </row>
    <row r="132" spans="13:14" x14ac:dyDescent="0.45">
      <c r="M132"/>
      <c r="N132"/>
    </row>
    <row r="133" spans="13:14" x14ac:dyDescent="0.45">
      <c r="M133"/>
      <c r="N133"/>
    </row>
    <row r="134" spans="13:14" x14ac:dyDescent="0.45">
      <c r="M134"/>
      <c r="N134"/>
    </row>
    <row r="135" spans="13:14" x14ac:dyDescent="0.45">
      <c r="M135"/>
      <c r="N135"/>
    </row>
    <row r="136" spans="13:14" x14ac:dyDescent="0.45">
      <c r="M136"/>
      <c r="N136"/>
    </row>
    <row r="137" spans="13:14" x14ac:dyDescent="0.45">
      <c r="M137"/>
      <c r="N137"/>
    </row>
    <row r="138" spans="13:14" x14ac:dyDescent="0.45">
      <c r="M138"/>
      <c r="N138"/>
    </row>
    <row r="139" spans="13:14" x14ac:dyDescent="0.45">
      <c r="M139"/>
      <c r="N139"/>
    </row>
    <row r="140" spans="13:14" x14ac:dyDescent="0.45">
      <c r="M140"/>
      <c r="N140"/>
    </row>
    <row r="141" spans="13:14" x14ac:dyDescent="0.45">
      <c r="M141"/>
      <c r="N141"/>
    </row>
    <row r="142" spans="13:14" x14ac:dyDescent="0.45">
      <c r="M142"/>
      <c r="N142"/>
    </row>
    <row r="143" spans="13:14" x14ac:dyDescent="0.45">
      <c r="M143"/>
      <c r="N143"/>
    </row>
    <row r="144" spans="13:14" x14ac:dyDescent="0.45">
      <c r="M144"/>
      <c r="N144"/>
    </row>
    <row r="145" spans="13:14" x14ac:dyDescent="0.45">
      <c r="M145"/>
      <c r="N145"/>
    </row>
    <row r="146" spans="13:14" x14ac:dyDescent="0.45">
      <c r="M146"/>
      <c r="N146"/>
    </row>
    <row r="147" spans="13:14" x14ac:dyDescent="0.45">
      <c r="M147"/>
      <c r="N147"/>
    </row>
    <row r="148" spans="13:14" x14ac:dyDescent="0.45">
      <c r="M148"/>
      <c r="N148"/>
    </row>
    <row r="149" spans="13:14" x14ac:dyDescent="0.45">
      <c r="M149"/>
      <c r="N149"/>
    </row>
    <row r="150" spans="13:14" x14ac:dyDescent="0.45">
      <c r="M150"/>
      <c r="N150"/>
    </row>
    <row r="151" spans="13:14" x14ac:dyDescent="0.45">
      <c r="M151"/>
      <c r="N151"/>
    </row>
    <row r="152" spans="13:14" x14ac:dyDescent="0.45">
      <c r="M152"/>
      <c r="N152"/>
    </row>
    <row r="153" spans="13:14" x14ac:dyDescent="0.45">
      <c r="M153"/>
      <c r="N153"/>
    </row>
    <row r="154" spans="13:14" x14ac:dyDescent="0.45">
      <c r="M154"/>
      <c r="N154"/>
    </row>
    <row r="155" spans="13:14" x14ac:dyDescent="0.45">
      <c r="M155"/>
      <c r="N155"/>
    </row>
    <row r="156" spans="13:14" x14ac:dyDescent="0.45">
      <c r="M156"/>
      <c r="N156"/>
    </row>
    <row r="157" spans="13:14" x14ac:dyDescent="0.45">
      <c r="M157"/>
      <c r="N157"/>
    </row>
    <row r="158" spans="13:14" x14ac:dyDescent="0.45">
      <c r="M158"/>
      <c r="N158"/>
    </row>
    <row r="159" spans="13:14" x14ac:dyDescent="0.45">
      <c r="M159"/>
      <c r="N159"/>
    </row>
    <row r="160" spans="13:14" x14ac:dyDescent="0.45">
      <c r="M160"/>
      <c r="N160"/>
    </row>
    <row r="161" spans="13:14" x14ac:dyDescent="0.45">
      <c r="M161"/>
      <c r="N161"/>
    </row>
    <row r="162" spans="13:14" x14ac:dyDescent="0.45">
      <c r="M162"/>
      <c r="N162"/>
    </row>
    <row r="163" spans="13:14" x14ac:dyDescent="0.45">
      <c r="M163"/>
      <c r="N163"/>
    </row>
    <row r="164" spans="13:14" x14ac:dyDescent="0.45">
      <c r="M164"/>
      <c r="N164"/>
    </row>
    <row r="165" spans="13:14" x14ac:dyDescent="0.45">
      <c r="M165"/>
      <c r="N165"/>
    </row>
    <row r="166" spans="13:14" x14ac:dyDescent="0.45">
      <c r="M166"/>
      <c r="N166"/>
    </row>
    <row r="167" spans="13:14" x14ac:dyDescent="0.45">
      <c r="M167"/>
      <c r="N167"/>
    </row>
    <row r="168" spans="13:14" x14ac:dyDescent="0.45">
      <c r="M168"/>
      <c r="N168"/>
    </row>
  </sheetData>
  <phoneticPr fontId="8" type="noConversion"/>
  <dataValidations count="1">
    <dataValidation type="list" allowBlank="1" showInputMessage="1" showErrorMessage="1" sqref="C6:C19 B5" xr:uid="{00000000-0002-0000-0200-000000000000}">
      <formula1>assetcat</formula1>
    </dataValidation>
  </dataValidations>
  <hyperlinks>
    <hyperlink ref="C1" location="Model!A1" display="Model" xr:uid="{00000000-0004-0000-0200-000000000000}"/>
    <hyperlink ref="D1" location="Assets!A1" display="Assets" xr:uid="{00000000-0004-0000-0200-000001000000}"/>
    <hyperlink ref="E1" location="Sections!A1" display="Sections" xr:uid="{00000000-0004-0000-0200-000002000000}"/>
    <hyperlink ref="F1" location="Resources!A1" display="Resources" xr:uid="{00000000-0004-0000-0200-000003000000}"/>
    <hyperlink ref="G1" location="Tasks!A1" display="Tasks" xr:uid="{00000000-0004-0000-0200-000004000000}"/>
    <hyperlink ref="H1" location="Technicians!A1" display="Technicians" xr:uid="{00000000-0004-0000-0200-000005000000}"/>
    <hyperlink ref="I1" location="Facilities!A1" display="Facilities" xr:uid="{00000000-0004-0000-0200-000006000000}"/>
  </hyperlinks>
  <pageMargins left="0.70866141732283472" right="0.70866141732283472" top="0.74803149606299213" bottom="0.74803149606299213" header="0.31496062992125984" footer="0.31496062992125984"/>
  <pageSetup paperSize="9" scale="6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Model!#REF!</xm:f>
          </x14:formula1>
          <xm:sqref>A6:C13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79998168889431442"/>
    <pageSetUpPr fitToPage="1"/>
  </sheetPr>
  <dimension ref="A1:I14"/>
  <sheetViews>
    <sheetView topLeftCell="E1" workbookViewId="0">
      <selection activeCell="F5" sqref="F5:G14"/>
    </sheetView>
  </sheetViews>
  <sheetFormatPr defaultColWidth="8.86328125" defaultRowHeight="14.25" x14ac:dyDescent="0.45"/>
  <cols>
    <col min="1" max="1" width="36.86328125" style="21" customWidth="1"/>
    <col min="2" max="2" width="16.86328125" style="21" customWidth="1"/>
    <col min="3" max="3" width="17" style="21" customWidth="1"/>
    <col min="4" max="4" width="16.86328125" style="21" customWidth="1"/>
    <col min="5" max="5" width="21.3984375" style="21" customWidth="1"/>
    <col min="6" max="6" width="16.3984375" style="21" customWidth="1"/>
    <col min="7" max="7" width="13.3984375" style="21" customWidth="1"/>
    <col min="8" max="8" width="20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8.86328125" style="21"/>
    <col min="16" max="17" width="14.86328125" style="21" bestFit="1" customWidth="1"/>
    <col min="18" max="16384" width="8.86328125" style="21"/>
  </cols>
  <sheetData>
    <row r="1" spans="1:9" ht="19.899999999999999" thickBot="1" x14ac:dyDescent="0.65">
      <c r="A1" s="13" t="str">
        <f ca="1">MID(CELL("filename",A1),FIND("]",CELL("filename",A1))+1,255)</f>
        <v>Asset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115</v>
      </c>
      <c r="B2" s="2"/>
      <c r="C2" s="2"/>
      <c r="D2" s="2"/>
      <c r="E2" s="2"/>
      <c r="F2" s="2"/>
      <c r="G2" s="2"/>
      <c r="H2" s="2"/>
      <c r="I2" s="2"/>
    </row>
    <row r="4" spans="1:9" ht="24.4" thickBot="1" x14ac:dyDescent="0.5">
      <c r="A4" s="5" t="s">
        <v>0</v>
      </c>
      <c r="B4" s="5"/>
      <c r="C4" s="5"/>
      <c r="D4" s="5"/>
      <c r="E4" s="120" t="s">
        <v>318</v>
      </c>
      <c r="F4" s="5"/>
      <c r="G4" s="5"/>
    </row>
    <row r="5" spans="1:9" ht="14.65" thickBot="1" x14ac:dyDescent="0.5">
      <c r="A5" s="5" t="s">
        <v>1</v>
      </c>
      <c r="B5" s="5" t="s">
        <v>125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9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9"/>
      <c r="C10" s="7"/>
      <c r="D10" s="7"/>
      <c r="E10" s="7"/>
      <c r="F10" s="7"/>
      <c r="G10" s="7"/>
    </row>
    <row r="11" spans="1:9" x14ac:dyDescent="0.45">
      <c r="A11" s="26"/>
      <c r="B11" s="9"/>
      <c r="C11" s="7"/>
      <c r="D11" s="7"/>
      <c r="E11" s="7"/>
      <c r="F11" s="7"/>
      <c r="G11" s="7"/>
    </row>
    <row r="12" spans="1:9" x14ac:dyDescent="0.45">
      <c r="A12" s="26"/>
      <c r="B12" s="9"/>
      <c r="C12" s="7"/>
      <c r="D12" s="7"/>
      <c r="E12" s="7"/>
      <c r="F12" s="7"/>
      <c r="G12" s="7"/>
    </row>
    <row r="13" spans="1:9" x14ac:dyDescent="0.45">
      <c r="A13" s="26"/>
      <c r="B13" s="9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</sheetData>
  <autoFilter ref="A5:D5" xr:uid="{00000000-0009-0000-0000-000003000000}">
    <sortState xmlns:xlrd2="http://schemas.microsoft.com/office/spreadsheetml/2017/richdata2" ref="A5:D6">
      <sortCondition descending="1" ref="A5"/>
    </sortState>
  </autoFilter>
  <dataValidations count="6">
    <dataValidation type="list" allowBlank="1" showInputMessage="1" showErrorMessage="1" sqref="B15:B155 M9:N82 I10:I47" xr:uid="{00000000-0002-0000-0300-000000000000}">
      <formula1>WeaponIds</formula1>
    </dataValidation>
    <dataValidation type="whole" allowBlank="1" showInputMessage="1" showErrorMessage="1" sqref="E15:E19 F15:F19" xr:uid="{00000000-0002-0000-0300-000001000000}">
      <formula1>0</formula1>
      <formula2>100</formula2>
    </dataValidation>
    <dataValidation type="list" allowBlank="1" showInputMessage="1" showErrorMessage="1" sqref="B6:B14" xr:uid="{00000000-0002-0000-0300-000002000000}">
      <formula1>weapon_ids</formula1>
    </dataValidation>
    <dataValidation type="list" allowBlank="1" showInputMessage="1" showErrorMessage="1" sqref="E6:E14" xr:uid="{00000000-0002-0000-0300-000003000000}">
      <formula1>facilities</formula1>
    </dataValidation>
    <dataValidation type="list" allowBlank="1" showInputMessage="1" showErrorMessage="1" sqref="M6:N7" xr:uid="{00000000-0002-0000-0300-000004000000}">
      <formula1>$A$5:$A$7</formula1>
    </dataValidation>
    <dataValidation type="list" allowBlank="1" showInputMessage="1" showErrorMessage="1" sqref="F6:F14" xr:uid="{5379EAFA-04A7-4ADE-A7BC-7091F8F5903F}">
      <formula1>repeats</formula1>
    </dataValidation>
  </dataValidations>
  <hyperlinks>
    <hyperlink ref="C1" location="Model!A1" display="Model" xr:uid="{00000000-0004-0000-0300-000000000000}"/>
    <hyperlink ref="D1" location="Assets!A1" display="Assets" xr:uid="{00000000-0004-0000-0300-000001000000}"/>
    <hyperlink ref="E1" location="Components!A1" display="Components" xr:uid="{00000000-0004-0000-0300-000002000000}"/>
    <hyperlink ref="F1" location="Resources!A1" display="Resources" xr:uid="{00000000-0004-0000-0300-000003000000}"/>
    <hyperlink ref="G1" location="Tasks!A1" display="Tasks" xr:uid="{00000000-0004-0000-0300-000004000000}"/>
    <hyperlink ref="H1" location="Technicians!A1" display="Technicians" xr:uid="{00000000-0004-0000-0300-000005000000}"/>
    <hyperlink ref="I1" location="Facilities!A1" display="Facilities" xr:uid="{00000000-0004-0000-0300-000006000000}"/>
  </hyperlinks>
  <pageMargins left="0.7" right="0.7" top="0.75" bottom="0.75" header="0.3" footer="0.3"/>
  <pageSetup paperSize="9" scale="86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5000000}">
          <x14:formula1>
            <xm:f>Model!$F$5:$F$7</xm:f>
          </x14:formula1>
          <xm:sqref>D6:D13</xm:sqref>
        </x14:dataValidation>
        <x14:dataValidation type="list" allowBlank="1" showInputMessage="1" showErrorMessage="1" xr:uid="{00000000-0002-0000-0300-000006000000}">
          <x14:formula1>
            <xm:f>Model!$F$17:$F$50</xm:f>
          </x14:formula1>
          <xm:sqref>E20:F100 P9:P151 P6:P7 D14:D100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79998168889431442"/>
    <pageSetUpPr fitToPage="1"/>
  </sheetPr>
  <dimension ref="A1:S35"/>
  <sheetViews>
    <sheetView topLeftCell="A3" workbookViewId="0">
      <selection activeCell="D31" sqref="D31"/>
    </sheetView>
  </sheetViews>
  <sheetFormatPr defaultColWidth="8.86328125" defaultRowHeight="14.25" x14ac:dyDescent="0.45"/>
  <cols>
    <col min="1" max="1" width="31" customWidth="1"/>
    <col min="2" max="2" width="24.3984375" customWidth="1"/>
    <col min="3" max="3" width="20" customWidth="1"/>
    <col min="4" max="4" width="23.3984375" customWidth="1"/>
    <col min="5" max="5" width="22.86328125" customWidth="1"/>
    <col min="6" max="6" width="19" customWidth="1"/>
    <col min="7" max="7" width="16.86328125" customWidth="1"/>
    <col min="8" max="8" width="19" customWidth="1"/>
    <col min="9" max="9" width="17.86328125" customWidth="1"/>
  </cols>
  <sheetData>
    <row r="1" spans="1:19" ht="19.899999999999999" thickBot="1" x14ac:dyDescent="0.65">
      <c r="A1" s="121" t="str">
        <f ca="1">MID(CELL("filename",A1),FIND("]",CELL("filename",A1))+1,255)</f>
        <v>Asset Requirement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9" ht="14.65" thickTop="1" x14ac:dyDescent="0.45">
      <c r="A2" s="4" t="s">
        <v>319</v>
      </c>
      <c r="B2" s="2"/>
      <c r="C2" s="2"/>
      <c r="D2" s="2"/>
      <c r="E2" s="2"/>
      <c r="F2" s="2"/>
      <c r="G2" s="2"/>
      <c r="H2" s="2"/>
      <c r="I2" s="2"/>
    </row>
    <row r="3" spans="1:19" x14ac:dyDescent="0.45">
      <c r="A3" s="22"/>
    </row>
    <row r="4" spans="1:19" ht="14.65" thickBot="1" x14ac:dyDescent="0.5">
      <c r="A4" s="5" t="s">
        <v>40</v>
      </c>
      <c r="B4" s="5" t="s">
        <v>125</v>
      </c>
      <c r="C4" s="23" t="s">
        <v>25</v>
      </c>
      <c r="D4" s="5" t="s">
        <v>19</v>
      </c>
      <c r="E4" s="5" t="s">
        <v>369</v>
      </c>
      <c r="F4" s="5" t="s">
        <v>370</v>
      </c>
      <c r="G4" s="21"/>
      <c r="H4" s="22" t="s">
        <v>372</v>
      </c>
    </row>
    <row r="5" spans="1:19" ht="14.65" thickBot="1" x14ac:dyDescent="0.5">
      <c r="A5" s="26"/>
      <c r="B5" s="3"/>
      <c r="C5" s="30"/>
      <c r="D5" s="3"/>
      <c r="E5" s="3"/>
      <c r="F5" s="3"/>
      <c r="G5" s="21"/>
      <c r="H5" s="10" t="s">
        <v>373</v>
      </c>
    </row>
    <row r="6" spans="1:19" ht="15" thickTop="1" thickBot="1" x14ac:dyDescent="0.5">
      <c r="A6" s="26"/>
      <c r="B6" s="3"/>
      <c r="C6" s="30"/>
      <c r="D6" s="3"/>
      <c r="E6" s="7"/>
      <c r="F6" s="7"/>
      <c r="G6" s="21"/>
      <c r="H6" s="10" t="s">
        <v>371</v>
      </c>
    </row>
    <row r="7" spans="1:19" s="21" customFormat="1" ht="14.65" thickTop="1" x14ac:dyDescent="0.45">
      <c r="A7" s="26"/>
      <c r="B7" s="3"/>
      <c r="C7" s="30"/>
      <c r="D7" s="3"/>
      <c r="E7" s="7"/>
      <c r="F7" s="7"/>
    </row>
    <row r="8" spans="1:19" s="21" customFormat="1" x14ac:dyDescent="0.45">
      <c r="A8" s="26"/>
      <c r="B8" s="3"/>
      <c r="C8" s="30"/>
      <c r="D8" s="3"/>
      <c r="E8" s="7"/>
      <c r="F8" s="7"/>
    </row>
    <row r="9" spans="1:19" s="21" customFormat="1" x14ac:dyDescent="0.45">
      <c r="A9" s="26"/>
      <c r="B9" s="3"/>
      <c r="C9" s="30"/>
      <c r="D9" s="3"/>
      <c r="E9" s="7"/>
      <c r="F9" s="7"/>
    </row>
    <row r="10" spans="1:19" s="21" customFormat="1" x14ac:dyDescent="0.45">
      <c r="A10" s="26"/>
      <c r="B10" s="3"/>
      <c r="C10" s="30"/>
      <c r="D10" s="3"/>
      <c r="E10" s="7"/>
      <c r="F10" s="7"/>
    </row>
    <row r="11" spans="1:19" x14ac:dyDescent="0.45">
      <c r="A11" s="26"/>
      <c r="B11" s="3"/>
      <c r="C11" s="30"/>
      <c r="D11" s="3"/>
      <c r="E11" s="7"/>
      <c r="F11" s="7"/>
      <c r="G11" s="21"/>
      <c r="H11" s="21"/>
    </row>
    <row r="12" spans="1:19" x14ac:dyDescent="0.45">
      <c r="A12" s="26"/>
      <c r="B12" s="3"/>
      <c r="C12" s="30"/>
      <c r="D12" s="3"/>
      <c r="E12" s="7"/>
      <c r="F12" s="7"/>
      <c r="G12" s="21"/>
      <c r="H12" s="21"/>
    </row>
    <row r="13" spans="1:19" x14ac:dyDescent="0.45">
      <c r="A13" s="26"/>
      <c r="B13" s="3"/>
      <c r="C13" s="30"/>
      <c r="D13" s="3"/>
      <c r="E13" s="7"/>
      <c r="F13" s="7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</row>
    <row r="14" spans="1:19" x14ac:dyDescent="0.45">
      <c r="A14" s="26"/>
      <c r="B14" s="3"/>
      <c r="C14" s="30"/>
      <c r="D14" s="3"/>
      <c r="E14" s="3"/>
      <c r="F14" s="3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x14ac:dyDescent="0.45">
      <c r="A15" s="26"/>
      <c r="B15" s="3"/>
      <c r="C15" s="30"/>
      <c r="D15" s="3"/>
      <c r="E15" s="3"/>
      <c r="F15" s="3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</row>
    <row r="16" spans="1:19" x14ac:dyDescent="0.45">
      <c r="A16" s="26"/>
      <c r="B16" s="3"/>
      <c r="C16" s="30"/>
      <c r="D16" s="3"/>
      <c r="E16" s="3"/>
      <c r="F16" s="3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</row>
    <row r="17" spans="1:19" x14ac:dyDescent="0.45">
      <c r="A17" s="26"/>
      <c r="B17" s="3"/>
      <c r="C17" s="30"/>
      <c r="D17" s="3"/>
      <c r="E17" s="3"/>
      <c r="F17" s="3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</row>
    <row r="18" spans="1:19" x14ac:dyDescent="0.45">
      <c r="A18" s="26"/>
      <c r="B18" s="3"/>
      <c r="C18" s="30"/>
      <c r="D18" s="3"/>
      <c r="E18" s="3"/>
      <c r="F18" s="3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</row>
    <row r="19" spans="1:19" x14ac:dyDescent="0.45">
      <c r="A19" s="26"/>
      <c r="B19" s="3"/>
      <c r="C19" s="30"/>
      <c r="D19" s="3"/>
      <c r="E19" s="3"/>
      <c r="F19" s="3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</row>
    <row r="20" spans="1:19" x14ac:dyDescent="0.45">
      <c r="A20" s="26"/>
      <c r="B20" s="3"/>
      <c r="C20" s="30"/>
      <c r="D20" s="3"/>
      <c r="E20" s="3"/>
      <c r="F20" s="3"/>
    </row>
    <row r="21" spans="1:19" x14ac:dyDescent="0.45">
      <c r="A21" s="134"/>
      <c r="B21" s="135"/>
      <c r="C21" s="136"/>
      <c r="D21" s="135"/>
      <c r="E21" s="3"/>
      <c r="F21" s="3"/>
    </row>
    <row r="22" spans="1:19" x14ac:dyDescent="0.45">
      <c r="A22" s="137"/>
      <c r="B22" s="138"/>
      <c r="C22" s="139"/>
      <c r="D22" s="138"/>
      <c r="E22" s="3"/>
      <c r="F22" s="3"/>
    </row>
    <row r="23" spans="1:19" x14ac:dyDescent="0.45">
      <c r="A23" s="137"/>
      <c r="B23" s="138"/>
      <c r="C23" s="139"/>
      <c r="D23" s="138"/>
      <c r="E23" s="3"/>
      <c r="F23" s="3"/>
    </row>
    <row r="24" spans="1:19" x14ac:dyDescent="0.45">
      <c r="A24" s="137"/>
      <c r="B24" s="138"/>
      <c r="C24" s="139"/>
      <c r="D24" s="138"/>
      <c r="E24" s="3"/>
      <c r="F24" s="3"/>
    </row>
    <row r="25" spans="1:19" x14ac:dyDescent="0.45">
      <c r="C25" s="31"/>
    </row>
    <row r="26" spans="1:19" x14ac:dyDescent="0.45">
      <c r="C26" s="31"/>
    </row>
    <row r="27" spans="1:19" x14ac:dyDescent="0.45">
      <c r="C27" s="31"/>
    </row>
    <row r="28" spans="1:19" x14ac:dyDescent="0.45">
      <c r="C28" s="31"/>
    </row>
    <row r="29" spans="1:19" x14ac:dyDescent="0.45">
      <c r="C29" s="31"/>
    </row>
    <row r="30" spans="1:19" x14ac:dyDescent="0.45">
      <c r="C30" s="31"/>
    </row>
    <row r="31" spans="1:19" x14ac:dyDescent="0.45">
      <c r="C31" s="31"/>
    </row>
    <row r="32" spans="1:19" x14ac:dyDescent="0.45">
      <c r="C32" s="31"/>
    </row>
    <row r="33" spans="3:3" x14ac:dyDescent="0.45">
      <c r="C33" s="31"/>
    </row>
    <row r="34" spans="3:3" x14ac:dyDescent="0.45">
      <c r="C34" s="31"/>
    </row>
    <row r="35" spans="3:3" x14ac:dyDescent="0.45">
      <c r="C35" s="31"/>
    </row>
  </sheetData>
  <dataValidations count="3">
    <dataValidation type="list" allowBlank="1" showInputMessage="1" showErrorMessage="1" sqref="A28:A174 H9:H13" xr:uid="{00000000-0002-0000-0400-000000000000}">
      <formula1>WeaponIds</formula1>
    </dataValidation>
    <dataValidation type="list" allowBlank="1" showInputMessage="1" showErrorMessage="1" sqref="A25:A27" xr:uid="{00000000-0002-0000-0400-000001000000}">
      <formula1>weapon_ids</formula1>
    </dataValidation>
    <dataValidation type="list" allowBlank="1" showInputMessage="1" showErrorMessage="1" sqref="E5:E24" xr:uid="{51B713C8-87A6-497C-9648-B5C0DD193C18}">
      <formula1>repeats</formula1>
    </dataValidation>
  </dataValidations>
  <hyperlinks>
    <hyperlink ref="C1" location="Model!A1" display="Model" xr:uid="{00000000-0004-0000-0400-000000000000}"/>
    <hyperlink ref="D1" location="Assets!A1" display="Assets" xr:uid="{00000000-0004-0000-0400-000001000000}"/>
    <hyperlink ref="E1" location="Components!A1" display="Components" xr:uid="{00000000-0004-0000-0400-000002000000}"/>
    <hyperlink ref="F1" location="Resources!A1" display="Resources" xr:uid="{00000000-0004-0000-0400-000003000000}"/>
    <hyperlink ref="G1" location="Tasks!A1" display="Tasks" xr:uid="{00000000-0004-0000-0400-000004000000}"/>
    <hyperlink ref="H1" location="Technicians!A1" display="Technicians" xr:uid="{00000000-0004-0000-0400-000005000000}"/>
    <hyperlink ref="I1" location="Facilities!A1" display="Facilities" xr:uid="{00000000-0004-0000-0400-000006000000}"/>
  </hyperlinks>
  <pageMargins left="0.7" right="0.7" top="0.75" bottom="0.75" header="0.3" footer="0.3"/>
  <pageSetup paperSize="9" scale="76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E3BF3-3A28-473E-8C57-B8F764C18860}">
  <sheetPr>
    <tabColor theme="9" tint="0.79998168889431442"/>
  </sheetPr>
  <dimension ref="A1:L411"/>
  <sheetViews>
    <sheetView tabSelected="1" workbookViewId="0">
      <selection activeCell="I11" sqref="I11"/>
    </sheetView>
  </sheetViews>
  <sheetFormatPr defaultColWidth="8.86328125" defaultRowHeight="14.25" x14ac:dyDescent="0.45"/>
  <cols>
    <col min="1" max="1" width="24.3984375" style="21" customWidth="1"/>
    <col min="2" max="2" width="15" style="21" customWidth="1"/>
    <col min="3" max="3" width="14.3984375" style="21" customWidth="1"/>
    <col min="4" max="4" width="27.3984375" style="21" customWidth="1"/>
    <col min="5" max="5" width="19" style="21" customWidth="1"/>
    <col min="6" max="6" width="15.3984375" style="21" customWidth="1"/>
    <col min="7" max="7" width="19.86328125" style="21" customWidth="1"/>
    <col min="8" max="8" width="15.59765625" style="21" customWidth="1"/>
    <col min="9" max="9" width="17.86328125" style="21" customWidth="1"/>
    <col min="10" max="16384" width="8.86328125" style="21"/>
  </cols>
  <sheetData>
    <row r="1" spans="1:12" ht="19.899999999999999" thickBot="1" x14ac:dyDescent="0.65">
      <c r="A1" s="1" t="str">
        <f ca="1">MID(CELL("filename",A1),FIND("]",CELL("filename",A1))+1,255)</f>
        <v>Asset Maintenance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J1" s="15"/>
    </row>
    <row r="2" spans="1:12" ht="14.65" thickTop="1" x14ac:dyDescent="0.45">
      <c r="A2" s="4" t="s">
        <v>320</v>
      </c>
      <c r="B2" s="2"/>
      <c r="C2" s="2"/>
      <c r="D2" s="2"/>
      <c r="E2" s="2"/>
      <c r="F2" s="2"/>
      <c r="G2" s="2"/>
      <c r="H2" s="2"/>
      <c r="I2" s="2"/>
      <c r="J2" s="2"/>
    </row>
    <row r="3" spans="1:12" x14ac:dyDescent="0.45">
      <c r="A3" s="22"/>
    </row>
    <row r="4" spans="1:12" ht="14.65" thickBot="1" x14ac:dyDescent="0.5">
      <c r="A4" s="5" t="s">
        <v>40</v>
      </c>
      <c r="B4" s="5" t="s">
        <v>125</v>
      </c>
      <c r="C4" s="5" t="s">
        <v>25</v>
      </c>
      <c r="D4" s="5" t="s">
        <v>238</v>
      </c>
      <c r="E4" s="5" t="s">
        <v>240</v>
      </c>
      <c r="F4" s="5" t="s">
        <v>236</v>
      </c>
      <c r="G4" s="5" t="s">
        <v>239</v>
      </c>
      <c r="H4" s="5" t="s">
        <v>237</v>
      </c>
      <c r="I4" s="5" t="s">
        <v>369</v>
      </c>
      <c r="J4" s="5" t="s">
        <v>370</v>
      </c>
      <c r="L4" s="22" t="s">
        <v>372</v>
      </c>
    </row>
    <row r="5" spans="1:12" ht="14.65" thickBot="1" x14ac:dyDescent="0.5">
      <c r="A5" s="26">
        <v>43466</v>
      </c>
      <c r="B5" s="3" t="s">
        <v>354</v>
      </c>
      <c r="C5" s="30">
        <v>3</v>
      </c>
      <c r="D5" s="3" t="s">
        <v>20</v>
      </c>
      <c r="E5" s="3" t="s">
        <v>20</v>
      </c>
      <c r="F5" s="7" t="s">
        <v>220</v>
      </c>
      <c r="G5" s="7" t="s">
        <v>23</v>
      </c>
      <c r="H5" s="7" t="s">
        <v>220</v>
      </c>
      <c r="I5" s="7" t="s">
        <v>371</v>
      </c>
      <c r="J5" s="7">
        <v>15</v>
      </c>
      <c r="L5" s="10" t="s">
        <v>373</v>
      </c>
    </row>
    <row r="6" spans="1:12" ht="15" thickTop="1" thickBot="1" x14ac:dyDescent="0.5">
      <c r="A6" s="26"/>
      <c r="B6" s="3"/>
      <c r="C6" s="30"/>
      <c r="D6" s="3"/>
      <c r="E6" s="3"/>
      <c r="F6" s="7"/>
      <c r="G6" s="7"/>
      <c r="H6" s="7"/>
      <c r="I6" s="7"/>
      <c r="J6" s="7"/>
      <c r="L6" s="10" t="s">
        <v>371</v>
      </c>
    </row>
    <row r="7" spans="1:12" ht="14.65" thickTop="1" x14ac:dyDescent="0.45">
      <c r="A7" s="26"/>
      <c r="B7" s="3"/>
      <c r="C7" s="30"/>
      <c r="D7" s="3"/>
      <c r="E7" s="3"/>
      <c r="F7" s="7"/>
      <c r="G7" s="7"/>
      <c r="H7" s="7"/>
      <c r="I7" s="7"/>
      <c r="J7" s="7"/>
    </row>
    <row r="8" spans="1:12" x14ac:dyDescent="0.45">
      <c r="A8" s="26"/>
      <c r="B8" s="3"/>
      <c r="C8" s="30"/>
      <c r="D8" s="3"/>
      <c r="E8" s="3"/>
      <c r="F8" s="7"/>
      <c r="G8" s="7"/>
      <c r="H8" s="7"/>
      <c r="I8" s="7"/>
      <c r="J8" s="7"/>
    </row>
    <row r="9" spans="1:12" x14ac:dyDescent="0.45">
      <c r="A9" s="26"/>
      <c r="B9" s="3"/>
      <c r="C9" s="30"/>
      <c r="D9" s="3"/>
      <c r="E9" s="3"/>
      <c r="F9" s="7"/>
      <c r="G9" s="7"/>
      <c r="H9" s="7"/>
      <c r="I9" s="7"/>
      <c r="J9" s="7"/>
    </row>
    <row r="10" spans="1:12" x14ac:dyDescent="0.45">
      <c r="A10" s="26"/>
      <c r="B10" s="3"/>
      <c r="C10" s="30"/>
      <c r="D10" s="3"/>
      <c r="E10" s="3"/>
      <c r="F10" s="7"/>
      <c r="G10" s="7"/>
      <c r="H10" s="7"/>
      <c r="I10" s="7"/>
      <c r="J10" s="7"/>
    </row>
    <row r="11" spans="1:12" x14ac:dyDescent="0.45">
      <c r="A11" s="26"/>
      <c r="B11" s="3"/>
      <c r="C11" s="30"/>
      <c r="D11" s="3"/>
      <c r="E11" s="3"/>
      <c r="F11" s="7"/>
      <c r="G11" s="7"/>
      <c r="H11" s="7"/>
      <c r="I11" s="7"/>
      <c r="J11" s="7"/>
    </row>
    <row r="12" spans="1:12" x14ac:dyDescent="0.45">
      <c r="A12" s="26"/>
      <c r="B12" s="3"/>
      <c r="C12" s="30"/>
      <c r="D12" s="3"/>
      <c r="E12" s="3"/>
      <c r="F12" s="7"/>
      <c r="G12" s="7"/>
      <c r="H12" s="7"/>
      <c r="I12" s="7"/>
      <c r="J12" s="7"/>
    </row>
    <row r="13" spans="1:12" x14ac:dyDescent="0.45">
      <c r="A13" s="26"/>
      <c r="B13" s="3"/>
      <c r="C13" s="30"/>
      <c r="D13" s="3"/>
      <c r="E13" s="3"/>
      <c r="F13" s="7"/>
      <c r="G13" s="7"/>
      <c r="H13" s="7"/>
      <c r="I13" s="7"/>
      <c r="J13" s="7"/>
    </row>
    <row r="14" spans="1:12" x14ac:dyDescent="0.45">
      <c r="A14" s="26"/>
      <c r="B14" s="3"/>
      <c r="C14" s="30"/>
      <c r="D14" s="3"/>
      <c r="E14" s="3"/>
      <c r="F14" s="7"/>
      <c r="G14" s="7"/>
      <c r="H14" s="7"/>
      <c r="I14" s="7"/>
      <c r="J14" s="7"/>
    </row>
    <row r="15" spans="1:12" x14ac:dyDescent="0.45">
      <c r="A15" s="26"/>
      <c r="B15" s="3"/>
      <c r="C15" s="30"/>
      <c r="D15" s="3"/>
      <c r="E15" s="3"/>
      <c r="F15" s="7"/>
      <c r="G15" s="7"/>
      <c r="H15" s="7"/>
      <c r="I15" s="7"/>
      <c r="J15" s="7"/>
    </row>
    <row r="16" spans="1:12" x14ac:dyDescent="0.45">
      <c r="A16" s="26"/>
      <c r="B16" s="3"/>
      <c r="C16" s="30"/>
      <c r="D16" s="3"/>
      <c r="E16" s="3"/>
      <c r="F16" s="7"/>
      <c r="G16" s="7"/>
      <c r="H16" s="7"/>
      <c r="I16" s="7"/>
      <c r="J16" s="7"/>
    </row>
    <row r="17" spans="1:10" x14ac:dyDescent="0.45">
      <c r="A17" s="26"/>
      <c r="B17" s="3"/>
      <c r="C17" s="30"/>
      <c r="D17" s="3"/>
      <c r="E17" s="3"/>
      <c r="F17" s="7"/>
      <c r="G17" s="7"/>
      <c r="H17" s="7"/>
      <c r="I17" s="7"/>
      <c r="J17" s="7"/>
    </row>
    <row r="18" spans="1:10" x14ac:dyDescent="0.45">
      <c r="A18" s="26"/>
      <c r="B18" s="3"/>
      <c r="C18" s="30"/>
      <c r="D18" s="3"/>
      <c r="E18" s="3"/>
      <c r="F18" s="7"/>
      <c r="G18" s="7"/>
      <c r="H18" s="7"/>
      <c r="I18" s="7"/>
      <c r="J18" s="7"/>
    </row>
    <row r="19" spans="1:10" x14ac:dyDescent="0.45">
      <c r="A19" s="26"/>
      <c r="B19" s="3"/>
      <c r="C19" s="30"/>
      <c r="D19" s="3"/>
      <c r="E19" s="3"/>
      <c r="F19" s="7"/>
      <c r="G19" s="7"/>
      <c r="H19" s="7"/>
      <c r="I19" s="7"/>
      <c r="J19" s="7"/>
    </row>
    <row r="20" spans="1:10" x14ac:dyDescent="0.45">
      <c r="A20" s="26"/>
      <c r="B20" s="3"/>
      <c r="C20" s="30"/>
      <c r="D20" s="3"/>
      <c r="E20" s="3"/>
      <c r="F20" s="7"/>
      <c r="G20" s="7"/>
      <c r="H20" s="7"/>
      <c r="I20" s="7"/>
      <c r="J20" s="7"/>
    </row>
    <row r="21" spans="1:10" x14ac:dyDescent="0.45">
      <c r="A21" s="26"/>
      <c r="B21" s="3"/>
      <c r="C21" s="30"/>
      <c r="D21" s="3"/>
      <c r="E21" s="3"/>
      <c r="F21" s="7"/>
      <c r="G21" s="7"/>
      <c r="H21" s="7"/>
      <c r="I21" s="7"/>
      <c r="J21" s="7"/>
    </row>
    <row r="22" spans="1:10" x14ac:dyDescent="0.45">
      <c r="A22" s="26"/>
      <c r="B22" s="3"/>
      <c r="C22" s="30"/>
      <c r="D22" s="3"/>
      <c r="E22" s="3"/>
      <c r="F22" s="7"/>
      <c r="G22" s="7"/>
      <c r="H22" s="7"/>
      <c r="I22" s="7"/>
      <c r="J22" s="7"/>
    </row>
    <row r="23" spans="1:10" x14ac:dyDescent="0.45">
      <c r="A23" s="26"/>
      <c r="B23" s="3"/>
      <c r="C23" s="30"/>
      <c r="D23" s="3"/>
      <c r="E23" s="3"/>
      <c r="F23" s="7"/>
      <c r="G23" s="7"/>
      <c r="H23" s="7"/>
      <c r="I23" s="7"/>
      <c r="J23" s="7"/>
    </row>
    <row r="24" spans="1:10" x14ac:dyDescent="0.45">
      <c r="A24" s="26"/>
      <c r="B24" s="3"/>
      <c r="C24" s="30"/>
      <c r="D24" s="3"/>
      <c r="E24" s="3"/>
      <c r="F24" s="7"/>
      <c r="G24" s="7"/>
      <c r="H24" s="7"/>
      <c r="I24" s="7"/>
      <c r="J24" s="7"/>
    </row>
    <row r="25" spans="1:10" x14ac:dyDescent="0.45">
      <c r="A25" s="26"/>
      <c r="B25" s="3"/>
      <c r="C25" s="30"/>
      <c r="D25" s="3"/>
      <c r="E25" s="3"/>
      <c r="F25" s="7"/>
      <c r="G25" s="7"/>
      <c r="H25" s="7"/>
      <c r="I25" s="7"/>
      <c r="J25" s="7"/>
    </row>
    <row r="26" spans="1:10" x14ac:dyDescent="0.45">
      <c r="A26" s="26"/>
      <c r="B26" s="3"/>
      <c r="C26" s="30"/>
      <c r="D26" s="3"/>
      <c r="E26" s="3"/>
      <c r="F26" s="7"/>
      <c r="G26" s="7"/>
      <c r="H26" s="7"/>
      <c r="I26" s="7"/>
      <c r="J26" s="7"/>
    </row>
    <row r="27" spans="1:10" x14ac:dyDescent="0.45">
      <c r="A27" s="26"/>
      <c r="B27" s="3"/>
      <c r="C27" s="30"/>
      <c r="D27" s="3"/>
      <c r="E27" s="3"/>
      <c r="F27" s="7"/>
      <c r="G27" s="7"/>
      <c r="H27" s="7"/>
      <c r="I27" s="7"/>
      <c r="J27" s="7"/>
    </row>
    <row r="28" spans="1:10" x14ac:dyDescent="0.45">
      <c r="A28" s="26"/>
      <c r="B28" s="3"/>
      <c r="C28" s="30"/>
      <c r="D28" s="3"/>
      <c r="E28" s="3"/>
      <c r="F28" s="7"/>
      <c r="G28" s="7"/>
      <c r="H28" s="7"/>
      <c r="I28" s="7"/>
      <c r="J28" s="7"/>
    </row>
    <row r="29" spans="1:10" x14ac:dyDescent="0.45">
      <c r="A29" s="26"/>
      <c r="B29" s="3"/>
      <c r="C29" s="30"/>
      <c r="D29" s="3"/>
      <c r="E29" s="3"/>
      <c r="F29" s="7"/>
      <c r="G29" s="7"/>
      <c r="H29" s="7"/>
      <c r="I29" s="7"/>
      <c r="J29" s="7"/>
    </row>
    <row r="30" spans="1:10" x14ac:dyDescent="0.45">
      <c r="A30" s="26"/>
      <c r="B30" s="3"/>
      <c r="C30" s="30"/>
      <c r="D30" s="3"/>
      <c r="E30" s="3"/>
      <c r="F30" s="7"/>
      <c r="G30" s="7"/>
      <c r="H30" s="7"/>
      <c r="I30" s="7"/>
      <c r="J30" s="7"/>
    </row>
    <row r="31" spans="1:10" x14ac:dyDescent="0.45">
      <c r="A31" s="26"/>
      <c r="B31" s="3"/>
      <c r="C31" s="30"/>
      <c r="D31" s="3"/>
      <c r="E31" s="3"/>
      <c r="F31" s="7"/>
      <c r="G31" s="7"/>
      <c r="H31" s="7"/>
      <c r="I31" s="7"/>
      <c r="J31" s="7"/>
    </row>
    <row r="32" spans="1:10" x14ac:dyDescent="0.45">
      <c r="A32" s="26"/>
      <c r="B32" s="3"/>
      <c r="C32" s="30"/>
      <c r="D32" s="3"/>
      <c r="E32" s="3"/>
      <c r="F32" s="7"/>
      <c r="G32" s="7"/>
      <c r="H32" s="7"/>
      <c r="I32" s="7"/>
      <c r="J32" s="7"/>
    </row>
    <row r="33" spans="1:10" x14ac:dyDescent="0.45">
      <c r="A33" s="26"/>
      <c r="B33" s="3"/>
      <c r="C33" s="30"/>
      <c r="D33" s="3"/>
      <c r="E33" s="3"/>
      <c r="F33" s="7"/>
      <c r="G33" s="7"/>
      <c r="H33" s="7"/>
      <c r="I33" s="7"/>
      <c r="J33" s="7"/>
    </row>
    <row r="34" spans="1:10" x14ac:dyDescent="0.45">
      <c r="A34" s="26"/>
      <c r="B34" s="3"/>
      <c r="C34" s="30"/>
      <c r="D34" s="3"/>
      <c r="E34" s="3"/>
      <c r="F34" s="7"/>
      <c r="G34" s="7"/>
      <c r="H34" s="7"/>
      <c r="I34" s="7"/>
      <c r="J34" s="7"/>
    </row>
    <row r="35" spans="1:10" x14ac:dyDescent="0.45">
      <c r="A35" s="26"/>
      <c r="B35" s="3"/>
      <c r="C35" s="30"/>
      <c r="D35" s="3"/>
      <c r="E35" s="3"/>
      <c r="F35" s="7"/>
      <c r="G35" s="7"/>
      <c r="H35" s="7"/>
      <c r="I35" s="7"/>
      <c r="J35" s="7"/>
    </row>
    <row r="36" spans="1:10" x14ac:dyDescent="0.45">
      <c r="A36" s="26"/>
      <c r="B36" s="3"/>
      <c r="C36" s="30"/>
      <c r="D36" s="3"/>
      <c r="E36" s="3"/>
      <c r="F36" s="7"/>
      <c r="G36" s="7"/>
      <c r="H36" s="7"/>
      <c r="I36" s="7"/>
      <c r="J36" s="7"/>
    </row>
    <row r="37" spans="1:10" x14ac:dyDescent="0.45">
      <c r="A37" s="26"/>
      <c r="B37" s="3"/>
      <c r="C37" s="30"/>
      <c r="D37" s="3"/>
      <c r="E37" s="3"/>
      <c r="F37" s="7"/>
      <c r="G37" s="7"/>
      <c r="H37" s="7"/>
      <c r="I37" s="7"/>
      <c r="J37" s="7"/>
    </row>
    <row r="38" spans="1:10" x14ac:dyDescent="0.45">
      <c r="A38" s="26"/>
      <c r="B38" s="3"/>
      <c r="C38" s="30"/>
      <c r="D38" s="3"/>
      <c r="E38" s="3"/>
      <c r="F38" s="7"/>
      <c r="G38" s="7"/>
      <c r="H38" s="7"/>
      <c r="I38" s="7"/>
      <c r="J38" s="7"/>
    </row>
    <row r="39" spans="1:10" x14ac:dyDescent="0.45">
      <c r="A39" s="26"/>
      <c r="B39" s="3"/>
      <c r="C39" s="30"/>
      <c r="D39" s="3"/>
      <c r="E39" s="3"/>
      <c r="F39" s="7"/>
      <c r="G39" s="7"/>
      <c r="H39" s="7"/>
      <c r="I39" s="7"/>
      <c r="J39" s="7"/>
    </row>
    <row r="40" spans="1:10" x14ac:dyDescent="0.45">
      <c r="A40" s="26"/>
      <c r="B40" s="3"/>
      <c r="C40" s="30"/>
      <c r="D40" s="3"/>
      <c r="E40" s="3"/>
      <c r="F40" s="7"/>
      <c r="G40" s="7"/>
      <c r="H40" s="7"/>
      <c r="I40" s="7"/>
      <c r="J40" s="7"/>
    </row>
    <row r="41" spans="1:10" x14ac:dyDescent="0.45">
      <c r="A41" s="26"/>
      <c r="B41" s="3"/>
      <c r="C41" s="30"/>
      <c r="D41" s="3"/>
      <c r="E41" s="3"/>
      <c r="F41" s="7"/>
      <c r="G41" s="7"/>
      <c r="H41" s="7"/>
      <c r="I41" s="7"/>
      <c r="J41" s="7"/>
    </row>
    <row r="42" spans="1:10" x14ac:dyDescent="0.45">
      <c r="A42" s="26"/>
      <c r="B42" s="3"/>
      <c r="C42" s="30"/>
      <c r="D42" s="3"/>
      <c r="E42" s="3"/>
      <c r="F42" s="7"/>
      <c r="G42" s="7"/>
      <c r="H42" s="7"/>
      <c r="I42" s="7"/>
      <c r="J42" s="7"/>
    </row>
    <row r="43" spans="1:10" x14ac:dyDescent="0.45">
      <c r="A43" s="26"/>
      <c r="B43" s="3"/>
      <c r="C43" s="30"/>
      <c r="D43" s="3"/>
      <c r="E43" s="3"/>
      <c r="F43" s="7"/>
      <c r="G43" s="7"/>
      <c r="H43" s="7"/>
      <c r="I43" s="7"/>
      <c r="J43" s="7"/>
    </row>
    <row r="44" spans="1:10" x14ac:dyDescent="0.45">
      <c r="A44" s="26"/>
      <c r="B44" s="3"/>
      <c r="C44" s="30"/>
      <c r="D44" s="3"/>
      <c r="E44" s="3"/>
      <c r="F44" s="7"/>
      <c r="G44" s="7"/>
      <c r="H44" s="7"/>
      <c r="I44" s="7"/>
      <c r="J44" s="7"/>
    </row>
    <row r="45" spans="1:10" x14ac:dyDescent="0.45">
      <c r="A45" s="26"/>
      <c r="B45" s="3"/>
      <c r="C45" s="30"/>
      <c r="D45" s="3"/>
      <c r="E45" s="3"/>
      <c r="F45" s="7"/>
      <c r="G45" s="7"/>
      <c r="H45" s="7"/>
      <c r="I45" s="7"/>
      <c r="J45" s="7"/>
    </row>
    <row r="46" spans="1:10" x14ac:dyDescent="0.45">
      <c r="A46" s="26"/>
      <c r="B46" s="3"/>
      <c r="C46" s="30"/>
      <c r="D46" s="3"/>
      <c r="E46" s="3"/>
      <c r="F46" s="7"/>
      <c r="G46" s="7"/>
      <c r="H46" s="7"/>
      <c r="I46" s="7"/>
      <c r="J46" s="7"/>
    </row>
    <row r="47" spans="1:10" x14ac:dyDescent="0.45">
      <c r="A47" s="26"/>
      <c r="B47" s="3"/>
      <c r="C47" s="30"/>
      <c r="D47" s="3"/>
      <c r="E47" s="3"/>
      <c r="F47" s="7"/>
      <c r="G47" s="7"/>
      <c r="H47" s="7"/>
      <c r="I47" s="7"/>
      <c r="J47" s="7"/>
    </row>
    <row r="48" spans="1:10" x14ac:dyDescent="0.45">
      <c r="A48" s="26"/>
      <c r="B48" s="3"/>
      <c r="C48" s="30"/>
      <c r="D48" s="3"/>
      <c r="E48" s="3"/>
      <c r="F48" s="7"/>
      <c r="G48" s="7"/>
      <c r="H48" s="7"/>
      <c r="I48" s="7"/>
      <c r="J48" s="7"/>
    </row>
    <row r="49" spans="1:10" x14ac:dyDescent="0.45">
      <c r="A49" s="26"/>
      <c r="B49" s="3"/>
      <c r="C49" s="30"/>
      <c r="D49" s="3"/>
      <c r="E49" s="3"/>
      <c r="F49" s="7"/>
      <c r="G49" s="7"/>
      <c r="H49" s="7"/>
      <c r="I49" s="7"/>
      <c r="J49" s="7"/>
    </row>
    <row r="50" spans="1:10" x14ac:dyDescent="0.45">
      <c r="A50" s="26"/>
      <c r="B50" s="3"/>
      <c r="C50" s="30"/>
      <c r="D50" s="3"/>
      <c r="E50" s="3"/>
      <c r="F50" s="7"/>
      <c r="G50" s="7"/>
      <c r="H50" s="7"/>
      <c r="I50" s="7"/>
      <c r="J50" s="7"/>
    </row>
    <row r="51" spans="1:10" x14ac:dyDescent="0.45">
      <c r="A51" s="26"/>
      <c r="B51" s="3"/>
      <c r="C51" s="30"/>
      <c r="D51" s="3"/>
      <c r="E51" s="3"/>
      <c r="F51" s="7"/>
      <c r="G51" s="7"/>
      <c r="H51" s="7"/>
      <c r="I51" s="7"/>
      <c r="J51" s="7"/>
    </row>
    <row r="52" spans="1:10" x14ac:dyDescent="0.45">
      <c r="A52" s="26"/>
      <c r="B52" s="3"/>
      <c r="C52" s="30"/>
      <c r="D52" s="3"/>
      <c r="E52" s="3"/>
      <c r="F52" s="7"/>
      <c r="G52" s="7"/>
      <c r="H52" s="7"/>
      <c r="I52" s="7"/>
      <c r="J52" s="7"/>
    </row>
    <row r="53" spans="1:10" x14ac:dyDescent="0.45">
      <c r="A53" s="26"/>
      <c r="B53" s="3"/>
      <c r="C53" s="30"/>
      <c r="D53" s="3"/>
      <c r="E53" s="3"/>
      <c r="F53" s="7"/>
      <c r="G53" s="7"/>
      <c r="H53" s="7"/>
      <c r="I53" s="7"/>
      <c r="J53" s="7"/>
    </row>
    <row r="54" spans="1:10" x14ac:dyDescent="0.45">
      <c r="A54" s="26"/>
      <c r="B54" s="3"/>
      <c r="C54" s="30"/>
      <c r="D54" s="3"/>
      <c r="E54" s="3"/>
      <c r="F54" s="7"/>
      <c r="G54" s="7"/>
      <c r="H54" s="7"/>
      <c r="I54" s="7"/>
      <c r="J54" s="7"/>
    </row>
    <row r="55" spans="1:10" x14ac:dyDescent="0.45">
      <c r="A55" s="26"/>
      <c r="B55" s="3"/>
      <c r="C55" s="30"/>
      <c r="D55" s="3"/>
      <c r="E55" s="3"/>
      <c r="F55" s="7"/>
      <c r="G55" s="7"/>
      <c r="H55" s="7"/>
      <c r="I55" s="7"/>
      <c r="J55" s="7"/>
    </row>
    <row r="56" spans="1:10" x14ac:dyDescent="0.45">
      <c r="A56" s="26"/>
      <c r="B56" s="3"/>
      <c r="C56" s="30"/>
      <c r="D56" s="3"/>
      <c r="E56" s="3"/>
      <c r="F56" s="7"/>
      <c r="G56" s="7"/>
      <c r="H56" s="7"/>
      <c r="I56" s="7"/>
      <c r="J56" s="7"/>
    </row>
    <row r="57" spans="1:10" x14ac:dyDescent="0.45">
      <c r="A57" s="26"/>
      <c r="B57" s="3"/>
      <c r="C57" s="30"/>
      <c r="D57" s="3"/>
      <c r="E57" s="3"/>
      <c r="F57" s="7"/>
      <c r="G57" s="7"/>
      <c r="H57" s="7"/>
      <c r="I57" s="7"/>
      <c r="J57" s="7"/>
    </row>
    <row r="58" spans="1:10" x14ac:dyDescent="0.45">
      <c r="A58" s="26"/>
      <c r="B58" s="3"/>
      <c r="C58" s="30"/>
      <c r="D58" s="3"/>
      <c r="E58" s="3"/>
      <c r="F58" s="7"/>
      <c r="G58" s="7"/>
      <c r="H58" s="7"/>
      <c r="I58" s="7"/>
      <c r="J58" s="7"/>
    </row>
    <row r="59" spans="1:10" x14ac:dyDescent="0.45">
      <c r="A59" s="26"/>
      <c r="B59" s="3"/>
      <c r="C59" s="30"/>
      <c r="D59" s="3"/>
      <c r="E59" s="3"/>
      <c r="F59" s="7"/>
      <c r="G59" s="7"/>
      <c r="H59" s="7"/>
      <c r="I59" s="7"/>
      <c r="J59" s="7"/>
    </row>
    <row r="60" spans="1:10" x14ac:dyDescent="0.45">
      <c r="A60" s="26"/>
      <c r="B60" s="3"/>
      <c r="C60" s="30"/>
      <c r="D60" s="3"/>
      <c r="E60" s="3"/>
      <c r="F60" s="7"/>
      <c r="G60" s="7"/>
      <c r="H60" s="7"/>
      <c r="I60" s="7"/>
      <c r="J60" s="7"/>
    </row>
    <row r="61" spans="1:10" x14ac:dyDescent="0.45">
      <c r="A61" s="26"/>
      <c r="B61" s="3"/>
      <c r="C61" s="30"/>
      <c r="D61" s="3"/>
      <c r="E61" s="3"/>
      <c r="F61" s="7"/>
      <c r="G61" s="7"/>
      <c r="H61" s="7"/>
      <c r="I61" s="7"/>
      <c r="J61" s="7"/>
    </row>
    <row r="62" spans="1:10" x14ac:dyDescent="0.45">
      <c r="A62" s="26"/>
      <c r="B62" s="3"/>
      <c r="C62" s="30"/>
      <c r="D62" s="3"/>
      <c r="E62" s="3"/>
      <c r="F62" s="7"/>
      <c r="G62" s="7"/>
      <c r="H62" s="7"/>
      <c r="I62" s="7"/>
      <c r="J62" s="7"/>
    </row>
    <row r="63" spans="1:10" x14ac:dyDescent="0.45">
      <c r="A63" s="26"/>
      <c r="B63" s="3"/>
      <c r="C63" s="30"/>
      <c r="D63" s="3"/>
      <c r="E63" s="3"/>
      <c r="F63" s="7"/>
      <c r="G63" s="7"/>
      <c r="H63" s="7"/>
      <c r="I63" s="7"/>
      <c r="J63" s="7"/>
    </row>
    <row r="64" spans="1:10" x14ac:dyDescent="0.45">
      <c r="A64" s="26"/>
      <c r="B64" s="3"/>
      <c r="C64" s="30"/>
      <c r="D64" s="3"/>
      <c r="E64" s="3"/>
      <c r="F64" s="7"/>
      <c r="G64" s="7"/>
      <c r="H64" s="7"/>
      <c r="I64" s="7"/>
      <c r="J64" s="7"/>
    </row>
    <row r="65" spans="1:10" x14ac:dyDescent="0.45">
      <c r="A65" s="26"/>
      <c r="B65" s="3"/>
      <c r="C65" s="30"/>
      <c r="D65" s="3"/>
      <c r="E65" s="3"/>
      <c r="F65" s="7"/>
      <c r="G65" s="7"/>
      <c r="H65" s="7"/>
      <c r="I65" s="7"/>
      <c r="J65" s="7"/>
    </row>
    <row r="66" spans="1:10" x14ac:dyDescent="0.45">
      <c r="A66" s="26"/>
      <c r="B66" s="3"/>
      <c r="C66" s="30"/>
      <c r="D66" s="3"/>
      <c r="E66" s="3"/>
      <c r="F66" s="7"/>
      <c r="G66" s="7"/>
      <c r="H66" s="7"/>
      <c r="I66" s="7"/>
      <c r="J66" s="7"/>
    </row>
    <row r="67" spans="1:10" x14ac:dyDescent="0.45">
      <c r="A67" s="26"/>
      <c r="B67" s="3"/>
      <c r="C67" s="30"/>
      <c r="D67" s="3"/>
      <c r="E67" s="3"/>
      <c r="F67" s="7"/>
      <c r="G67" s="7"/>
      <c r="H67" s="7"/>
      <c r="I67" s="7"/>
      <c r="J67" s="7"/>
    </row>
    <row r="68" spans="1:10" x14ac:dyDescent="0.45">
      <c r="A68" s="26"/>
      <c r="B68" s="3"/>
      <c r="C68" s="30"/>
      <c r="D68" s="3"/>
      <c r="E68" s="3"/>
      <c r="F68" s="7"/>
      <c r="G68" s="7"/>
      <c r="H68" s="7"/>
      <c r="I68" s="7"/>
      <c r="J68" s="7"/>
    </row>
    <row r="69" spans="1:10" x14ac:dyDescent="0.45">
      <c r="A69" s="26"/>
      <c r="B69" s="3"/>
      <c r="C69" s="30"/>
      <c r="D69" s="3"/>
      <c r="E69" s="3"/>
      <c r="F69" s="7"/>
      <c r="G69" s="7"/>
      <c r="H69" s="7"/>
      <c r="I69" s="7"/>
      <c r="J69" s="7"/>
    </row>
    <row r="70" spans="1:10" x14ac:dyDescent="0.45">
      <c r="A70" s="26"/>
      <c r="B70" s="3"/>
      <c r="C70" s="30"/>
      <c r="D70" s="3"/>
      <c r="E70" s="3"/>
      <c r="F70" s="7"/>
      <c r="G70" s="7"/>
      <c r="H70" s="7"/>
      <c r="I70" s="7"/>
      <c r="J70" s="7"/>
    </row>
    <row r="71" spans="1:10" x14ac:dyDescent="0.45">
      <c r="A71" s="26"/>
      <c r="B71" s="3"/>
      <c r="C71" s="30"/>
      <c r="D71" s="3"/>
      <c r="E71" s="3"/>
      <c r="F71" s="7"/>
      <c r="G71" s="7"/>
      <c r="H71" s="7"/>
      <c r="I71" s="7"/>
      <c r="J71" s="7"/>
    </row>
    <row r="72" spans="1:10" x14ac:dyDescent="0.45">
      <c r="A72" s="26"/>
      <c r="B72" s="3"/>
      <c r="C72" s="30"/>
      <c r="D72" s="3"/>
      <c r="E72" s="3"/>
      <c r="F72" s="7"/>
      <c r="G72" s="7"/>
      <c r="H72" s="7"/>
      <c r="I72" s="7"/>
      <c r="J72" s="7"/>
    </row>
    <row r="73" spans="1:10" x14ac:dyDescent="0.45">
      <c r="A73" s="26"/>
      <c r="B73" s="3"/>
      <c r="C73" s="30"/>
      <c r="D73" s="3"/>
      <c r="E73" s="3"/>
      <c r="F73" s="7"/>
      <c r="G73" s="7"/>
      <c r="H73" s="7"/>
      <c r="I73" s="7"/>
      <c r="J73" s="7"/>
    </row>
    <row r="74" spans="1:10" x14ac:dyDescent="0.45">
      <c r="A74" s="26"/>
      <c r="B74" s="3"/>
      <c r="C74" s="30"/>
      <c r="D74" s="3"/>
      <c r="E74" s="3"/>
      <c r="F74" s="7"/>
      <c r="G74" s="7"/>
      <c r="H74" s="7"/>
      <c r="I74" s="7"/>
      <c r="J74" s="7"/>
    </row>
    <row r="75" spans="1:10" x14ac:dyDescent="0.45">
      <c r="A75" s="26"/>
      <c r="B75" s="3"/>
      <c r="C75" s="30"/>
      <c r="D75" s="3"/>
      <c r="E75" s="3"/>
      <c r="F75" s="7"/>
      <c r="G75" s="7"/>
      <c r="H75" s="7"/>
      <c r="I75" s="7"/>
      <c r="J75" s="7"/>
    </row>
    <row r="76" spans="1:10" x14ac:dyDescent="0.45">
      <c r="A76" s="26"/>
      <c r="B76" s="3"/>
      <c r="C76" s="30"/>
      <c r="D76" s="3"/>
      <c r="E76" s="3"/>
      <c r="F76" s="7"/>
      <c r="G76" s="7"/>
      <c r="H76" s="7"/>
      <c r="I76" s="7"/>
      <c r="J76" s="7"/>
    </row>
    <row r="77" spans="1:10" x14ac:dyDescent="0.45">
      <c r="A77" s="26"/>
      <c r="B77" s="3"/>
      <c r="C77" s="30"/>
      <c r="D77" s="3"/>
      <c r="E77" s="3"/>
      <c r="F77" s="7"/>
      <c r="G77" s="7"/>
      <c r="H77" s="7"/>
      <c r="I77" s="7"/>
      <c r="J77" s="7"/>
    </row>
    <row r="78" spans="1:10" x14ac:dyDescent="0.45">
      <c r="A78" s="26"/>
      <c r="B78" s="3"/>
      <c r="C78" s="30"/>
      <c r="D78" s="3"/>
      <c r="E78" s="3"/>
      <c r="F78" s="7"/>
      <c r="G78" s="7"/>
      <c r="H78" s="7"/>
      <c r="I78" s="7"/>
      <c r="J78" s="7"/>
    </row>
    <row r="79" spans="1:10" x14ac:dyDescent="0.45">
      <c r="A79" s="26"/>
      <c r="B79" s="3"/>
      <c r="C79" s="30"/>
      <c r="D79" s="3"/>
      <c r="E79" s="3"/>
      <c r="F79" s="7"/>
      <c r="G79" s="7"/>
      <c r="H79" s="7"/>
      <c r="I79" s="7"/>
      <c r="J79" s="7"/>
    </row>
    <row r="80" spans="1:10" x14ac:dyDescent="0.45">
      <c r="A80" s="26"/>
      <c r="B80" s="3"/>
      <c r="C80" s="30"/>
      <c r="D80" s="3"/>
      <c r="E80" s="3"/>
      <c r="F80" s="7"/>
      <c r="G80" s="7"/>
      <c r="H80" s="7"/>
      <c r="I80" s="7"/>
      <c r="J80" s="7"/>
    </row>
    <row r="81" spans="1:10" x14ac:dyDescent="0.45">
      <c r="A81" s="26"/>
      <c r="B81" s="3"/>
      <c r="C81" s="30"/>
      <c r="D81" s="3"/>
      <c r="E81" s="3"/>
      <c r="F81" s="7"/>
      <c r="G81" s="7"/>
      <c r="H81" s="7"/>
      <c r="I81" s="7"/>
      <c r="J81" s="7"/>
    </row>
    <row r="82" spans="1:10" x14ac:dyDescent="0.45">
      <c r="A82" s="26"/>
      <c r="B82" s="3"/>
      <c r="C82" s="30"/>
      <c r="D82" s="3"/>
      <c r="E82" s="3"/>
      <c r="F82" s="7"/>
      <c r="G82" s="7"/>
      <c r="H82" s="7"/>
      <c r="I82" s="7"/>
      <c r="J82" s="7"/>
    </row>
    <row r="83" spans="1:10" x14ac:dyDescent="0.45">
      <c r="A83" s="26"/>
      <c r="B83" s="3"/>
      <c r="C83" s="30"/>
      <c r="D83" s="3"/>
      <c r="E83" s="3"/>
      <c r="F83" s="7"/>
      <c r="G83" s="7"/>
      <c r="H83" s="7"/>
      <c r="I83" s="7"/>
      <c r="J83" s="7"/>
    </row>
    <row r="84" spans="1:10" x14ac:dyDescent="0.45">
      <c r="A84" s="26"/>
      <c r="B84" s="3"/>
      <c r="C84" s="30"/>
      <c r="D84" s="3"/>
      <c r="E84" s="3"/>
      <c r="F84" s="7"/>
      <c r="G84" s="7"/>
      <c r="H84" s="7"/>
      <c r="I84" s="7"/>
      <c r="J84" s="7"/>
    </row>
    <row r="85" spans="1:10" x14ac:dyDescent="0.45">
      <c r="A85" s="26"/>
      <c r="B85" s="3"/>
      <c r="C85" s="30"/>
      <c r="D85" s="3"/>
      <c r="E85" s="3"/>
      <c r="F85" s="7"/>
      <c r="G85" s="7"/>
      <c r="H85" s="7"/>
      <c r="I85" s="7"/>
      <c r="J85" s="7"/>
    </row>
    <row r="86" spans="1:10" x14ac:dyDescent="0.45">
      <c r="A86" s="26"/>
      <c r="B86" s="3"/>
      <c r="C86" s="30"/>
      <c r="D86" s="3"/>
      <c r="E86" s="3"/>
      <c r="F86" s="7"/>
      <c r="G86" s="7"/>
      <c r="H86" s="7"/>
      <c r="I86" s="7"/>
      <c r="J86" s="7"/>
    </row>
    <row r="87" spans="1:10" x14ac:dyDescent="0.45">
      <c r="A87" s="26"/>
      <c r="B87" s="3"/>
      <c r="C87" s="30"/>
      <c r="D87" s="3"/>
      <c r="E87" s="3"/>
      <c r="F87" s="7"/>
      <c r="G87" s="7"/>
      <c r="H87" s="7"/>
      <c r="I87" s="7"/>
      <c r="J87" s="7"/>
    </row>
    <row r="88" spans="1:10" x14ac:dyDescent="0.45">
      <c r="A88" s="26"/>
      <c r="B88" s="3"/>
      <c r="C88" s="30"/>
      <c r="D88" s="3"/>
      <c r="E88" s="3"/>
      <c r="F88" s="7"/>
      <c r="G88" s="7"/>
      <c r="H88" s="7"/>
      <c r="I88" s="7"/>
      <c r="J88" s="7"/>
    </row>
    <row r="89" spans="1:10" x14ac:dyDescent="0.45">
      <c r="A89" s="26"/>
      <c r="B89" s="3"/>
      <c r="C89" s="30"/>
      <c r="D89" s="3"/>
      <c r="E89" s="3"/>
      <c r="F89" s="7"/>
      <c r="G89" s="7"/>
      <c r="H89" s="7"/>
      <c r="I89" s="7"/>
      <c r="J89" s="7"/>
    </row>
    <row r="90" spans="1:10" x14ac:dyDescent="0.45">
      <c r="A90" s="26"/>
      <c r="B90" s="3"/>
      <c r="C90" s="30"/>
      <c r="D90" s="3"/>
      <c r="E90" s="3"/>
      <c r="F90" s="7"/>
      <c r="G90" s="7"/>
      <c r="H90" s="7"/>
      <c r="I90" s="7"/>
      <c r="J90" s="7"/>
    </row>
    <row r="91" spans="1:10" x14ac:dyDescent="0.45">
      <c r="A91" s="26"/>
      <c r="B91" s="3"/>
      <c r="C91" s="30"/>
      <c r="D91" s="3"/>
      <c r="E91" s="3"/>
      <c r="F91" s="7"/>
      <c r="G91" s="7"/>
      <c r="H91" s="7"/>
      <c r="I91" s="7"/>
      <c r="J91" s="7"/>
    </row>
    <row r="92" spans="1:10" x14ac:dyDescent="0.45">
      <c r="A92" s="26"/>
      <c r="B92" s="3"/>
      <c r="C92" s="30"/>
      <c r="D92" s="3"/>
      <c r="E92" s="3"/>
      <c r="F92" s="7"/>
      <c r="G92" s="7"/>
      <c r="H92" s="7"/>
      <c r="I92" s="7"/>
      <c r="J92" s="7"/>
    </row>
    <row r="93" spans="1:10" x14ac:dyDescent="0.45">
      <c r="A93" s="26"/>
      <c r="B93" s="3"/>
      <c r="C93" s="30"/>
      <c r="D93" s="3"/>
      <c r="E93" s="3"/>
      <c r="F93" s="7"/>
      <c r="G93" s="7"/>
      <c r="H93" s="7"/>
      <c r="I93" s="7"/>
      <c r="J93" s="7"/>
    </row>
    <row r="94" spans="1:10" x14ac:dyDescent="0.45">
      <c r="A94" s="26"/>
      <c r="B94" s="3"/>
      <c r="C94" s="30"/>
      <c r="D94" s="3"/>
      <c r="E94" s="3"/>
      <c r="F94" s="7"/>
      <c r="G94" s="7"/>
      <c r="H94" s="7"/>
      <c r="I94" s="7"/>
      <c r="J94" s="7"/>
    </row>
    <row r="95" spans="1:10" x14ac:dyDescent="0.45">
      <c r="A95" s="26"/>
      <c r="B95" s="3"/>
      <c r="C95" s="30"/>
      <c r="D95" s="3"/>
      <c r="E95" s="3"/>
      <c r="F95" s="7"/>
      <c r="G95" s="7"/>
      <c r="H95" s="7"/>
      <c r="I95" s="7"/>
      <c r="J95" s="7"/>
    </row>
    <row r="96" spans="1:10" x14ac:dyDescent="0.45">
      <c r="A96" s="26"/>
      <c r="B96" s="3"/>
      <c r="C96" s="30"/>
      <c r="D96" s="3"/>
      <c r="E96" s="3"/>
      <c r="F96" s="7"/>
      <c r="G96" s="7"/>
      <c r="H96" s="7"/>
      <c r="I96" s="7"/>
      <c r="J96" s="7"/>
    </row>
    <row r="97" spans="1:10" x14ac:dyDescent="0.45">
      <c r="A97" s="26"/>
      <c r="B97" s="3"/>
      <c r="C97" s="30"/>
      <c r="D97" s="3"/>
      <c r="E97" s="3"/>
      <c r="F97" s="7"/>
      <c r="G97" s="7"/>
      <c r="H97" s="7"/>
      <c r="I97" s="7"/>
      <c r="J97" s="7"/>
    </row>
    <row r="98" spans="1:10" x14ac:dyDescent="0.45">
      <c r="A98" s="26"/>
      <c r="B98" s="3"/>
      <c r="C98" s="30"/>
      <c r="D98" s="3"/>
      <c r="E98" s="3"/>
      <c r="F98" s="7"/>
      <c r="G98" s="7"/>
      <c r="H98" s="7"/>
      <c r="I98" s="7"/>
      <c r="J98" s="7"/>
    </row>
    <row r="99" spans="1:10" x14ac:dyDescent="0.45">
      <c r="A99" s="26"/>
      <c r="B99" s="3"/>
      <c r="C99" s="30"/>
      <c r="D99" s="3"/>
      <c r="E99" s="3"/>
      <c r="F99" s="7"/>
      <c r="G99" s="7"/>
      <c r="H99" s="7"/>
      <c r="I99" s="7"/>
      <c r="J99" s="7"/>
    </row>
    <row r="100" spans="1:10" x14ac:dyDescent="0.45">
      <c r="A100" s="26"/>
      <c r="B100" s="3"/>
      <c r="C100" s="30"/>
      <c r="D100" s="3"/>
      <c r="E100" s="3"/>
      <c r="F100" s="7"/>
      <c r="G100" s="7"/>
      <c r="H100" s="7"/>
      <c r="I100" s="7"/>
      <c r="J100" s="7"/>
    </row>
    <row r="101" spans="1:10" x14ac:dyDescent="0.45">
      <c r="A101" s="26"/>
      <c r="B101" s="3"/>
      <c r="C101" s="30"/>
      <c r="D101" s="3"/>
      <c r="E101" s="3"/>
      <c r="F101" s="7"/>
      <c r="G101" s="7"/>
      <c r="H101" s="7"/>
      <c r="I101" s="7"/>
      <c r="J101" s="7"/>
    </row>
    <row r="102" spans="1:10" x14ac:dyDescent="0.45">
      <c r="A102" s="26"/>
      <c r="B102" s="3"/>
      <c r="C102" s="30"/>
      <c r="D102" s="3"/>
      <c r="E102" s="3"/>
      <c r="F102" s="7"/>
      <c r="G102" s="7"/>
      <c r="H102" s="7"/>
      <c r="I102" s="7"/>
      <c r="J102" s="7"/>
    </row>
    <row r="103" spans="1:10" x14ac:dyDescent="0.45">
      <c r="A103" s="26"/>
      <c r="B103" s="3"/>
      <c r="C103" s="30"/>
      <c r="D103" s="3"/>
      <c r="E103" s="3"/>
      <c r="F103" s="7"/>
      <c r="G103" s="7"/>
      <c r="H103" s="7"/>
      <c r="I103" s="7"/>
      <c r="J103" s="7"/>
    </row>
    <row r="104" spans="1:10" x14ac:dyDescent="0.45">
      <c r="A104" s="26"/>
      <c r="B104" s="3"/>
      <c r="C104" s="30"/>
      <c r="D104" s="3"/>
      <c r="E104" s="3"/>
      <c r="F104" s="7"/>
      <c r="G104" s="7"/>
      <c r="H104" s="7"/>
      <c r="I104" s="7"/>
      <c r="J104" s="7"/>
    </row>
    <row r="105" spans="1:10" x14ac:dyDescent="0.45">
      <c r="A105" s="26"/>
      <c r="B105" s="3"/>
      <c r="C105" s="30"/>
      <c r="D105" s="3"/>
      <c r="E105" s="3"/>
      <c r="F105" s="7"/>
      <c r="G105" s="7"/>
      <c r="H105" s="7"/>
      <c r="I105" s="7"/>
      <c r="J105" s="7"/>
    </row>
    <row r="106" spans="1:10" x14ac:dyDescent="0.45">
      <c r="A106" s="26"/>
      <c r="B106" s="3"/>
      <c r="C106" s="30"/>
      <c r="D106" s="3"/>
      <c r="E106" s="3"/>
      <c r="F106" s="7"/>
      <c r="G106" s="7"/>
      <c r="H106" s="7"/>
      <c r="I106" s="7"/>
      <c r="J106" s="7"/>
    </row>
    <row r="107" spans="1:10" x14ac:dyDescent="0.45">
      <c r="A107" s="26"/>
      <c r="B107" s="3"/>
      <c r="C107" s="30"/>
      <c r="D107" s="3"/>
      <c r="E107" s="3"/>
      <c r="F107" s="7"/>
      <c r="G107" s="7"/>
      <c r="H107" s="7"/>
      <c r="I107" s="7"/>
      <c r="J107" s="7"/>
    </row>
    <row r="108" spans="1:10" x14ac:dyDescent="0.45">
      <c r="A108" s="26"/>
      <c r="B108" s="3"/>
      <c r="C108" s="30"/>
      <c r="D108" s="3"/>
      <c r="E108" s="3"/>
      <c r="F108" s="7"/>
      <c r="G108" s="7"/>
      <c r="H108" s="7"/>
      <c r="I108" s="7"/>
      <c r="J108" s="7"/>
    </row>
    <row r="109" spans="1:10" x14ac:dyDescent="0.45">
      <c r="A109" s="26"/>
      <c r="B109" s="3"/>
      <c r="C109" s="30"/>
      <c r="D109" s="3"/>
      <c r="E109" s="3"/>
      <c r="F109" s="7"/>
      <c r="G109" s="7"/>
      <c r="H109" s="7"/>
      <c r="I109" s="7"/>
      <c r="J109" s="7"/>
    </row>
    <row r="110" spans="1:10" x14ac:dyDescent="0.45">
      <c r="A110" s="26"/>
      <c r="B110" s="3"/>
      <c r="C110" s="30"/>
      <c r="D110" s="3"/>
      <c r="E110" s="3"/>
      <c r="F110" s="7"/>
      <c r="G110" s="7"/>
      <c r="H110" s="7"/>
      <c r="I110" s="7"/>
      <c r="J110" s="7"/>
    </row>
    <row r="111" spans="1:10" x14ac:dyDescent="0.45">
      <c r="A111" s="26"/>
      <c r="B111" s="3"/>
      <c r="C111" s="30"/>
      <c r="D111" s="3"/>
      <c r="E111" s="3"/>
      <c r="F111" s="7"/>
      <c r="G111" s="7"/>
      <c r="H111" s="7"/>
      <c r="I111" s="7"/>
      <c r="J111" s="7"/>
    </row>
    <row r="112" spans="1:10" x14ac:dyDescent="0.45">
      <c r="A112" s="26"/>
      <c r="B112" s="3"/>
      <c r="C112" s="30"/>
      <c r="D112" s="3"/>
      <c r="E112" s="3"/>
      <c r="F112" s="7"/>
      <c r="G112" s="7"/>
      <c r="H112" s="7"/>
      <c r="I112" s="7"/>
      <c r="J112" s="7"/>
    </row>
    <row r="113" spans="1:10" x14ac:dyDescent="0.45">
      <c r="A113" s="26"/>
      <c r="B113" s="3"/>
      <c r="C113" s="30"/>
      <c r="D113" s="3"/>
      <c r="E113" s="3"/>
      <c r="F113" s="7"/>
      <c r="G113" s="7"/>
      <c r="H113" s="7"/>
      <c r="I113" s="7"/>
      <c r="J113" s="7"/>
    </row>
    <row r="114" spans="1:10" x14ac:dyDescent="0.45">
      <c r="A114" s="26"/>
      <c r="B114" s="3"/>
      <c r="C114" s="30"/>
      <c r="D114" s="3"/>
      <c r="E114" s="3"/>
      <c r="F114" s="7"/>
      <c r="G114" s="7"/>
      <c r="H114" s="7"/>
      <c r="I114" s="7"/>
      <c r="J114" s="7"/>
    </row>
    <row r="115" spans="1:10" x14ac:dyDescent="0.45">
      <c r="A115" s="26"/>
      <c r="B115" s="3"/>
      <c r="C115" s="30"/>
      <c r="D115" s="3"/>
      <c r="E115" s="3"/>
      <c r="F115" s="7"/>
      <c r="G115" s="7"/>
      <c r="H115" s="7"/>
      <c r="I115" s="7"/>
      <c r="J115" s="7"/>
    </row>
    <row r="116" spans="1:10" x14ac:dyDescent="0.45">
      <c r="A116" s="26"/>
      <c r="B116" s="3"/>
      <c r="C116" s="30"/>
      <c r="D116" s="3"/>
      <c r="E116" s="3"/>
      <c r="F116" s="7"/>
      <c r="G116" s="7"/>
      <c r="H116" s="7"/>
      <c r="I116" s="7"/>
      <c r="J116" s="7"/>
    </row>
    <row r="117" spans="1:10" x14ac:dyDescent="0.45">
      <c r="A117" s="26"/>
      <c r="B117" s="3"/>
      <c r="C117" s="30"/>
      <c r="D117" s="3"/>
      <c r="E117" s="3"/>
      <c r="F117" s="7"/>
      <c r="G117" s="7"/>
      <c r="H117" s="7"/>
      <c r="I117" s="7"/>
      <c r="J117" s="7"/>
    </row>
    <row r="118" spans="1:10" x14ac:dyDescent="0.45">
      <c r="A118" s="26"/>
      <c r="B118" s="3"/>
      <c r="C118" s="30"/>
      <c r="D118" s="3"/>
      <c r="E118" s="3"/>
      <c r="F118" s="7"/>
      <c r="G118" s="7"/>
      <c r="H118" s="7"/>
      <c r="I118" s="7"/>
      <c r="J118" s="7"/>
    </row>
    <row r="119" spans="1:10" x14ac:dyDescent="0.45">
      <c r="A119" s="26"/>
      <c r="B119" s="3"/>
      <c r="C119" s="30"/>
      <c r="D119" s="3"/>
      <c r="E119" s="3"/>
      <c r="F119" s="7"/>
      <c r="G119" s="7"/>
      <c r="H119" s="7"/>
      <c r="I119" s="7"/>
      <c r="J119" s="7"/>
    </row>
    <row r="120" spans="1:10" x14ac:dyDescent="0.45">
      <c r="A120" s="26"/>
      <c r="B120" s="3"/>
      <c r="C120" s="30"/>
      <c r="D120" s="3"/>
      <c r="E120" s="3"/>
      <c r="F120" s="7"/>
      <c r="G120" s="7"/>
      <c r="H120" s="7"/>
      <c r="I120" s="7"/>
      <c r="J120" s="7"/>
    </row>
    <row r="121" spans="1:10" x14ac:dyDescent="0.45">
      <c r="A121" s="26"/>
      <c r="B121" s="3"/>
      <c r="C121" s="30"/>
      <c r="D121" s="3"/>
      <c r="E121" s="3"/>
      <c r="F121" s="7"/>
      <c r="G121" s="7"/>
      <c r="H121" s="7"/>
      <c r="I121" s="7"/>
      <c r="J121" s="7"/>
    </row>
    <row r="122" spans="1:10" x14ac:dyDescent="0.45">
      <c r="A122" s="26"/>
      <c r="B122" s="3"/>
      <c r="C122" s="30"/>
      <c r="D122" s="3"/>
      <c r="E122" s="3"/>
      <c r="F122" s="7"/>
      <c r="G122" s="7"/>
      <c r="H122" s="7"/>
      <c r="I122" s="7"/>
      <c r="J122" s="7"/>
    </row>
    <row r="123" spans="1:10" x14ac:dyDescent="0.45">
      <c r="A123" s="26"/>
      <c r="B123" s="3"/>
      <c r="C123" s="30"/>
      <c r="D123" s="3"/>
      <c r="E123" s="3"/>
      <c r="F123" s="7"/>
      <c r="G123" s="7"/>
      <c r="H123" s="7"/>
      <c r="I123" s="7"/>
      <c r="J123" s="7"/>
    </row>
    <row r="124" spans="1:10" x14ac:dyDescent="0.45">
      <c r="A124" s="26"/>
      <c r="B124" s="3"/>
      <c r="C124" s="30"/>
      <c r="D124" s="3"/>
      <c r="E124" s="3"/>
      <c r="F124" s="7"/>
      <c r="G124" s="7"/>
      <c r="H124" s="7"/>
      <c r="I124" s="7"/>
      <c r="J124" s="7"/>
    </row>
    <row r="125" spans="1:10" x14ac:dyDescent="0.45">
      <c r="A125" s="26"/>
      <c r="B125" s="3"/>
      <c r="C125" s="30"/>
      <c r="D125" s="3"/>
      <c r="E125" s="3"/>
      <c r="F125" s="7"/>
      <c r="G125" s="7"/>
      <c r="H125" s="7"/>
      <c r="I125" s="7"/>
      <c r="J125" s="7"/>
    </row>
    <row r="126" spans="1:10" x14ac:dyDescent="0.45">
      <c r="A126" s="26"/>
      <c r="B126" s="3"/>
      <c r="C126" s="30"/>
      <c r="D126" s="3"/>
      <c r="E126" s="3"/>
      <c r="F126" s="7"/>
      <c r="G126" s="7"/>
      <c r="H126" s="7"/>
      <c r="I126" s="7"/>
      <c r="J126" s="7"/>
    </row>
    <row r="127" spans="1:10" x14ac:dyDescent="0.45">
      <c r="A127" s="26"/>
      <c r="B127" s="3"/>
      <c r="C127" s="30"/>
      <c r="D127" s="3"/>
      <c r="E127" s="3"/>
      <c r="F127" s="7"/>
      <c r="G127" s="7"/>
      <c r="H127" s="7"/>
      <c r="I127" s="7"/>
      <c r="J127" s="7"/>
    </row>
    <row r="128" spans="1:10" x14ac:dyDescent="0.45">
      <c r="A128" s="26"/>
      <c r="B128" s="3"/>
      <c r="C128" s="30"/>
      <c r="D128" s="3"/>
      <c r="E128" s="3"/>
      <c r="F128" s="7"/>
      <c r="G128" s="7"/>
      <c r="H128" s="7"/>
      <c r="I128" s="7"/>
      <c r="J128" s="7"/>
    </row>
    <row r="129" spans="1:10" x14ac:dyDescent="0.45">
      <c r="A129" s="26"/>
      <c r="B129" s="3"/>
      <c r="C129" s="30"/>
      <c r="D129" s="3"/>
      <c r="E129" s="3"/>
      <c r="F129" s="7"/>
      <c r="G129" s="7"/>
      <c r="H129" s="7"/>
      <c r="I129" s="7"/>
      <c r="J129" s="7"/>
    </row>
    <row r="130" spans="1:10" x14ac:dyDescent="0.45">
      <c r="A130" s="26"/>
      <c r="B130" s="3"/>
      <c r="C130" s="30"/>
      <c r="D130" s="3"/>
      <c r="E130" s="3"/>
      <c r="F130" s="7"/>
      <c r="G130" s="7"/>
      <c r="H130" s="7"/>
      <c r="I130" s="7"/>
      <c r="J130" s="7"/>
    </row>
    <row r="131" spans="1:10" x14ac:dyDescent="0.45">
      <c r="A131" s="26"/>
      <c r="B131" s="3"/>
      <c r="C131" s="30"/>
      <c r="D131" s="3"/>
      <c r="E131" s="3"/>
      <c r="F131" s="7"/>
      <c r="G131" s="7"/>
      <c r="H131" s="7"/>
      <c r="I131" s="7"/>
      <c r="J131" s="7"/>
    </row>
    <row r="132" spans="1:10" x14ac:dyDescent="0.45">
      <c r="A132" s="26"/>
      <c r="B132" s="3"/>
      <c r="C132" s="30"/>
      <c r="D132" s="3"/>
      <c r="E132" s="3"/>
      <c r="F132" s="7"/>
      <c r="G132" s="7"/>
      <c r="H132" s="7"/>
      <c r="I132" s="7"/>
      <c r="J132" s="7"/>
    </row>
    <row r="133" spans="1:10" x14ac:dyDescent="0.45">
      <c r="A133" s="26"/>
      <c r="B133" s="3"/>
      <c r="C133" s="30"/>
      <c r="D133" s="3"/>
      <c r="E133" s="3"/>
      <c r="F133" s="7"/>
      <c r="G133" s="7"/>
      <c r="H133" s="7"/>
      <c r="I133" s="7"/>
      <c r="J133" s="7"/>
    </row>
    <row r="134" spans="1:10" x14ac:dyDescent="0.45">
      <c r="A134" s="26"/>
      <c r="B134" s="3"/>
      <c r="C134" s="30"/>
      <c r="D134" s="3"/>
      <c r="E134" s="3"/>
      <c r="F134" s="7"/>
      <c r="G134" s="7"/>
      <c r="H134" s="7"/>
      <c r="I134" s="7"/>
      <c r="J134" s="7"/>
    </row>
    <row r="135" spans="1:10" x14ac:dyDescent="0.45">
      <c r="A135" s="26"/>
      <c r="B135" s="3"/>
      <c r="C135" s="30"/>
      <c r="D135" s="3"/>
      <c r="E135" s="3"/>
      <c r="F135" s="7"/>
      <c r="G135" s="7"/>
      <c r="H135" s="7"/>
      <c r="I135" s="7"/>
      <c r="J135" s="7"/>
    </row>
    <row r="136" spans="1:10" x14ac:dyDescent="0.45">
      <c r="A136" s="26"/>
      <c r="B136" s="3"/>
      <c r="C136" s="30"/>
      <c r="D136" s="3"/>
      <c r="E136" s="3"/>
      <c r="F136" s="7"/>
      <c r="G136" s="7"/>
      <c r="H136" s="7"/>
      <c r="I136" s="7"/>
      <c r="J136" s="7"/>
    </row>
    <row r="137" spans="1:10" x14ac:dyDescent="0.45">
      <c r="A137" s="26"/>
      <c r="B137" s="3"/>
      <c r="C137" s="30"/>
      <c r="D137" s="3"/>
      <c r="E137" s="3"/>
      <c r="F137" s="7"/>
      <c r="G137" s="7"/>
      <c r="H137" s="7"/>
      <c r="I137" s="7"/>
      <c r="J137" s="7"/>
    </row>
    <row r="138" spans="1:10" x14ac:dyDescent="0.45">
      <c r="A138" s="26"/>
      <c r="B138" s="3"/>
      <c r="C138" s="30"/>
      <c r="D138" s="3"/>
      <c r="E138" s="3"/>
      <c r="F138" s="7"/>
      <c r="G138" s="7"/>
      <c r="H138" s="7"/>
      <c r="I138" s="7"/>
      <c r="J138" s="7"/>
    </row>
    <row r="139" spans="1:10" x14ac:dyDescent="0.45">
      <c r="A139" s="26"/>
      <c r="B139" s="3"/>
      <c r="C139" s="30"/>
      <c r="D139" s="3"/>
      <c r="E139" s="3"/>
      <c r="F139" s="7"/>
      <c r="G139" s="7"/>
      <c r="H139" s="7"/>
      <c r="I139" s="7"/>
      <c r="J139" s="7"/>
    </row>
    <row r="140" spans="1:10" x14ac:dyDescent="0.45">
      <c r="A140" s="26"/>
      <c r="B140" s="3"/>
      <c r="C140" s="30"/>
      <c r="D140" s="3"/>
      <c r="E140" s="3"/>
      <c r="F140" s="7"/>
      <c r="G140" s="7"/>
      <c r="H140" s="7"/>
      <c r="I140" s="7"/>
      <c r="J140" s="7"/>
    </row>
    <row r="141" spans="1:10" x14ac:dyDescent="0.45">
      <c r="A141" s="26"/>
      <c r="B141" s="3"/>
      <c r="C141" s="30"/>
      <c r="D141" s="3"/>
      <c r="E141" s="3"/>
      <c r="F141" s="7"/>
      <c r="G141" s="7"/>
      <c r="H141" s="7"/>
      <c r="I141" s="7"/>
      <c r="J141" s="7"/>
    </row>
    <row r="142" spans="1:10" x14ac:dyDescent="0.45">
      <c r="A142" s="26"/>
      <c r="B142" s="3"/>
      <c r="C142" s="30"/>
      <c r="D142" s="3"/>
      <c r="E142" s="3"/>
      <c r="F142" s="7"/>
      <c r="G142" s="7"/>
      <c r="H142" s="7"/>
      <c r="I142" s="7"/>
      <c r="J142" s="7"/>
    </row>
    <row r="143" spans="1:10" x14ac:dyDescent="0.45">
      <c r="A143" s="26"/>
      <c r="B143" s="3"/>
      <c r="C143" s="30"/>
      <c r="D143" s="3"/>
      <c r="E143" s="3"/>
      <c r="F143" s="7"/>
      <c r="G143" s="7"/>
      <c r="H143" s="7"/>
      <c r="I143" s="7"/>
      <c r="J143" s="7"/>
    </row>
    <row r="144" spans="1:10" x14ac:dyDescent="0.45">
      <c r="A144" s="26"/>
      <c r="B144" s="3"/>
      <c r="C144" s="30"/>
      <c r="D144" s="3"/>
      <c r="E144" s="3"/>
      <c r="F144" s="7"/>
      <c r="G144" s="7"/>
      <c r="H144" s="7"/>
      <c r="I144" s="7"/>
      <c r="J144" s="7"/>
    </row>
    <row r="145" spans="1:10" x14ac:dyDescent="0.45">
      <c r="A145" s="26"/>
      <c r="B145" s="3"/>
      <c r="C145" s="30"/>
      <c r="D145" s="3"/>
      <c r="E145" s="3"/>
      <c r="F145" s="7"/>
      <c r="G145" s="7"/>
      <c r="H145" s="7"/>
      <c r="I145" s="7"/>
      <c r="J145" s="7"/>
    </row>
    <row r="146" spans="1:10" x14ac:dyDescent="0.45">
      <c r="A146" s="26"/>
      <c r="B146" s="3"/>
      <c r="C146" s="30"/>
      <c r="D146" s="3"/>
      <c r="E146" s="3"/>
      <c r="F146" s="7"/>
      <c r="G146" s="7"/>
      <c r="H146" s="7"/>
      <c r="I146" s="7"/>
      <c r="J146" s="7"/>
    </row>
    <row r="147" spans="1:10" x14ac:dyDescent="0.45">
      <c r="A147" s="26"/>
      <c r="B147" s="3"/>
      <c r="C147" s="30"/>
      <c r="D147" s="3"/>
      <c r="E147" s="3"/>
      <c r="F147" s="7"/>
      <c r="G147" s="7"/>
      <c r="H147" s="7"/>
      <c r="I147" s="7"/>
      <c r="J147" s="7"/>
    </row>
    <row r="148" spans="1:10" x14ac:dyDescent="0.45">
      <c r="A148" s="26"/>
      <c r="B148" s="3"/>
      <c r="C148" s="30"/>
      <c r="D148" s="3"/>
      <c r="E148" s="3"/>
      <c r="F148" s="7"/>
      <c r="G148" s="7"/>
      <c r="H148" s="7"/>
      <c r="I148" s="7"/>
      <c r="J148" s="7"/>
    </row>
    <row r="149" spans="1:10" x14ac:dyDescent="0.45">
      <c r="A149" s="26"/>
      <c r="B149" s="3"/>
      <c r="C149" s="30"/>
      <c r="D149" s="3"/>
      <c r="E149" s="3"/>
      <c r="F149" s="7"/>
      <c r="G149" s="7"/>
      <c r="H149" s="7"/>
      <c r="I149" s="7"/>
      <c r="J149" s="7"/>
    </row>
    <row r="150" spans="1:10" x14ac:dyDescent="0.45">
      <c r="A150" s="26"/>
      <c r="B150" s="3"/>
      <c r="C150" s="30"/>
      <c r="D150" s="3"/>
      <c r="E150" s="3"/>
      <c r="F150" s="7"/>
      <c r="G150" s="7"/>
      <c r="H150" s="7"/>
      <c r="I150" s="7"/>
      <c r="J150" s="7"/>
    </row>
    <row r="151" spans="1:10" x14ac:dyDescent="0.45">
      <c r="A151" s="26"/>
      <c r="B151" s="3"/>
      <c r="C151" s="30"/>
      <c r="D151" s="3"/>
      <c r="E151" s="3"/>
      <c r="F151" s="7"/>
      <c r="G151" s="7"/>
      <c r="H151" s="7"/>
      <c r="I151" s="7"/>
      <c r="J151" s="7"/>
    </row>
    <row r="152" spans="1:10" x14ac:dyDescent="0.45">
      <c r="A152" s="26"/>
      <c r="B152" s="3"/>
      <c r="C152" s="30"/>
      <c r="D152" s="3"/>
      <c r="E152" s="3"/>
      <c r="F152" s="7"/>
      <c r="G152" s="7"/>
      <c r="H152" s="7"/>
      <c r="I152" s="7"/>
      <c r="J152" s="7"/>
    </row>
    <row r="153" spans="1:10" x14ac:dyDescent="0.45">
      <c r="A153" s="26"/>
      <c r="B153" s="3"/>
      <c r="C153" s="30"/>
      <c r="D153" s="3"/>
      <c r="E153" s="3"/>
      <c r="F153" s="7"/>
      <c r="G153" s="7"/>
      <c r="H153" s="7"/>
      <c r="I153" s="7"/>
      <c r="J153" s="7"/>
    </row>
    <row r="154" spans="1:10" x14ac:dyDescent="0.45">
      <c r="A154" s="26"/>
      <c r="B154" s="3"/>
      <c r="C154" s="30"/>
      <c r="D154" s="3"/>
      <c r="E154" s="3"/>
      <c r="F154" s="7"/>
      <c r="G154" s="7"/>
      <c r="H154" s="7"/>
      <c r="I154" s="7"/>
      <c r="J154" s="7"/>
    </row>
    <row r="155" spans="1:10" x14ac:dyDescent="0.45">
      <c r="A155" s="26"/>
      <c r="B155" s="3"/>
      <c r="C155" s="30"/>
      <c r="D155" s="3"/>
      <c r="E155" s="3"/>
      <c r="F155" s="7"/>
      <c r="G155" s="7"/>
      <c r="H155" s="7"/>
      <c r="I155" s="7"/>
      <c r="J155" s="7"/>
    </row>
    <row r="156" spans="1:10" x14ac:dyDescent="0.45">
      <c r="A156" s="26"/>
      <c r="B156" s="3"/>
      <c r="C156" s="30"/>
      <c r="D156" s="3"/>
      <c r="E156" s="3"/>
      <c r="F156" s="7"/>
      <c r="G156" s="7"/>
      <c r="H156" s="7"/>
      <c r="I156" s="7"/>
      <c r="J156" s="7"/>
    </row>
    <row r="157" spans="1:10" x14ac:dyDescent="0.45">
      <c r="A157" s="26"/>
      <c r="B157" s="3"/>
      <c r="C157" s="30"/>
      <c r="D157" s="3"/>
      <c r="E157" s="3"/>
      <c r="F157" s="7"/>
      <c r="G157" s="7"/>
      <c r="H157" s="7"/>
      <c r="I157" s="7"/>
      <c r="J157" s="7"/>
    </row>
    <row r="158" spans="1:10" x14ac:dyDescent="0.45">
      <c r="A158" s="26"/>
      <c r="B158" s="3"/>
      <c r="C158" s="30"/>
      <c r="D158" s="3"/>
      <c r="E158" s="3"/>
      <c r="F158" s="7"/>
      <c r="G158" s="7"/>
      <c r="H158" s="7"/>
      <c r="I158" s="7"/>
      <c r="J158" s="7"/>
    </row>
    <row r="159" spans="1:10" x14ac:dyDescent="0.45">
      <c r="A159" s="26"/>
      <c r="B159" s="3"/>
      <c r="C159" s="30"/>
      <c r="D159" s="3"/>
      <c r="E159" s="3"/>
      <c r="F159" s="7"/>
      <c r="G159" s="7"/>
      <c r="H159" s="7"/>
      <c r="I159" s="7"/>
      <c r="J159" s="7"/>
    </row>
    <row r="160" spans="1:10" x14ac:dyDescent="0.45">
      <c r="A160" s="26"/>
      <c r="B160" s="3"/>
      <c r="C160" s="30"/>
      <c r="D160" s="3"/>
      <c r="E160" s="3"/>
      <c r="F160" s="7"/>
      <c r="G160" s="7"/>
      <c r="H160" s="7"/>
      <c r="I160" s="7"/>
      <c r="J160" s="7"/>
    </row>
    <row r="161" spans="1:10" x14ac:dyDescent="0.45">
      <c r="A161" s="26"/>
      <c r="B161" s="3"/>
      <c r="C161" s="30"/>
      <c r="D161" s="3"/>
      <c r="E161" s="3"/>
      <c r="F161" s="7"/>
      <c r="G161" s="7"/>
      <c r="H161" s="7"/>
      <c r="I161" s="7"/>
      <c r="J161" s="7"/>
    </row>
    <row r="162" spans="1:10" x14ac:dyDescent="0.45">
      <c r="A162" s="26"/>
      <c r="B162" s="3"/>
      <c r="C162" s="30"/>
      <c r="D162" s="3"/>
      <c r="E162" s="3"/>
      <c r="F162" s="7"/>
      <c r="G162" s="7"/>
      <c r="H162" s="7"/>
      <c r="I162" s="7"/>
      <c r="J162" s="7"/>
    </row>
    <row r="163" spans="1:10" x14ac:dyDescent="0.45">
      <c r="A163" s="26"/>
      <c r="B163" s="3"/>
      <c r="C163" s="30"/>
      <c r="D163" s="3"/>
      <c r="E163" s="3"/>
      <c r="F163" s="7"/>
      <c r="G163" s="7"/>
      <c r="H163" s="7"/>
      <c r="I163" s="7"/>
      <c r="J163" s="7"/>
    </row>
    <row r="164" spans="1:10" x14ac:dyDescent="0.45">
      <c r="A164" s="26"/>
      <c r="B164" s="3"/>
      <c r="C164" s="30"/>
      <c r="D164" s="3"/>
      <c r="E164" s="3"/>
      <c r="F164" s="7"/>
      <c r="G164" s="7"/>
      <c r="H164" s="7"/>
      <c r="I164" s="7"/>
      <c r="J164" s="7"/>
    </row>
    <row r="165" spans="1:10" x14ac:dyDescent="0.45">
      <c r="A165" s="26"/>
      <c r="B165" s="3"/>
      <c r="C165" s="30"/>
      <c r="D165" s="3"/>
      <c r="E165" s="3"/>
      <c r="F165" s="7"/>
      <c r="G165" s="7"/>
      <c r="H165" s="7"/>
      <c r="I165" s="7"/>
      <c r="J165" s="7"/>
    </row>
    <row r="166" spans="1:10" x14ac:dyDescent="0.45">
      <c r="A166" s="26"/>
      <c r="B166" s="3"/>
      <c r="C166" s="30"/>
      <c r="D166" s="3"/>
      <c r="E166" s="3"/>
      <c r="F166" s="7"/>
      <c r="G166" s="7"/>
      <c r="H166" s="7"/>
      <c r="I166" s="7"/>
      <c r="J166" s="7"/>
    </row>
    <row r="167" spans="1:10" x14ac:dyDescent="0.45">
      <c r="A167" s="26"/>
      <c r="B167" s="3"/>
      <c r="C167" s="30"/>
      <c r="D167" s="3"/>
      <c r="E167" s="3"/>
      <c r="F167" s="7"/>
      <c r="G167" s="7"/>
      <c r="H167" s="7"/>
      <c r="I167" s="7"/>
      <c r="J167" s="7"/>
    </row>
    <row r="168" spans="1:10" x14ac:dyDescent="0.45">
      <c r="A168" s="26"/>
      <c r="B168" s="3"/>
      <c r="C168" s="30"/>
      <c r="D168" s="3"/>
      <c r="E168" s="3"/>
      <c r="F168" s="7"/>
      <c r="G168" s="7"/>
      <c r="H168" s="7"/>
      <c r="I168" s="7"/>
      <c r="J168" s="7"/>
    </row>
    <row r="169" spans="1:10" x14ac:dyDescent="0.45">
      <c r="A169" s="26"/>
      <c r="B169" s="3"/>
      <c r="C169" s="30"/>
      <c r="D169" s="3"/>
      <c r="E169" s="3"/>
      <c r="F169" s="7"/>
      <c r="G169" s="7"/>
      <c r="H169" s="7"/>
      <c r="I169" s="7"/>
      <c r="J169" s="7"/>
    </row>
    <row r="170" spans="1:10" x14ac:dyDescent="0.45">
      <c r="A170" s="26"/>
      <c r="B170" s="3"/>
      <c r="C170" s="30"/>
      <c r="D170" s="3"/>
      <c r="E170" s="3"/>
      <c r="F170" s="7"/>
      <c r="G170" s="7"/>
      <c r="H170" s="7"/>
      <c r="I170" s="7"/>
      <c r="J170" s="7"/>
    </row>
    <row r="171" spans="1:10" x14ac:dyDescent="0.45">
      <c r="A171" s="26"/>
      <c r="B171" s="3"/>
      <c r="C171" s="30"/>
      <c r="D171" s="3"/>
      <c r="E171" s="3"/>
      <c r="F171" s="7"/>
      <c r="G171" s="7"/>
      <c r="H171" s="7"/>
      <c r="I171" s="7"/>
      <c r="J171" s="7"/>
    </row>
    <row r="172" spans="1:10" x14ac:dyDescent="0.45">
      <c r="A172" s="26"/>
      <c r="B172" s="3"/>
      <c r="C172" s="30"/>
      <c r="D172" s="3"/>
      <c r="E172" s="3"/>
      <c r="F172" s="7"/>
      <c r="G172" s="7"/>
      <c r="H172" s="7"/>
      <c r="I172" s="7"/>
      <c r="J172" s="7"/>
    </row>
    <row r="173" spans="1:10" x14ac:dyDescent="0.45">
      <c r="A173" s="26"/>
      <c r="B173" s="3"/>
      <c r="C173" s="30"/>
      <c r="D173" s="3"/>
      <c r="E173" s="3"/>
      <c r="F173" s="7"/>
      <c r="G173" s="7"/>
      <c r="H173" s="7"/>
      <c r="I173" s="7"/>
      <c r="J173" s="7"/>
    </row>
    <row r="174" spans="1:10" x14ac:dyDescent="0.45">
      <c r="A174" s="26"/>
      <c r="B174" s="3"/>
      <c r="C174" s="30"/>
      <c r="D174" s="3"/>
      <c r="E174" s="3"/>
      <c r="F174" s="7"/>
      <c r="G174" s="7"/>
      <c r="H174" s="7"/>
      <c r="I174" s="7"/>
      <c r="J174" s="7"/>
    </row>
    <row r="175" spans="1:10" x14ac:dyDescent="0.45">
      <c r="A175" s="26"/>
      <c r="B175" s="3"/>
      <c r="C175" s="30"/>
      <c r="D175" s="3"/>
      <c r="E175" s="3"/>
      <c r="F175" s="7"/>
      <c r="G175" s="7"/>
      <c r="H175" s="7"/>
      <c r="I175" s="7"/>
      <c r="J175" s="7"/>
    </row>
    <row r="176" spans="1:10" x14ac:dyDescent="0.45">
      <c r="A176" s="26"/>
      <c r="B176" s="3"/>
      <c r="C176" s="30"/>
      <c r="D176" s="3"/>
      <c r="E176" s="3"/>
      <c r="F176" s="7"/>
      <c r="G176" s="7"/>
      <c r="H176" s="7"/>
      <c r="I176" s="7"/>
      <c r="J176" s="7"/>
    </row>
    <row r="177" spans="1:10" x14ac:dyDescent="0.45">
      <c r="A177" s="26"/>
      <c r="B177" s="3"/>
      <c r="C177" s="30"/>
      <c r="D177" s="3"/>
      <c r="E177" s="3"/>
      <c r="F177" s="7"/>
      <c r="G177" s="7"/>
      <c r="H177" s="7"/>
      <c r="I177" s="7"/>
      <c r="J177" s="7"/>
    </row>
    <row r="178" spans="1:10" x14ac:dyDescent="0.45">
      <c r="A178" s="26"/>
      <c r="B178" s="3"/>
      <c r="C178" s="30"/>
      <c r="D178" s="3"/>
      <c r="E178" s="3"/>
      <c r="F178" s="7"/>
      <c r="G178" s="7"/>
      <c r="H178" s="7"/>
      <c r="I178" s="7"/>
      <c r="J178" s="7"/>
    </row>
    <row r="179" spans="1:10" x14ac:dyDescent="0.45">
      <c r="A179" s="26"/>
      <c r="B179" s="3"/>
      <c r="C179" s="30"/>
      <c r="D179" s="3"/>
      <c r="E179" s="3"/>
      <c r="F179" s="7"/>
      <c r="G179" s="7"/>
      <c r="H179" s="7"/>
      <c r="I179" s="7"/>
      <c r="J179" s="7"/>
    </row>
    <row r="180" spans="1:10" x14ac:dyDescent="0.45">
      <c r="A180" s="26"/>
      <c r="B180" s="3"/>
      <c r="C180" s="30"/>
      <c r="D180" s="3"/>
      <c r="E180" s="3"/>
      <c r="F180" s="7"/>
      <c r="G180" s="7"/>
      <c r="H180" s="7"/>
      <c r="I180" s="7"/>
      <c r="J180" s="7"/>
    </row>
    <row r="181" spans="1:10" x14ac:dyDescent="0.45">
      <c r="A181" s="26"/>
      <c r="B181" s="3"/>
      <c r="C181" s="30"/>
      <c r="D181" s="3"/>
      <c r="E181" s="3"/>
      <c r="F181" s="7"/>
      <c r="G181" s="7"/>
      <c r="H181" s="7"/>
      <c r="I181" s="7"/>
      <c r="J181" s="7"/>
    </row>
    <row r="182" spans="1:10" x14ac:dyDescent="0.45">
      <c r="A182" s="26"/>
      <c r="B182" s="3"/>
      <c r="C182" s="30"/>
      <c r="D182" s="3"/>
      <c r="E182" s="3"/>
      <c r="F182" s="7"/>
      <c r="G182" s="7"/>
      <c r="H182" s="7"/>
      <c r="I182" s="7"/>
      <c r="J182" s="7"/>
    </row>
    <row r="183" spans="1:10" x14ac:dyDescent="0.45">
      <c r="A183" s="26"/>
      <c r="B183" s="3"/>
      <c r="C183" s="30"/>
      <c r="D183" s="3"/>
      <c r="E183" s="3"/>
      <c r="F183" s="7"/>
      <c r="G183" s="7"/>
      <c r="H183" s="7"/>
      <c r="I183" s="7"/>
      <c r="J183" s="7"/>
    </row>
    <row r="184" spans="1:10" x14ac:dyDescent="0.45">
      <c r="A184" s="26"/>
      <c r="B184" s="3"/>
      <c r="C184" s="30"/>
      <c r="D184" s="3"/>
      <c r="E184" s="3"/>
      <c r="F184" s="7"/>
      <c r="G184" s="7"/>
      <c r="H184" s="7"/>
      <c r="I184" s="7"/>
      <c r="J184" s="7"/>
    </row>
    <row r="185" spans="1:10" x14ac:dyDescent="0.45">
      <c r="A185" s="26"/>
      <c r="B185" s="3"/>
      <c r="C185" s="30"/>
      <c r="D185" s="3"/>
      <c r="E185" s="3"/>
      <c r="F185" s="7"/>
      <c r="G185" s="7"/>
      <c r="H185" s="7"/>
      <c r="I185" s="7"/>
      <c r="J185" s="7"/>
    </row>
    <row r="186" spans="1:10" x14ac:dyDescent="0.45">
      <c r="A186" s="26"/>
      <c r="B186" s="3"/>
      <c r="C186" s="30"/>
      <c r="D186" s="3"/>
      <c r="E186" s="3"/>
      <c r="F186" s="7"/>
      <c r="G186" s="7"/>
      <c r="H186" s="7"/>
      <c r="I186" s="7"/>
      <c r="J186" s="7"/>
    </row>
    <row r="187" spans="1:10" x14ac:dyDescent="0.45">
      <c r="A187" s="26"/>
      <c r="B187" s="3"/>
      <c r="C187" s="30"/>
      <c r="D187" s="3"/>
      <c r="E187" s="3"/>
      <c r="F187" s="7"/>
      <c r="G187" s="7"/>
      <c r="H187" s="7"/>
      <c r="I187" s="7"/>
      <c r="J187" s="7"/>
    </row>
    <row r="188" spans="1:10" x14ac:dyDescent="0.45">
      <c r="A188" s="26"/>
      <c r="B188" s="3"/>
      <c r="C188" s="30"/>
      <c r="D188" s="3"/>
      <c r="E188" s="3"/>
      <c r="F188" s="7"/>
      <c r="G188" s="7"/>
      <c r="H188" s="7"/>
      <c r="I188" s="7"/>
      <c r="J188" s="7"/>
    </row>
    <row r="189" spans="1:10" x14ac:dyDescent="0.45">
      <c r="A189" s="26"/>
      <c r="B189" s="3"/>
      <c r="C189" s="30"/>
      <c r="D189" s="3"/>
      <c r="E189" s="3"/>
      <c r="F189" s="7"/>
      <c r="G189" s="7"/>
      <c r="H189" s="7"/>
      <c r="I189" s="7"/>
      <c r="J189" s="7"/>
    </row>
    <row r="190" spans="1:10" x14ac:dyDescent="0.45">
      <c r="A190" s="26"/>
      <c r="B190" s="3"/>
      <c r="C190" s="30"/>
      <c r="D190" s="3"/>
      <c r="E190" s="3"/>
      <c r="F190" s="7"/>
      <c r="G190" s="7"/>
      <c r="H190" s="7"/>
      <c r="I190" s="7"/>
      <c r="J190" s="7"/>
    </row>
    <row r="191" spans="1:10" x14ac:dyDescent="0.45">
      <c r="A191" s="26"/>
      <c r="B191" s="3"/>
      <c r="C191" s="30"/>
      <c r="D191" s="3"/>
      <c r="E191" s="3"/>
      <c r="F191" s="7"/>
      <c r="G191" s="7"/>
      <c r="H191" s="7"/>
      <c r="I191" s="7"/>
      <c r="J191" s="7"/>
    </row>
    <row r="192" spans="1:10" x14ac:dyDescent="0.45">
      <c r="A192" s="26"/>
      <c r="B192" s="3"/>
      <c r="C192" s="30"/>
      <c r="D192" s="3"/>
      <c r="E192" s="3"/>
      <c r="F192" s="7"/>
      <c r="G192" s="7"/>
      <c r="H192" s="7"/>
      <c r="I192" s="7"/>
      <c r="J192" s="7"/>
    </row>
    <row r="193" spans="1:10" x14ac:dyDescent="0.45">
      <c r="A193" s="26"/>
      <c r="B193" s="3"/>
      <c r="C193" s="30"/>
      <c r="D193" s="3"/>
      <c r="E193" s="3"/>
      <c r="F193" s="7"/>
      <c r="G193" s="7"/>
      <c r="H193" s="7"/>
      <c r="I193" s="7"/>
      <c r="J193" s="7"/>
    </row>
    <row r="194" spans="1:10" x14ac:dyDescent="0.45">
      <c r="A194" s="26"/>
      <c r="B194" s="3"/>
      <c r="C194" s="30"/>
      <c r="D194" s="3"/>
      <c r="E194" s="3"/>
      <c r="F194" s="7"/>
      <c r="G194" s="7"/>
      <c r="H194" s="7"/>
      <c r="I194" s="7"/>
      <c r="J194" s="7"/>
    </row>
    <row r="195" spans="1:10" x14ac:dyDescent="0.45">
      <c r="A195" s="26"/>
      <c r="B195" s="3"/>
      <c r="C195" s="30"/>
      <c r="D195" s="3"/>
      <c r="E195" s="3"/>
      <c r="F195" s="7"/>
      <c r="G195" s="7"/>
      <c r="H195" s="7"/>
      <c r="I195" s="7"/>
      <c r="J195" s="7"/>
    </row>
    <row r="196" spans="1:10" x14ac:dyDescent="0.45">
      <c r="A196" s="26"/>
      <c r="B196" s="3"/>
      <c r="C196" s="30"/>
      <c r="D196" s="3"/>
      <c r="E196" s="3"/>
      <c r="F196" s="7"/>
      <c r="G196" s="7"/>
      <c r="H196" s="7"/>
      <c r="I196" s="7"/>
      <c r="J196" s="7"/>
    </row>
    <row r="197" spans="1:10" x14ac:dyDescent="0.45">
      <c r="A197" s="26"/>
      <c r="B197" s="3"/>
      <c r="C197" s="30"/>
      <c r="D197" s="3"/>
      <c r="E197" s="3"/>
      <c r="F197" s="7"/>
      <c r="G197" s="7"/>
      <c r="H197" s="7"/>
      <c r="I197" s="7"/>
      <c r="J197" s="7"/>
    </row>
    <row r="198" spans="1:10" x14ac:dyDescent="0.45">
      <c r="A198" s="26"/>
      <c r="B198" s="3"/>
      <c r="C198" s="30"/>
      <c r="D198" s="3"/>
      <c r="E198" s="3"/>
      <c r="F198" s="7"/>
      <c r="G198" s="7"/>
      <c r="H198" s="7"/>
      <c r="I198" s="7"/>
      <c r="J198" s="7"/>
    </row>
    <row r="199" spans="1:10" x14ac:dyDescent="0.45">
      <c r="A199" s="26"/>
      <c r="B199" s="3"/>
      <c r="C199" s="30"/>
      <c r="D199" s="3"/>
      <c r="E199" s="3"/>
      <c r="F199" s="7"/>
      <c r="G199" s="7"/>
      <c r="H199" s="7"/>
      <c r="I199" s="7"/>
      <c r="J199" s="7"/>
    </row>
    <row r="200" spans="1:10" x14ac:dyDescent="0.45">
      <c r="A200" s="26"/>
      <c r="B200" s="3"/>
      <c r="C200" s="30"/>
      <c r="D200" s="3"/>
      <c r="E200" s="3"/>
      <c r="F200" s="7"/>
      <c r="G200" s="7"/>
      <c r="H200" s="7"/>
      <c r="I200" s="7"/>
      <c r="J200" s="7"/>
    </row>
    <row r="201" spans="1:10" x14ac:dyDescent="0.45">
      <c r="A201" s="26"/>
      <c r="B201" s="3"/>
      <c r="C201" s="30"/>
      <c r="D201" s="3"/>
      <c r="E201" s="3"/>
      <c r="F201" s="7"/>
      <c r="G201" s="7"/>
      <c r="H201" s="7"/>
      <c r="I201" s="7"/>
      <c r="J201" s="7"/>
    </row>
    <row r="202" spans="1:10" x14ac:dyDescent="0.45">
      <c r="A202" s="26"/>
      <c r="B202" s="3"/>
      <c r="C202" s="30"/>
      <c r="D202" s="3"/>
      <c r="E202" s="3"/>
      <c r="F202" s="7"/>
      <c r="G202" s="7"/>
      <c r="H202" s="7"/>
      <c r="I202" s="7"/>
      <c r="J202" s="7"/>
    </row>
    <row r="203" spans="1:10" x14ac:dyDescent="0.45">
      <c r="A203" s="26"/>
      <c r="B203" s="3"/>
      <c r="C203" s="30"/>
      <c r="D203" s="3"/>
      <c r="E203" s="3"/>
      <c r="F203" s="7"/>
      <c r="G203" s="7"/>
      <c r="H203" s="7"/>
      <c r="I203" s="7"/>
      <c r="J203" s="7"/>
    </row>
    <row r="204" spans="1:10" x14ac:dyDescent="0.45">
      <c r="A204" s="26"/>
      <c r="B204" s="3"/>
      <c r="C204" s="30"/>
      <c r="D204" s="3"/>
      <c r="E204" s="3"/>
      <c r="F204" s="7"/>
      <c r="G204" s="7"/>
      <c r="H204" s="7"/>
      <c r="I204" s="7"/>
      <c r="J204" s="7"/>
    </row>
    <row r="205" spans="1:10" x14ac:dyDescent="0.45">
      <c r="A205" s="26"/>
      <c r="B205" s="3"/>
      <c r="C205" s="30"/>
      <c r="D205" s="3"/>
      <c r="E205" s="3"/>
      <c r="F205" s="7"/>
      <c r="G205" s="7"/>
      <c r="H205" s="7"/>
      <c r="I205" s="7"/>
      <c r="J205" s="7"/>
    </row>
    <row r="206" spans="1:10" x14ac:dyDescent="0.45">
      <c r="A206" s="26"/>
      <c r="B206" s="3"/>
      <c r="C206" s="30"/>
      <c r="D206" s="3"/>
      <c r="E206" s="3"/>
      <c r="F206" s="7"/>
      <c r="G206" s="7"/>
      <c r="H206" s="7"/>
      <c r="I206" s="7"/>
      <c r="J206" s="7"/>
    </row>
    <row r="207" spans="1:10" x14ac:dyDescent="0.45">
      <c r="A207" s="26"/>
      <c r="B207" s="3"/>
      <c r="C207" s="30"/>
      <c r="D207" s="3"/>
      <c r="E207" s="3"/>
      <c r="F207" s="7"/>
      <c r="G207" s="7"/>
      <c r="H207" s="7"/>
      <c r="I207" s="7"/>
      <c r="J207" s="7"/>
    </row>
    <row r="208" spans="1:10" x14ac:dyDescent="0.45">
      <c r="A208" s="26"/>
      <c r="B208" s="3"/>
      <c r="C208" s="30"/>
      <c r="D208" s="3"/>
      <c r="E208" s="3"/>
      <c r="F208" s="7"/>
      <c r="G208" s="7"/>
      <c r="H208" s="7"/>
      <c r="I208" s="7"/>
      <c r="J208" s="7"/>
    </row>
    <row r="209" spans="1:10" x14ac:dyDescent="0.45">
      <c r="A209" s="26"/>
      <c r="B209" s="3"/>
      <c r="C209" s="30"/>
      <c r="D209" s="3"/>
      <c r="E209" s="3"/>
      <c r="F209" s="7"/>
      <c r="G209" s="7"/>
      <c r="H209" s="7"/>
      <c r="I209" s="7"/>
      <c r="J209" s="7"/>
    </row>
    <row r="210" spans="1:10" x14ac:dyDescent="0.45">
      <c r="A210" s="26"/>
      <c r="B210" s="3"/>
      <c r="C210" s="30"/>
      <c r="D210" s="3"/>
      <c r="E210" s="3"/>
      <c r="F210" s="7"/>
      <c r="G210" s="7"/>
      <c r="H210" s="7"/>
      <c r="I210" s="7"/>
      <c r="J210" s="7"/>
    </row>
    <row r="211" spans="1:10" x14ac:dyDescent="0.45">
      <c r="A211" s="26"/>
      <c r="B211" s="3"/>
      <c r="C211" s="30"/>
      <c r="D211" s="3"/>
      <c r="E211" s="3"/>
      <c r="F211" s="7"/>
      <c r="G211" s="7"/>
      <c r="H211" s="7"/>
      <c r="I211" s="7"/>
      <c r="J211" s="7"/>
    </row>
    <row r="212" spans="1:10" x14ac:dyDescent="0.45">
      <c r="A212" s="26"/>
      <c r="B212" s="3"/>
      <c r="C212" s="30"/>
      <c r="D212" s="3"/>
      <c r="E212" s="3"/>
      <c r="F212" s="7"/>
      <c r="G212" s="7"/>
      <c r="H212" s="7"/>
      <c r="I212" s="7"/>
      <c r="J212" s="7"/>
    </row>
    <row r="213" spans="1:10" x14ac:dyDescent="0.45">
      <c r="A213" s="26"/>
      <c r="B213" s="3"/>
      <c r="C213" s="30"/>
      <c r="D213" s="3"/>
      <c r="E213" s="3"/>
      <c r="F213" s="7"/>
      <c r="G213" s="7"/>
      <c r="H213" s="7"/>
      <c r="I213" s="7"/>
      <c r="J213" s="7"/>
    </row>
    <row r="214" spans="1:10" x14ac:dyDescent="0.45">
      <c r="A214" s="26"/>
      <c r="B214" s="3"/>
      <c r="C214" s="30"/>
      <c r="D214" s="3"/>
      <c r="E214" s="3"/>
      <c r="F214" s="7"/>
      <c r="G214" s="7"/>
      <c r="H214" s="7"/>
      <c r="I214" s="7"/>
      <c r="J214" s="7"/>
    </row>
    <row r="215" spans="1:10" x14ac:dyDescent="0.45">
      <c r="A215" s="26"/>
      <c r="B215" s="3"/>
      <c r="C215" s="30"/>
      <c r="D215" s="3"/>
      <c r="E215" s="3"/>
      <c r="F215" s="7"/>
      <c r="G215" s="7"/>
      <c r="H215" s="7"/>
      <c r="I215" s="7"/>
      <c r="J215" s="7"/>
    </row>
    <row r="216" spans="1:10" x14ac:dyDescent="0.45">
      <c r="A216" s="26"/>
      <c r="B216" s="3"/>
      <c r="C216" s="30"/>
      <c r="D216" s="3"/>
      <c r="E216" s="3"/>
      <c r="F216" s="7"/>
      <c r="G216" s="7"/>
      <c r="H216" s="7"/>
      <c r="I216" s="7"/>
      <c r="J216" s="7"/>
    </row>
    <row r="217" spans="1:10" x14ac:dyDescent="0.45">
      <c r="A217" s="26"/>
      <c r="B217" s="3"/>
      <c r="C217" s="30"/>
      <c r="D217" s="3"/>
      <c r="E217" s="3"/>
      <c r="F217" s="7"/>
      <c r="G217" s="7"/>
      <c r="H217" s="7"/>
      <c r="I217" s="7"/>
      <c r="J217" s="7"/>
    </row>
    <row r="218" spans="1:10" x14ac:dyDescent="0.45">
      <c r="A218" s="26"/>
      <c r="B218" s="3"/>
      <c r="C218" s="30"/>
      <c r="D218" s="3"/>
      <c r="E218" s="3"/>
      <c r="F218" s="7"/>
      <c r="G218" s="7"/>
      <c r="H218" s="7"/>
      <c r="I218" s="7"/>
      <c r="J218" s="7"/>
    </row>
    <row r="219" spans="1:10" x14ac:dyDescent="0.45">
      <c r="A219" s="26"/>
      <c r="B219" s="3"/>
      <c r="C219" s="30"/>
      <c r="D219" s="3"/>
      <c r="E219" s="3"/>
      <c r="F219" s="7"/>
      <c r="G219" s="7"/>
      <c r="H219" s="7"/>
      <c r="I219" s="7"/>
      <c r="J219" s="7"/>
    </row>
    <row r="220" spans="1:10" x14ac:dyDescent="0.45">
      <c r="A220" s="26"/>
      <c r="B220" s="3"/>
      <c r="C220" s="30"/>
      <c r="D220" s="3"/>
      <c r="E220" s="3"/>
      <c r="F220" s="7"/>
      <c r="G220" s="7"/>
      <c r="H220" s="7"/>
      <c r="I220" s="7"/>
      <c r="J220" s="7"/>
    </row>
    <row r="221" spans="1:10" x14ac:dyDescent="0.45">
      <c r="A221" s="26"/>
      <c r="B221" s="3"/>
      <c r="C221" s="30"/>
      <c r="D221" s="3"/>
      <c r="E221" s="3"/>
      <c r="F221" s="7"/>
      <c r="G221" s="7"/>
      <c r="H221" s="7"/>
      <c r="I221" s="7"/>
      <c r="J221" s="7"/>
    </row>
    <row r="222" spans="1:10" x14ac:dyDescent="0.45">
      <c r="A222" s="26"/>
      <c r="B222" s="3"/>
      <c r="C222" s="30"/>
      <c r="D222" s="3"/>
      <c r="E222" s="3"/>
      <c r="F222" s="7"/>
      <c r="G222" s="7"/>
      <c r="H222" s="7"/>
      <c r="I222" s="7"/>
      <c r="J222" s="7"/>
    </row>
    <row r="223" spans="1:10" x14ac:dyDescent="0.45">
      <c r="A223" s="26"/>
      <c r="B223" s="3"/>
      <c r="C223" s="30"/>
      <c r="D223" s="3"/>
      <c r="E223" s="3"/>
      <c r="F223" s="7"/>
      <c r="G223" s="7"/>
      <c r="H223" s="7"/>
      <c r="I223" s="7"/>
      <c r="J223" s="7"/>
    </row>
    <row r="224" spans="1:10" x14ac:dyDescent="0.45">
      <c r="A224" s="26"/>
      <c r="B224" s="3"/>
      <c r="C224" s="30"/>
      <c r="D224" s="3"/>
      <c r="E224" s="3"/>
      <c r="F224" s="7"/>
      <c r="G224" s="7"/>
      <c r="H224" s="7"/>
      <c r="I224" s="7"/>
      <c r="J224" s="7"/>
    </row>
    <row r="225" spans="1:10" x14ac:dyDescent="0.45">
      <c r="A225" s="26"/>
      <c r="B225" s="3"/>
      <c r="C225" s="30"/>
      <c r="D225" s="3"/>
      <c r="E225" s="3"/>
      <c r="F225" s="7"/>
      <c r="G225" s="7"/>
      <c r="H225" s="7"/>
      <c r="I225" s="7"/>
      <c r="J225" s="7"/>
    </row>
    <row r="226" spans="1:10" x14ac:dyDescent="0.45">
      <c r="A226" s="26"/>
      <c r="B226" s="3"/>
      <c r="C226" s="30"/>
      <c r="D226" s="3"/>
      <c r="E226" s="3"/>
      <c r="F226" s="7"/>
      <c r="G226" s="7"/>
      <c r="H226" s="7"/>
      <c r="I226" s="7"/>
      <c r="J226" s="7"/>
    </row>
    <row r="227" spans="1:10" x14ac:dyDescent="0.45">
      <c r="A227" s="26"/>
      <c r="B227" s="3"/>
      <c r="C227" s="30"/>
      <c r="D227" s="3"/>
      <c r="E227" s="3"/>
      <c r="F227" s="7"/>
      <c r="G227" s="7"/>
      <c r="H227" s="7"/>
      <c r="I227" s="7"/>
      <c r="J227" s="7"/>
    </row>
    <row r="228" spans="1:10" x14ac:dyDescent="0.45">
      <c r="A228" s="26"/>
      <c r="B228" s="3"/>
      <c r="C228" s="30"/>
      <c r="D228" s="3"/>
      <c r="E228" s="3"/>
      <c r="F228" s="7"/>
      <c r="G228" s="7"/>
      <c r="H228" s="7"/>
      <c r="I228" s="7"/>
      <c r="J228" s="7"/>
    </row>
    <row r="229" spans="1:10" x14ac:dyDescent="0.45">
      <c r="A229" s="26"/>
      <c r="B229" s="3"/>
      <c r="C229" s="30"/>
      <c r="D229" s="3"/>
      <c r="E229" s="3"/>
      <c r="F229" s="7"/>
      <c r="G229" s="7"/>
      <c r="H229" s="7"/>
      <c r="I229" s="7"/>
      <c r="J229" s="7"/>
    </row>
    <row r="230" spans="1:10" x14ac:dyDescent="0.45">
      <c r="A230" s="26"/>
      <c r="B230" s="3"/>
      <c r="C230" s="30"/>
      <c r="D230" s="3"/>
      <c r="E230" s="3"/>
      <c r="F230" s="7"/>
      <c r="G230" s="7"/>
      <c r="H230" s="7"/>
      <c r="I230" s="7"/>
      <c r="J230" s="7"/>
    </row>
    <row r="231" spans="1:10" x14ac:dyDescent="0.45">
      <c r="A231" s="26"/>
      <c r="B231" s="3"/>
      <c r="C231" s="30"/>
      <c r="D231" s="3"/>
      <c r="E231" s="3"/>
      <c r="F231" s="7"/>
      <c r="G231" s="7"/>
      <c r="H231" s="7"/>
      <c r="I231" s="7"/>
      <c r="J231" s="7"/>
    </row>
    <row r="232" spans="1:10" x14ac:dyDescent="0.45">
      <c r="A232" s="26"/>
      <c r="B232" s="3"/>
      <c r="C232" s="30"/>
      <c r="D232" s="3"/>
      <c r="E232" s="3"/>
      <c r="F232" s="7"/>
      <c r="G232" s="7"/>
      <c r="H232" s="7"/>
      <c r="I232" s="7"/>
      <c r="J232" s="7"/>
    </row>
    <row r="233" spans="1:10" x14ac:dyDescent="0.45">
      <c r="A233" s="26"/>
      <c r="B233" s="3"/>
      <c r="C233" s="30"/>
      <c r="D233" s="3"/>
      <c r="E233" s="3"/>
      <c r="F233" s="7"/>
      <c r="G233" s="7"/>
      <c r="H233" s="7"/>
      <c r="I233" s="7"/>
      <c r="J233" s="7"/>
    </row>
    <row r="234" spans="1:10" x14ac:dyDescent="0.45">
      <c r="A234" s="26"/>
      <c r="B234" s="3"/>
      <c r="C234" s="30"/>
      <c r="D234" s="3"/>
      <c r="E234" s="3"/>
      <c r="F234" s="7"/>
      <c r="G234" s="7"/>
      <c r="H234" s="7"/>
      <c r="I234" s="7"/>
      <c r="J234" s="7"/>
    </row>
    <row r="235" spans="1:10" x14ac:dyDescent="0.45">
      <c r="A235" s="26"/>
      <c r="B235" s="3"/>
      <c r="C235" s="30"/>
      <c r="D235" s="3"/>
      <c r="E235" s="3"/>
      <c r="F235" s="7"/>
      <c r="G235" s="7"/>
      <c r="H235" s="7"/>
      <c r="I235" s="7"/>
      <c r="J235" s="7"/>
    </row>
    <row r="236" spans="1:10" x14ac:dyDescent="0.45">
      <c r="A236" s="26"/>
      <c r="B236" s="3"/>
      <c r="C236" s="30"/>
      <c r="D236" s="3"/>
      <c r="E236" s="3"/>
      <c r="F236" s="7"/>
      <c r="G236" s="7"/>
      <c r="H236" s="7"/>
      <c r="I236" s="7"/>
      <c r="J236" s="7"/>
    </row>
    <row r="237" spans="1:10" x14ac:dyDescent="0.45">
      <c r="A237" s="26"/>
      <c r="B237" s="3"/>
      <c r="C237" s="30"/>
      <c r="D237" s="3"/>
      <c r="E237" s="3"/>
      <c r="F237" s="7"/>
      <c r="G237" s="7"/>
      <c r="H237" s="7"/>
      <c r="I237" s="7"/>
      <c r="J237" s="7"/>
    </row>
    <row r="238" spans="1:10" x14ac:dyDescent="0.45">
      <c r="A238" s="26"/>
      <c r="B238" s="3"/>
      <c r="C238" s="30"/>
      <c r="D238" s="3"/>
      <c r="E238" s="3"/>
      <c r="F238" s="7"/>
      <c r="G238" s="7"/>
      <c r="H238" s="7"/>
      <c r="I238" s="7"/>
      <c r="J238" s="7"/>
    </row>
    <row r="239" spans="1:10" x14ac:dyDescent="0.45">
      <c r="A239" s="26"/>
      <c r="B239" s="3"/>
      <c r="C239" s="30"/>
      <c r="D239" s="3"/>
      <c r="E239" s="3"/>
      <c r="F239" s="7"/>
      <c r="G239" s="7"/>
      <c r="H239" s="7"/>
      <c r="I239" s="7"/>
      <c r="J239" s="7"/>
    </row>
    <row r="240" spans="1:10" x14ac:dyDescent="0.45">
      <c r="A240" s="26"/>
      <c r="B240" s="3"/>
      <c r="C240" s="30"/>
      <c r="D240" s="3"/>
      <c r="E240" s="3"/>
      <c r="F240" s="7"/>
      <c r="G240" s="7"/>
      <c r="H240" s="7"/>
      <c r="I240" s="7"/>
      <c r="J240" s="7"/>
    </row>
    <row r="241" spans="1:10" x14ac:dyDescent="0.45">
      <c r="A241" s="26"/>
      <c r="B241" s="3"/>
      <c r="C241" s="30"/>
      <c r="D241" s="3"/>
      <c r="E241" s="3"/>
      <c r="F241" s="7"/>
      <c r="G241" s="7"/>
      <c r="H241" s="7"/>
      <c r="I241" s="7"/>
      <c r="J241" s="7"/>
    </row>
    <row r="242" spans="1:10" x14ac:dyDescent="0.45">
      <c r="A242" s="26"/>
      <c r="B242" s="3"/>
      <c r="C242" s="30"/>
      <c r="D242" s="3"/>
      <c r="E242" s="3"/>
      <c r="F242" s="7"/>
      <c r="G242" s="7"/>
      <c r="H242" s="7"/>
      <c r="I242" s="7"/>
      <c r="J242" s="7"/>
    </row>
    <row r="243" spans="1:10" x14ac:dyDescent="0.45">
      <c r="A243" s="26"/>
      <c r="B243" s="3"/>
      <c r="C243" s="30"/>
      <c r="D243" s="3"/>
      <c r="E243" s="3"/>
      <c r="F243" s="7"/>
      <c r="G243" s="7"/>
      <c r="H243" s="7"/>
      <c r="I243" s="7"/>
      <c r="J243" s="7"/>
    </row>
    <row r="244" spans="1:10" x14ac:dyDescent="0.45">
      <c r="A244" s="26"/>
      <c r="B244" s="3"/>
      <c r="C244" s="30"/>
      <c r="D244" s="3"/>
      <c r="E244" s="3"/>
      <c r="F244" s="7"/>
      <c r="G244" s="7"/>
      <c r="H244" s="7"/>
      <c r="I244" s="7"/>
      <c r="J244" s="7"/>
    </row>
    <row r="245" spans="1:10" x14ac:dyDescent="0.45">
      <c r="A245" s="26"/>
      <c r="B245" s="3"/>
      <c r="C245" s="30"/>
      <c r="D245" s="3"/>
      <c r="E245" s="3"/>
      <c r="F245" s="7"/>
      <c r="G245" s="7"/>
      <c r="H245" s="7"/>
      <c r="I245" s="7"/>
      <c r="J245" s="7"/>
    </row>
    <row r="246" spans="1:10" x14ac:dyDescent="0.45">
      <c r="A246" s="26"/>
      <c r="B246" s="3"/>
      <c r="C246" s="30"/>
      <c r="D246" s="3"/>
      <c r="E246" s="3"/>
      <c r="F246" s="7"/>
      <c r="G246" s="7"/>
      <c r="H246" s="7"/>
      <c r="I246" s="7"/>
      <c r="J246" s="7"/>
    </row>
    <row r="247" spans="1:10" x14ac:dyDescent="0.45">
      <c r="A247" s="26"/>
      <c r="B247" s="3"/>
      <c r="C247" s="30"/>
      <c r="D247" s="3"/>
      <c r="E247" s="3"/>
      <c r="F247" s="7"/>
      <c r="G247" s="7"/>
      <c r="H247" s="7"/>
      <c r="I247" s="7"/>
      <c r="J247" s="7"/>
    </row>
    <row r="248" spans="1:10" x14ac:dyDescent="0.45">
      <c r="A248" s="26"/>
      <c r="B248" s="3"/>
      <c r="C248" s="30"/>
      <c r="D248" s="3"/>
      <c r="E248" s="3"/>
      <c r="F248" s="7"/>
      <c r="G248" s="7"/>
      <c r="H248" s="7"/>
      <c r="I248" s="7"/>
      <c r="J248" s="7"/>
    </row>
    <row r="249" spans="1:10" x14ac:dyDescent="0.45">
      <c r="A249" s="26"/>
      <c r="B249" s="3"/>
      <c r="C249" s="30"/>
      <c r="D249" s="3"/>
      <c r="E249" s="3"/>
      <c r="F249" s="7"/>
      <c r="G249" s="7"/>
      <c r="H249" s="7"/>
      <c r="I249" s="7"/>
      <c r="J249" s="7"/>
    </row>
    <row r="250" spans="1:10" x14ac:dyDescent="0.45">
      <c r="A250" s="26"/>
      <c r="B250" s="3"/>
      <c r="C250" s="30"/>
      <c r="D250" s="3"/>
      <c r="E250" s="3"/>
      <c r="F250" s="7"/>
      <c r="G250" s="7"/>
      <c r="H250" s="7"/>
      <c r="I250" s="7"/>
      <c r="J250" s="7"/>
    </row>
    <row r="251" spans="1:10" x14ac:dyDescent="0.45">
      <c r="A251" s="26"/>
      <c r="B251" s="3"/>
      <c r="C251" s="30"/>
      <c r="D251" s="3"/>
      <c r="E251" s="3"/>
      <c r="F251" s="7"/>
      <c r="G251" s="7"/>
      <c r="H251" s="7"/>
      <c r="I251" s="7"/>
      <c r="J251" s="7"/>
    </row>
    <row r="252" spans="1:10" x14ac:dyDescent="0.45">
      <c r="A252" s="26"/>
      <c r="B252" s="3"/>
      <c r="C252" s="30"/>
      <c r="D252" s="3"/>
      <c r="E252" s="3"/>
      <c r="F252" s="7"/>
      <c r="G252" s="7"/>
      <c r="H252" s="7"/>
      <c r="I252" s="7"/>
      <c r="J252" s="7"/>
    </row>
    <row r="253" spans="1:10" x14ac:dyDescent="0.45">
      <c r="A253" s="26"/>
      <c r="B253" s="3"/>
      <c r="C253" s="30"/>
      <c r="D253" s="3"/>
      <c r="E253" s="3"/>
      <c r="F253" s="7"/>
      <c r="G253" s="7"/>
      <c r="H253" s="7"/>
      <c r="I253" s="7"/>
      <c r="J253" s="7"/>
    </row>
    <row r="254" spans="1:10" x14ac:dyDescent="0.45">
      <c r="A254" s="26"/>
      <c r="B254" s="3"/>
      <c r="C254" s="30"/>
      <c r="D254" s="3"/>
      <c r="E254" s="3"/>
      <c r="F254" s="7"/>
      <c r="G254" s="7"/>
      <c r="H254" s="7"/>
      <c r="I254" s="7"/>
      <c r="J254" s="7"/>
    </row>
    <row r="255" spans="1:10" x14ac:dyDescent="0.45">
      <c r="A255" s="26"/>
      <c r="B255" s="3"/>
      <c r="C255" s="30"/>
      <c r="D255" s="3"/>
      <c r="E255" s="3"/>
      <c r="F255" s="7"/>
      <c r="G255" s="7"/>
      <c r="H255" s="7"/>
      <c r="I255" s="7"/>
      <c r="J255" s="7"/>
    </row>
    <row r="256" spans="1:10" x14ac:dyDescent="0.45">
      <c r="A256" s="26"/>
      <c r="B256" s="3"/>
      <c r="C256" s="30"/>
      <c r="D256" s="3"/>
      <c r="E256" s="3"/>
      <c r="F256" s="7"/>
      <c r="G256" s="7"/>
      <c r="H256" s="7"/>
      <c r="I256" s="7"/>
      <c r="J256" s="7"/>
    </row>
    <row r="257" spans="1:10" x14ac:dyDescent="0.45">
      <c r="A257" s="26"/>
      <c r="B257" s="3"/>
      <c r="C257" s="30"/>
      <c r="D257" s="3"/>
      <c r="E257" s="3"/>
      <c r="F257" s="7"/>
      <c r="G257" s="7"/>
      <c r="H257" s="7"/>
      <c r="I257" s="7"/>
      <c r="J257" s="7"/>
    </row>
    <row r="258" spans="1:10" x14ac:dyDescent="0.45">
      <c r="A258" s="26"/>
      <c r="B258" s="3"/>
      <c r="C258" s="30"/>
      <c r="D258" s="3"/>
      <c r="E258" s="3"/>
      <c r="F258" s="7"/>
      <c r="G258" s="7"/>
      <c r="H258" s="7"/>
      <c r="I258" s="7"/>
      <c r="J258" s="7"/>
    </row>
    <row r="259" spans="1:10" x14ac:dyDescent="0.45">
      <c r="A259" s="26"/>
      <c r="B259" s="3"/>
      <c r="C259" s="30"/>
      <c r="D259" s="3"/>
      <c r="E259" s="3"/>
      <c r="F259" s="7"/>
      <c r="G259" s="7"/>
      <c r="H259" s="7"/>
      <c r="I259" s="7"/>
      <c r="J259" s="7"/>
    </row>
    <row r="260" spans="1:10" x14ac:dyDescent="0.45">
      <c r="A260" s="26"/>
      <c r="B260" s="3"/>
      <c r="C260" s="30"/>
      <c r="D260" s="3"/>
      <c r="E260" s="3"/>
      <c r="F260" s="7"/>
      <c r="G260" s="7"/>
      <c r="H260" s="7"/>
      <c r="I260" s="7"/>
      <c r="J260" s="7"/>
    </row>
    <row r="261" spans="1:10" x14ac:dyDescent="0.45">
      <c r="A261" s="26"/>
      <c r="B261" s="3"/>
      <c r="C261" s="30"/>
      <c r="D261" s="3"/>
      <c r="E261" s="3"/>
      <c r="F261" s="7"/>
      <c r="G261" s="7"/>
      <c r="H261" s="7"/>
      <c r="I261" s="7"/>
      <c r="J261" s="7"/>
    </row>
    <row r="262" spans="1:10" x14ac:dyDescent="0.45">
      <c r="A262" s="26"/>
      <c r="B262" s="3"/>
      <c r="C262" s="30"/>
      <c r="D262" s="3"/>
      <c r="E262" s="3"/>
      <c r="F262" s="7"/>
      <c r="G262" s="7"/>
      <c r="H262" s="7"/>
      <c r="I262" s="7"/>
      <c r="J262" s="7"/>
    </row>
    <row r="263" spans="1:10" x14ac:dyDescent="0.45">
      <c r="A263" s="26"/>
      <c r="B263" s="3"/>
      <c r="C263" s="30"/>
      <c r="D263" s="3"/>
      <c r="E263" s="3"/>
      <c r="F263" s="7"/>
      <c r="G263" s="7"/>
      <c r="H263" s="7"/>
      <c r="I263" s="7"/>
      <c r="J263" s="7"/>
    </row>
    <row r="264" spans="1:10" x14ac:dyDescent="0.45">
      <c r="A264" s="26"/>
      <c r="B264" s="3"/>
      <c r="C264" s="30"/>
      <c r="D264" s="3"/>
      <c r="E264" s="3"/>
      <c r="F264" s="7"/>
      <c r="G264" s="7"/>
      <c r="H264" s="7"/>
      <c r="I264" s="7"/>
      <c r="J264" s="7"/>
    </row>
    <row r="265" spans="1:10" x14ac:dyDescent="0.45">
      <c r="A265" s="26"/>
      <c r="B265" s="3"/>
      <c r="C265" s="30"/>
      <c r="D265" s="3"/>
      <c r="E265" s="3"/>
      <c r="F265" s="7"/>
      <c r="G265" s="7"/>
      <c r="H265" s="7"/>
      <c r="I265" s="7"/>
      <c r="J265" s="7"/>
    </row>
    <row r="266" spans="1:10" x14ac:dyDescent="0.45">
      <c r="A266" s="26"/>
      <c r="B266" s="3"/>
      <c r="C266" s="30"/>
      <c r="D266" s="3"/>
      <c r="E266" s="3"/>
      <c r="F266" s="7"/>
      <c r="G266" s="7"/>
      <c r="H266" s="7"/>
      <c r="I266" s="7"/>
      <c r="J266" s="7"/>
    </row>
    <row r="267" spans="1:10" x14ac:dyDescent="0.45">
      <c r="A267" s="26"/>
      <c r="B267" s="3"/>
      <c r="C267" s="30"/>
      <c r="D267" s="3"/>
      <c r="E267" s="3"/>
      <c r="F267" s="7"/>
      <c r="G267" s="7"/>
      <c r="H267" s="7"/>
      <c r="I267" s="7"/>
      <c r="J267" s="7"/>
    </row>
    <row r="268" spans="1:10" x14ac:dyDescent="0.45">
      <c r="A268" s="26"/>
      <c r="B268" s="3"/>
      <c r="C268" s="30"/>
      <c r="D268" s="3"/>
      <c r="E268" s="3"/>
      <c r="F268" s="7"/>
      <c r="G268" s="7"/>
      <c r="H268" s="7"/>
      <c r="I268" s="7"/>
      <c r="J268" s="7"/>
    </row>
    <row r="269" spans="1:10" x14ac:dyDescent="0.45">
      <c r="A269" s="26"/>
      <c r="B269" s="3"/>
      <c r="C269" s="30"/>
      <c r="D269" s="3"/>
      <c r="E269" s="3"/>
      <c r="F269" s="7"/>
      <c r="G269" s="7"/>
      <c r="H269" s="7"/>
      <c r="I269" s="7"/>
      <c r="J269" s="7"/>
    </row>
    <row r="270" spans="1:10" x14ac:dyDescent="0.45">
      <c r="A270" s="26"/>
      <c r="B270" s="3"/>
      <c r="C270" s="30"/>
      <c r="D270" s="3"/>
      <c r="E270" s="3"/>
      <c r="F270" s="7"/>
      <c r="G270" s="7"/>
      <c r="H270" s="7"/>
      <c r="I270" s="7"/>
      <c r="J270" s="7"/>
    </row>
    <row r="271" spans="1:10" x14ac:dyDescent="0.45">
      <c r="A271" s="26"/>
      <c r="B271" s="3"/>
      <c r="C271" s="30"/>
      <c r="D271" s="3"/>
      <c r="E271" s="3"/>
      <c r="F271" s="7"/>
      <c r="G271" s="7"/>
      <c r="H271" s="7"/>
      <c r="I271" s="7"/>
      <c r="J271" s="7"/>
    </row>
    <row r="272" spans="1:10" x14ac:dyDescent="0.45">
      <c r="A272" s="26"/>
      <c r="B272" s="3"/>
      <c r="C272" s="30"/>
      <c r="D272" s="3"/>
      <c r="E272" s="3"/>
      <c r="F272" s="7"/>
      <c r="G272" s="7"/>
      <c r="H272" s="7"/>
      <c r="I272" s="7"/>
      <c r="J272" s="7"/>
    </row>
    <row r="273" spans="1:10" x14ac:dyDescent="0.45">
      <c r="A273" s="26"/>
      <c r="B273" s="3"/>
      <c r="C273" s="30"/>
      <c r="D273" s="3"/>
      <c r="E273" s="3"/>
      <c r="F273" s="7"/>
      <c r="G273" s="7"/>
      <c r="H273" s="7"/>
      <c r="I273" s="7"/>
      <c r="J273" s="7"/>
    </row>
    <row r="274" spans="1:10" x14ac:dyDescent="0.45">
      <c r="A274" s="26"/>
      <c r="B274" s="3"/>
      <c r="C274" s="30"/>
      <c r="D274" s="3"/>
      <c r="E274" s="3"/>
      <c r="F274" s="7"/>
      <c r="G274" s="7"/>
      <c r="H274" s="7"/>
      <c r="I274" s="7"/>
      <c r="J274" s="7"/>
    </row>
    <row r="275" spans="1:10" x14ac:dyDescent="0.45">
      <c r="A275" s="26"/>
      <c r="B275" s="3"/>
      <c r="C275" s="30"/>
      <c r="D275" s="3"/>
      <c r="E275" s="3"/>
      <c r="F275" s="7"/>
      <c r="G275" s="7"/>
      <c r="H275" s="7"/>
      <c r="I275" s="7"/>
      <c r="J275" s="7"/>
    </row>
    <row r="276" spans="1:10" x14ac:dyDescent="0.45">
      <c r="A276" s="26"/>
      <c r="B276" s="3"/>
      <c r="C276" s="30"/>
      <c r="D276" s="3"/>
      <c r="E276" s="3"/>
      <c r="F276" s="7"/>
      <c r="G276" s="7"/>
      <c r="H276" s="7"/>
      <c r="I276" s="7"/>
      <c r="J276" s="7"/>
    </row>
    <row r="277" spans="1:10" x14ac:dyDescent="0.45">
      <c r="A277" s="26"/>
      <c r="B277" s="3"/>
      <c r="C277" s="30"/>
      <c r="D277" s="3"/>
      <c r="E277" s="3"/>
      <c r="F277" s="7"/>
      <c r="G277" s="7"/>
      <c r="H277" s="7"/>
      <c r="I277" s="7"/>
      <c r="J277" s="7"/>
    </row>
    <row r="278" spans="1:10" x14ac:dyDescent="0.45">
      <c r="A278" s="26"/>
      <c r="B278" s="3"/>
      <c r="C278" s="30"/>
      <c r="D278" s="3"/>
      <c r="E278" s="3"/>
      <c r="F278" s="7"/>
      <c r="G278" s="7"/>
      <c r="H278" s="7"/>
      <c r="I278" s="7"/>
      <c r="J278" s="7"/>
    </row>
    <row r="279" spans="1:10" x14ac:dyDescent="0.45">
      <c r="A279" s="26"/>
      <c r="B279" s="3"/>
      <c r="C279" s="30"/>
      <c r="D279" s="3"/>
      <c r="E279" s="3"/>
      <c r="F279" s="7"/>
      <c r="G279" s="7"/>
      <c r="H279" s="7"/>
      <c r="I279" s="7"/>
      <c r="J279" s="7"/>
    </row>
    <row r="280" spans="1:10" x14ac:dyDescent="0.45">
      <c r="A280" s="26"/>
      <c r="B280" s="3"/>
      <c r="C280" s="30"/>
      <c r="D280" s="3"/>
      <c r="E280" s="3"/>
      <c r="F280" s="7"/>
      <c r="G280" s="7"/>
      <c r="H280" s="7"/>
      <c r="I280" s="7"/>
      <c r="J280" s="7"/>
    </row>
    <row r="281" spans="1:10" x14ac:dyDescent="0.45">
      <c r="A281" s="26"/>
      <c r="B281" s="3"/>
      <c r="C281" s="30"/>
      <c r="D281" s="3"/>
      <c r="E281" s="3"/>
      <c r="F281" s="7"/>
      <c r="G281" s="7"/>
      <c r="H281" s="7"/>
      <c r="I281" s="7"/>
      <c r="J281" s="7"/>
    </row>
    <row r="282" spans="1:10" x14ac:dyDescent="0.45">
      <c r="A282" s="26"/>
      <c r="B282" s="3"/>
      <c r="C282" s="30"/>
      <c r="D282" s="3"/>
      <c r="E282" s="3"/>
      <c r="F282" s="7"/>
      <c r="G282" s="7"/>
      <c r="H282" s="7"/>
      <c r="I282" s="7"/>
      <c r="J282" s="7"/>
    </row>
    <row r="283" spans="1:10" x14ac:dyDescent="0.45">
      <c r="A283" s="26"/>
      <c r="B283" s="3"/>
      <c r="C283" s="30"/>
      <c r="D283" s="3"/>
      <c r="E283" s="3"/>
      <c r="F283" s="7"/>
      <c r="G283" s="7"/>
      <c r="H283" s="7"/>
      <c r="I283" s="7"/>
      <c r="J283" s="7"/>
    </row>
    <row r="284" spans="1:10" x14ac:dyDescent="0.45">
      <c r="A284" s="26"/>
      <c r="B284" s="3"/>
      <c r="C284" s="30"/>
      <c r="D284" s="3"/>
      <c r="E284" s="3"/>
      <c r="F284" s="7"/>
      <c r="G284" s="7"/>
      <c r="H284" s="7"/>
      <c r="I284" s="7"/>
      <c r="J284" s="7"/>
    </row>
    <row r="285" spans="1:10" x14ac:dyDescent="0.45">
      <c r="A285" s="26"/>
      <c r="B285" s="3"/>
      <c r="C285" s="30"/>
      <c r="D285" s="3"/>
      <c r="E285" s="3"/>
      <c r="F285" s="7"/>
      <c r="G285" s="7"/>
      <c r="H285" s="7"/>
      <c r="I285" s="7"/>
      <c r="J285" s="7"/>
    </row>
    <row r="286" spans="1:10" x14ac:dyDescent="0.45">
      <c r="A286" s="26"/>
      <c r="B286" s="3"/>
      <c r="C286" s="30"/>
      <c r="D286" s="3"/>
      <c r="E286" s="3"/>
      <c r="F286" s="7"/>
      <c r="G286" s="7"/>
      <c r="H286" s="7"/>
      <c r="I286" s="7"/>
      <c r="J286" s="7"/>
    </row>
    <row r="287" spans="1:10" x14ac:dyDescent="0.45">
      <c r="A287" s="26"/>
      <c r="B287" s="3"/>
      <c r="C287" s="30"/>
      <c r="D287" s="3"/>
      <c r="E287" s="3"/>
      <c r="F287" s="7"/>
      <c r="G287" s="7"/>
      <c r="H287" s="7"/>
      <c r="I287" s="7"/>
      <c r="J287" s="7"/>
    </row>
    <row r="288" spans="1:10" x14ac:dyDescent="0.45">
      <c r="A288" s="26"/>
      <c r="B288" s="3"/>
      <c r="C288" s="30"/>
      <c r="D288" s="3"/>
      <c r="E288" s="3"/>
      <c r="F288" s="7"/>
      <c r="G288" s="7"/>
      <c r="H288" s="7"/>
      <c r="I288" s="7"/>
      <c r="J288" s="7"/>
    </row>
    <row r="289" spans="1:10" x14ac:dyDescent="0.45">
      <c r="A289" s="26"/>
      <c r="B289" s="3"/>
      <c r="C289" s="30"/>
      <c r="D289" s="3"/>
      <c r="E289" s="3"/>
      <c r="F289" s="7"/>
      <c r="G289" s="7"/>
      <c r="H289" s="7"/>
      <c r="I289" s="7"/>
      <c r="J289" s="7"/>
    </row>
    <row r="290" spans="1:10" x14ac:dyDescent="0.45">
      <c r="A290" s="26"/>
      <c r="B290" s="3"/>
      <c r="C290" s="30"/>
      <c r="D290" s="3"/>
      <c r="E290" s="3"/>
      <c r="F290" s="7"/>
      <c r="G290" s="7"/>
      <c r="H290" s="7"/>
      <c r="I290" s="7"/>
      <c r="J290" s="7"/>
    </row>
    <row r="291" spans="1:10" x14ac:dyDescent="0.45">
      <c r="A291" s="26"/>
      <c r="B291" s="3"/>
      <c r="C291" s="30"/>
      <c r="D291" s="3"/>
      <c r="E291" s="3"/>
      <c r="F291" s="7"/>
      <c r="G291" s="7"/>
      <c r="H291" s="7"/>
      <c r="I291" s="7"/>
      <c r="J291" s="7"/>
    </row>
    <row r="292" spans="1:10" x14ac:dyDescent="0.45">
      <c r="A292" s="26"/>
      <c r="B292" s="3"/>
      <c r="C292" s="30"/>
      <c r="D292" s="3"/>
      <c r="E292" s="3"/>
      <c r="F292" s="7"/>
      <c r="G292" s="7"/>
      <c r="H292" s="7"/>
      <c r="I292" s="7"/>
      <c r="J292" s="7"/>
    </row>
    <row r="293" spans="1:10" x14ac:dyDescent="0.45">
      <c r="A293" s="26"/>
      <c r="B293" s="3"/>
      <c r="C293" s="30"/>
      <c r="D293" s="3"/>
      <c r="E293" s="3"/>
      <c r="F293" s="7"/>
      <c r="G293" s="7"/>
      <c r="H293" s="7"/>
      <c r="I293" s="7"/>
      <c r="J293" s="7"/>
    </row>
    <row r="294" spans="1:10" x14ac:dyDescent="0.45">
      <c r="A294" s="26"/>
      <c r="B294" s="3"/>
      <c r="C294" s="30"/>
      <c r="D294" s="3"/>
      <c r="E294" s="3"/>
      <c r="F294" s="7"/>
      <c r="G294" s="7"/>
      <c r="H294" s="7"/>
      <c r="I294" s="7"/>
      <c r="J294" s="7"/>
    </row>
    <row r="295" spans="1:10" x14ac:dyDescent="0.45">
      <c r="A295" s="26"/>
      <c r="B295" s="3"/>
      <c r="C295" s="30"/>
      <c r="D295" s="3"/>
      <c r="E295" s="3"/>
      <c r="F295" s="7"/>
      <c r="G295" s="7"/>
      <c r="H295" s="7"/>
      <c r="I295" s="7"/>
      <c r="J295" s="7"/>
    </row>
    <row r="296" spans="1:10" x14ac:dyDescent="0.45">
      <c r="A296" s="26"/>
      <c r="B296" s="3"/>
      <c r="C296" s="30"/>
      <c r="D296" s="3"/>
      <c r="E296" s="3"/>
      <c r="F296" s="7"/>
      <c r="G296" s="7"/>
      <c r="H296" s="7"/>
      <c r="I296" s="7"/>
      <c r="J296" s="7"/>
    </row>
    <row r="297" spans="1:10" x14ac:dyDescent="0.45">
      <c r="A297" s="26"/>
      <c r="B297" s="3"/>
      <c r="C297" s="30"/>
      <c r="D297" s="3"/>
      <c r="E297" s="3"/>
      <c r="F297" s="7"/>
      <c r="G297" s="7"/>
      <c r="H297" s="7"/>
      <c r="I297" s="7"/>
      <c r="J297" s="7"/>
    </row>
    <row r="298" spans="1:10" x14ac:dyDescent="0.45">
      <c r="A298" s="26"/>
      <c r="B298" s="3"/>
      <c r="C298" s="30"/>
      <c r="D298" s="3"/>
      <c r="E298" s="3"/>
      <c r="F298" s="7"/>
      <c r="G298" s="7"/>
      <c r="H298" s="7"/>
      <c r="I298" s="7"/>
      <c r="J298" s="7"/>
    </row>
    <row r="299" spans="1:10" x14ac:dyDescent="0.45">
      <c r="A299" s="26"/>
      <c r="B299" s="3"/>
      <c r="C299" s="30"/>
      <c r="D299" s="3"/>
      <c r="E299" s="3"/>
      <c r="F299" s="7"/>
      <c r="G299" s="7"/>
      <c r="H299" s="7"/>
      <c r="I299" s="7"/>
      <c r="J299" s="7"/>
    </row>
    <row r="300" spans="1:10" x14ac:dyDescent="0.45">
      <c r="A300" s="26"/>
      <c r="B300" s="3"/>
      <c r="C300" s="30"/>
      <c r="D300" s="3"/>
      <c r="E300" s="3"/>
      <c r="F300" s="7"/>
      <c r="G300" s="7"/>
      <c r="H300" s="7"/>
      <c r="I300" s="7"/>
      <c r="J300" s="7"/>
    </row>
    <row r="301" spans="1:10" x14ac:dyDescent="0.45">
      <c r="A301" s="26"/>
      <c r="B301" s="3"/>
      <c r="C301" s="30"/>
      <c r="D301" s="3"/>
      <c r="E301" s="3"/>
      <c r="F301" s="7"/>
      <c r="G301" s="7"/>
      <c r="H301" s="7"/>
      <c r="I301" s="7"/>
      <c r="J301" s="7"/>
    </row>
    <row r="302" spans="1:10" x14ac:dyDescent="0.45">
      <c r="A302" s="26"/>
      <c r="B302" s="3"/>
      <c r="C302" s="30"/>
      <c r="D302" s="3"/>
      <c r="E302" s="3"/>
      <c r="F302" s="7"/>
      <c r="G302" s="7"/>
      <c r="H302" s="7"/>
      <c r="I302" s="7"/>
      <c r="J302" s="7"/>
    </row>
    <row r="303" spans="1:10" x14ac:dyDescent="0.45">
      <c r="A303" s="26"/>
      <c r="B303" s="3"/>
      <c r="C303" s="30"/>
      <c r="D303" s="3"/>
      <c r="E303" s="3"/>
      <c r="F303" s="7"/>
      <c r="G303" s="7"/>
      <c r="H303" s="7"/>
      <c r="I303" s="7"/>
      <c r="J303" s="7"/>
    </row>
    <row r="304" spans="1:10" x14ac:dyDescent="0.45">
      <c r="A304" s="26"/>
      <c r="B304" s="3"/>
      <c r="C304" s="30"/>
      <c r="D304" s="3"/>
      <c r="E304" s="3"/>
      <c r="F304" s="7"/>
      <c r="G304" s="7"/>
      <c r="H304" s="7"/>
      <c r="I304" s="7"/>
      <c r="J304" s="7"/>
    </row>
    <row r="305" spans="1:10" x14ac:dyDescent="0.45">
      <c r="A305" s="26"/>
      <c r="B305" s="3"/>
      <c r="C305" s="30"/>
      <c r="D305" s="3"/>
      <c r="E305" s="3"/>
      <c r="F305" s="7"/>
      <c r="G305" s="7"/>
      <c r="H305" s="7"/>
      <c r="I305" s="7"/>
      <c r="J305" s="7"/>
    </row>
    <row r="306" spans="1:10" x14ac:dyDescent="0.45">
      <c r="A306" s="26"/>
      <c r="B306" s="3"/>
      <c r="C306" s="30"/>
      <c r="D306" s="3"/>
      <c r="E306" s="3"/>
      <c r="F306" s="7"/>
      <c r="G306" s="7"/>
      <c r="H306" s="7"/>
      <c r="I306" s="7"/>
      <c r="J306" s="7"/>
    </row>
    <row r="307" spans="1:10" x14ac:dyDescent="0.45">
      <c r="A307" s="26"/>
      <c r="B307" s="3"/>
      <c r="C307" s="30"/>
      <c r="D307" s="3"/>
      <c r="E307" s="3"/>
      <c r="F307" s="7"/>
      <c r="G307" s="7"/>
      <c r="H307" s="7"/>
      <c r="I307" s="7"/>
      <c r="J307" s="7"/>
    </row>
    <row r="308" spans="1:10" x14ac:dyDescent="0.45">
      <c r="A308" s="26"/>
      <c r="B308" s="3"/>
      <c r="C308" s="30"/>
      <c r="D308" s="3"/>
      <c r="E308" s="3"/>
      <c r="F308" s="7"/>
      <c r="G308" s="7"/>
      <c r="H308" s="7"/>
      <c r="I308" s="7"/>
      <c r="J308" s="7"/>
    </row>
    <row r="309" spans="1:10" x14ac:dyDescent="0.45">
      <c r="A309" s="26"/>
      <c r="B309" s="3"/>
      <c r="C309" s="30"/>
      <c r="D309" s="3"/>
      <c r="E309" s="3"/>
      <c r="F309" s="7"/>
      <c r="G309" s="7"/>
      <c r="H309" s="7"/>
      <c r="I309" s="7"/>
      <c r="J309" s="7"/>
    </row>
    <row r="310" spans="1:10" x14ac:dyDescent="0.45">
      <c r="A310" s="26"/>
      <c r="B310" s="3"/>
      <c r="C310" s="30"/>
      <c r="D310" s="3"/>
      <c r="E310" s="3"/>
      <c r="F310" s="7"/>
      <c r="G310" s="7"/>
      <c r="H310" s="7"/>
      <c r="I310" s="7"/>
      <c r="J310" s="7"/>
    </row>
    <row r="311" spans="1:10" x14ac:dyDescent="0.45">
      <c r="A311" s="26"/>
      <c r="B311" s="3"/>
      <c r="C311" s="30"/>
      <c r="D311" s="3"/>
      <c r="E311" s="3"/>
      <c r="F311" s="7"/>
      <c r="G311" s="7"/>
      <c r="H311" s="7"/>
      <c r="I311" s="7"/>
      <c r="J311" s="7"/>
    </row>
    <row r="312" spans="1:10" x14ac:dyDescent="0.45">
      <c r="A312" s="26"/>
      <c r="B312" s="3"/>
      <c r="C312" s="30"/>
      <c r="D312" s="3"/>
      <c r="E312" s="3"/>
      <c r="F312" s="7"/>
      <c r="G312" s="7"/>
      <c r="H312" s="7"/>
      <c r="I312" s="7"/>
      <c r="J312" s="7"/>
    </row>
    <row r="313" spans="1:10" x14ac:dyDescent="0.45">
      <c r="A313" s="26"/>
      <c r="B313" s="3"/>
      <c r="C313" s="30"/>
      <c r="D313" s="3"/>
      <c r="E313" s="3"/>
      <c r="F313" s="7"/>
      <c r="G313" s="7"/>
      <c r="H313" s="7"/>
      <c r="I313" s="7"/>
      <c r="J313" s="7"/>
    </row>
    <row r="314" spans="1:10" x14ac:dyDescent="0.45">
      <c r="A314" s="26"/>
      <c r="B314" s="3"/>
      <c r="C314" s="30"/>
      <c r="D314" s="3"/>
      <c r="E314" s="3"/>
      <c r="F314" s="7"/>
      <c r="G314" s="7"/>
      <c r="H314" s="7"/>
      <c r="I314" s="7"/>
      <c r="J314" s="7"/>
    </row>
    <row r="315" spans="1:10" x14ac:dyDescent="0.45">
      <c r="A315" s="26"/>
      <c r="B315" s="3"/>
      <c r="C315" s="30"/>
      <c r="D315" s="3"/>
      <c r="E315" s="3"/>
      <c r="F315" s="7"/>
      <c r="G315" s="7"/>
      <c r="H315" s="7"/>
      <c r="I315" s="7"/>
      <c r="J315" s="7"/>
    </row>
    <row r="316" spans="1:10" x14ac:dyDescent="0.45">
      <c r="A316" s="26"/>
      <c r="B316" s="3"/>
      <c r="C316" s="30"/>
      <c r="D316" s="3"/>
      <c r="E316" s="3"/>
      <c r="F316" s="7"/>
      <c r="G316" s="7"/>
      <c r="H316" s="7"/>
      <c r="I316" s="7"/>
      <c r="J316" s="7"/>
    </row>
    <row r="317" spans="1:10" x14ac:dyDescent="0.45">
      <c r="A317" s="26"/>
      <c r="B317" s="3"/>
      <c r="C317" s="30"/>
      <c r="D317" s="3"/>
      <c r="E317" s="3"/>
      <c r="F317" s="7"/>
      <c r="G317" s="7"/>
      <c r="H317" s="7"/>
      <c r="I317" s="7"/>
      <c r="J317" s="7"/>
    </row>
    <row r="318" spans="1:10" x14ac:dyDescent="0.45">
      <c r="A318" s="26"/>
      <c r="B318" s="3"/>
      <c r="C318" s="30"/>
      <c r="D318" s="3"/>
      <c r="E318" s="3"/>
      <c r="F318" s="7"/>
      <c r="G318" s="7"/>
      <c r="H318" s="7"/>
      <c r="I318" s="7"/>
      <c r="J318" s="7"/>
    </row>
    <row r="319" spans="1:10" x14ac:dyDescent="0.45">
      <c r="A319" s="26"/>
      <c r="B319" s="3"/>
      <c r="C319" s="30"/>
      <c r="D319" s="3"/>
      <c r="E319" s="3"/>
      <c r="F319" s="7"/>
      <c r="G319" s="7"/>
      <c r="H319" s="7"/>
      <c r="I319" s="7"/>
      <c r="J319" s="7"/>
    </row>
    <row r="320" spans="1:10" x14ac:dyDescent="0.45">
      <c r="A320" s="26"/>
      <c r="B320" s="3"/>
      <c r="C320" s="30"/>
      <c r="D320" s="3"/>
      <c r="E320" s="3"/>
      <c r="F320" s="7"/>
      <c r="G320" s="7"/>
      <c r="H320" s="7"/>
      <c r="I320" s="7"/>
      <c r="J320" s="7"/>
    </row>
    <row r="321" spans="1:10" x14ac:dyDescent="0.45">
      <c r="A321" s="26"/>
      <c r="B321" s="3"/>
      <c r="C321" s="30"/>
      <c r="D321" s="3"/>
      <c r="E321" s="3"/>
      <c r="F321" s="7"/>
      <c r="G321" s="7"/>
      <c r="H321" s="7"/>
      <c r="I321" s="7"/>
      <c r="J321" s="7"/>
    </row>
    <row r="322" spans="1:10" x14ac:dyDescent="0.45">
      <c r="A322" s="26"/>
      <c r="B322" s="3"/>
      <c r="C322" s="30"/>
      <c r="D322" s="3"/>
      <c r="E322" s="3"/>
      <c r="F322" s="7"/>
      <c r="G322" s="7"/>
      <c r="H322" s="7"/>
      <c r="I322" s="7"/>
      <c r="J322" s="7"/>
    </row>
    <row r="323" spans="1:10" x14ac:dyDescent="0.45">
      <c r="A323" s="26"/>
      <c r="B323" s="3"/>
      <c r="C323" s="30"/>
      <c r="D323" s="3"/>
      <c r="E323" s="3"/>
      <c r="F323" s="7"/>
      <c r="G323" s="7"/>
      <c r="H323" s="7"/>
      <c r="I323" s="7"/>
      <c r="J323" s="7"/>
    </row>
    <row r="324" spans="1:10" x14ac:dyDescent="0.45">
      <c r="A324" s="26"/>
      <c r="B324" s="3"/>
      <c r="C324" s="30"/>
      <c r="D324" s="3"/>
      <c r="E324" s="3"/>
      <c r="F324" s="7"/>
      <c r="G324" s="7"/>
      <c r="H324" s="7"/>
      <c r="I324" s="7"/>
      <c r="J324" s="7"/>
    </row>
    <row r="325" spans="1:10" x14ac:dyDescent="0.45">
      <c r="A325" s="26"/>
      <c r="B325" s="3"/>
      <c r="C325" s="30"/>
      <c r="D325" s="3"/>
      <c r="E325" s="3"/>
      <c r="F325" s="7"/>
      <c r="G325" s="7"/>
      <c r="H325" s="7"/>
      <c r="I325" s="7"/>
      <c r="J325" s="7"/>
    </row>
    <row r="326" spans="1:10" x14ac:dyDescent="0.45">
      <c r="A326" s="26"/>
      <c r="B326" s="3"/>
      <c r="C326" s="30"/>
      <c r="D326" s="3"/>
      <c r="E326" s="3"/>
      <c r="F326" s="7"/>
      <c r="G326" s="7"/>
      <c r="H326" s="7"/>
      <c r="I326" s="7"/>
      <c r="J326" s="7"/>
    </row>
    <row r="327" spans="1:10" x14ac:dyDescent="0.45">
      <c r="A327" s="26"/>
      <c r="B327" s="3"/>
      <c r="C327" s="30"/>
      <c r="D327" s="3"/>
      <c r="E327" s="3"/>
      <c r="F327" s="7"/>
      <c r="G327" s="7"/>
      <c r="H327" s="7"/>
      <c r="I327" s="7"/>
      <c r="J327" s="7"/>
    </row>
    <row r="328" spans="1:10" x14ac:dyDescent="0.45">
      <c r="A328" s="26"/>
      <c r="B328" s="3"/>
      <c r="C328" s="30"/>
      <c r="D328" s="3"/>
      <c r="E328" s="3"/>
      <c r="F328" s="7"/>
      <c r="G328" s="7"/>
      <c r="H328" s="7"/>
      <c r="I328" s="7"/>
      <c r="J328" s="7"/>
    </row>
    <row r="329" spans="1:10" x14ac:dyDescent="0.45">
      <c r="A329" s="26"/>
      <c r="B329" s="3"/>
      <c r="C329" s="30"/>
      <c r="D329" s="3"/>
      <c r="E329" s="3"/>
      <c r="F329" s="7"/>
      <c r="G329" s="7"/>
      <c r="H329" s="7"/>
      <c r="I329" s="7"/>
      <c r="J329" s="7"/>
    </row>
    <row r="330" spans="1:10" x14ac:dyDescent="0.45">
      <c r="A330" s="26"/>
      <c r="B330" s="3"/>
      <c r="C330" s="30"/>
      <c r="D330" s="3"/>
      <c r="E330" s="3"/>
      <c r="F330" s="7"/>
      <c r="G330" s="7"/>
      <c r="H330" s="7"/>
      <c r="I330" s="7"/>
      <c r="J330" s="7"/>
    </row>
    <row r="331" spans="1:10" x14ac:dyDescent="0.45">
      <c r="A331" s="26"/>
      <c r="B331" s="3"/>
      <c r="C331" s="30"/>
      <c r="D331" s="3"/>
      <c r="E331" s="3"/>
      <c r="F331" s="7"/>
      <c r="G331" s="7"/>
      <c r="H331" s="7"/>
      <c r="I331" s="7"/>
      <c r="J331" s="7"/>
    </row>
    <row r="332" spans="1:10" x14ac:dyDescent="0.45">
      <c r="A332" s="26"/>
      <c r="B332" s="3"/>
      <c r="C332" s="30"/>
      <c r="D332" s="3"/>
      <c r="E332" s="3"/>
      <c r="F332" s="7"/>
      <c r="G332" s="7"/>
      <c r="H332" s="7"/>
      <c r="I332" s="7"/>
      <c r="J332" s="7"/>
    </row>
    <row r="333" spans="1:10" x14ac:dyDescent="0.45">
      <c r="A333" s="26"/>
      <c r="B333" s="3"/>
      <c r="C333" s="30"/>
      <c r="D333" s="3"/>
      <c r="E333" s="3"/>
      <c r="F333" s="7"/>
      <c r="G333" s="7"/>
      <c r="H333" s="7"/>
      <c r="I333" s="7"/>
      <c r="J333" s="7"/>
    </row>
    <row r="334" spans="1:10" x14ac:dyDescent="0.45">
      <c r="A334" s="26"/>
      <c r="B334" s="3"/>
      <c r="C334" s="30"/>
      <c r="D334" s="3"/>
      <c r="E334" s="3"/>
      <c r="F334" s="7"/>
      <c r="G334" s="7"/>
      <c r="H334" s="7"/>
      <c r="I334" s="7"/>
      <c r="J334" s="7"/>
    </row>
    <row r="335" spans="1:10" x14ac:dyDescent="0.45">
      <c r="A335" s="26"/>
      <c r="B335" s="3"/>
      <c r="C335" s="30"/>
      <c r="D335" s="3"/>
      <c r="E335" s="3"/>
      <c r="F335" s="7"/>
      <c r="G335" s="7"/>
      <c r="H335" s="7"/>
      <c r="I335" s="7"/>
      <c r="J335" s="7"/>
    </row>
    <row r="336" spans="1:10" x14ac:dyDescent="0.45">
      <c r="A336" s="26"/>
      <c r="B336" s="3"/>
      <c r="C336" s="30"/>
      <c r="D336" s="3"/>
      <c r="E336" s="3"/>
      <c r="F336" s="7"/>
      <c r="G336" s="7"/>
      <c r="H336" s="7"/>
      <c r="I336" s="7"/>
      <c r="J336" s="7"/>
    </row>
    <row r="337" spans="1:10" x14ac:dyDescent="0.45">
      <c r="A337" s="26"/>
      <c r="B337" s="3"/>
      <c r="C337" s="30"/>
      <c r="D337" s="3"/>
      <c r="E337" s="3"/>
      <c r="F337" s="7"/>
      <c r="G337" s="7"/>
      <c r="H337" s="7"/>
      <c r="I337" s="7"/>
      <c r="J337" s="7"/>
    </row>
    <row r="338" spans="1:10" x14ac:dyDescent="0.45">
      <c r="A338" s="26"/>
      <c r="B338" s="3"/>
      <c r="C338" s="30"/>
      <c r="D338" s="3"/>
      <c r="E338" s="3"/>
      <c r="F338" s="7"/>
      <c r="G338" s="7"/>
      <c r="H338" s="7"/>
      <c r="I338" s="7"/>
      <c r="J338" s="7"/>
    </row>
    <row r="339" spans="1:10" x14ac:dyDescent="0.45">
      <c r="A339" s="26"/>
      <c r="B339" s="3"/>
      <c r="C339" s="30"/>
      <c r="D339" s="3"/>
      <c r="E339" s="3"/>
      <c r="F339" s="7"/>
      <c r="G339" s="7"/>
      <c r="H339" s="7"/>
      <c r="I339" s="7"/>
      <c r="J339" s="7"/>
    </row>
    <row r="340" spans="1:10" x14ac:dyDescent="0.45">
      <c r="A340" s="26"/>
      <c r="B340" s="3"/>
      <c r="C340" s="30"/>
      <c r="D340" s="3"/>
      <c r="E340" s="3"/>
      <c r="F340" s="7"/>
      <c r="G340" s="7"/>
      <c r="H340" s="7"/>
      <c r="I340" s="7"/>
      <c r="J340" s="7"/>
    </row>
    <row r="341" spans="1:10" x14ac:dyDescent="0.45">
      <c r="A341" s="26"/>
      <c r="B341" s="3"/>
      <c r="C341" s="30"/>
      <c r="D341" s="3"/>
      <c r="E341" s="3"/>
      <c r="F341" s="7"/>
      <c r="G341" s="7"/>
      <c r="H341" s="7"/>
      <c r="I341" s="7"/>
      <c r="J341" s="7"/>
    </row>
    <row r="342" spans="1:10" x14ac:dyDescent="0.45">
      <c r="A342" s="26"/>
      <c r="B342" s="3"/>
      <c r="C342" s="30"/>
      <c r="D342" s="3"/>
      <c r="E342" s="3"/>
      <c r="F342" s="7"/>
      <c r="G342" s="7"/>
      <c r="H342" s="7"/>
      <c r="I342" s="7"/>
      <c r="J342" s="7"/>
    </row>
    <row r="343" spans="1:10" x14ac:dyDescent="0.45">
      <c r="A343" s="26"/>
      <c r="B343" s="3"/>
      <c r="C343" s="30"/>
      <c r="D343" s="3"/>
      <c r="E343" s="3"/>
      <c r="F343" s="7"/>
      <c r="G343" s="7"/>
      <c r="H343" s="7"/>
      <c r="I343" s="7"/>
      <c r="J343" s="7"/>
    </row>
    <row r="344" spans="1:10" x14ac:dyDescent="0.45">
      <c r="A344" s="26"/>
      <c r="B344" s="3"/>
      <c r="C344" s="30"/>
      <c r="D344" s="3"/>
      <c r="E344" s="3"/>
      <c r="F344" s="7"/>
      <c r="G344" s="7"/>
      <c r="H344" s="7"/>
      <c r="I344" s="7"/>
      <c r="J344" s="7"/>
    </row>
    <row r="345" spans="1:10" x14ac:dyDescent="0.45">
      <c r="A345" s="26"/>
      <c r="B345" s="3"/>
      <c r="C345" s="30"/>
      <c r="D345" s="3"/>
      <c r="E345" s="3"/>
      <c r="F345" s="7"/>
      <c r="G345" s="7"/>
      <c r="H345" s="7"/>
      <c r="I345" s="7"/>
      <c r="J345" s="7"/>
    </row>
    <row r="346" spans="1:10" x14ac:dyDescent="0.45">
      <c r="A346" s="26"/>
      <c r="B346" s="3"/>
      <c r="C346" s="30"/>
      <c r="D346" s="3"/>
      <c r="E346" s="3"/>
      <c r="F346" s="7"/>
      <c r="G346" s="7"/>
      <c r="H346" s="7"/>
      <c r="I346" s="7"/>
      <c r="J346" s="7"/>
    </row>
    <row r="347" spans="1:10" x14ac:dyDescent="0.45">
      <c r="A347" s="26"/>
      <c r="B347" s="3"/>
      <c r="C347" s="30"/>
      <c r="D347" s="3"/>
      <c r="E347" s="3"/>
      <c r="F347" s="7"/>
      <c r="G347" s="7"/>
      <c r="H347" s="7"/>
      <c r="I347" s="7"/>
      <c r="J347" s="7"/>
    </row>
    <row r="348" spans="1:10" x14ac:dyDescent="0.45">
      <c r="A348" s="26"/>
      <c r="B348" s="3"/>
      <c r="C348" s="30"/>
      <c r="D348" s="3"/>
      <c r="E348" s="3"/>
      <c r="F348" s="7"/>
      <c r="G348" s="7"/>
      <c r="H348" s="7"/>
      <c r="I348" s="7"/>
      <c r="J348" s="7"/>
    </row>
    <row r="349" spans="1:10" x14ac:dyDescent="0.45">
      <c r="A349" s="26"/>
      <c r="B349" s="3"/>
      <c r="C349" s="30"/>
      <c r="D349" s="3"/>
      <c r="E349" s="3"/>
      <c r="F349" s="7"/>
      <c r="G349" s="7"/>
      <c r="H349" s="7"/>
      <c r="I349" s="7"/>
      <c r="J349" s="7"/>
    </row>
    <row r="350" spans="1:10" x14ac:dyDescent="0.45">
      <c r="A350" s="26"/>
      <c r="B350" s="3"/>
      <c r="C350" s="30"/>
      <c r="D350" s="3"/>
      <c r="E350" s="3"/>
      <c r="F350" s="7"/>
      <c r="G350" s="7"/>
      <c r="H350" s="7"/>
      <c r="I350" s="7"/>
      <c r="J350" s="7"/>
    </row>
    <row r="351" spans="1:10" x14ac:dyDescent="0.45">
      <c r="A351" s="26"/>
      <c r="B351" s="3"/>
      <c r="C351" s="30"/>
      <c r="D351" s="3"/>
      <c r="E351" s="3"/>
      <c r="F351" s="7"/>
      <c r="G351" s="7"/>
      <c r="H351" s="7"/>
      <c r="I351" s="7"/>
      <c r="J351" s="7"/>
    </row>
    <row r="352" spans="1:10" x14ac:dyDescent="0.45">
      <c r="A352" s="26"/>
      <c r="B352" s="3"/>
      <c r="C352" s="30"/>
      <c r="D352" s="3"/>
      <c r="E352" s="3"/>
      <c r="F352" s="7"/>
      <c r="G352" s="7"/>
      <c r="H352" s="7"/>
      <c r="I352" s="7"/>
      <c r="J352" s="7"/>
    </row>
    <row r="353" spans="1:10" x14ac:dyDescent="0.45">
      <c r="A353" s="26"/>
      <c r="B353" s="3"/>
      <c r="C353" s="30"/>
      <c r="D353" s="3"/>
      <c r="E353" s="3"/>
      <c r="F353" s="7"/>
      <c r="G353" s="7"/>
      <c r="H353" s="7"/>
      <c r="I353" s="7"/>
      <c r="J353" s="7"/>
    </row>
    <row r="354" spans="1:10" x14ac:dyDescent="0.45">
      <c r="A354" s="26"/>
      <c r="B354" s="3"/>
      <c r="C354" s="30"/>
      <c r="D354" s="3"/>
      <c r="E354" s="3"/>
      <c r="F354" s="7"/>
      <c r="G354" s="7"/>
      <c r="H354" s="7"/>
      <c r="I354" s="7"/>
      <c r="J354" s="7"/>
    </row>
    <row r="355" spans="1:10" x14ac:dyDescent="0.45">
      <c r="A355" s="26"/>
      <c r="B355" s="3"/>
      <c r="C355" s="30"/>
      <c r="D355" s="3"/>
      <c r="E355" s="3"/>
      <c r="F355" s="7"/>
      <c r="G355" s="7"/>
      <c r="H355" s="7"/>
      <c r="I355" s="7"/>
      <c r="J355" s="7"/>
    </row>
    <row r="356" spans="1:10" x14ac:dyDescent="0.45">
      <c r="A356" s="26"/>
      <c r="B356" s="3"/>
      <c r="C356" s="30"/>
      <c r="D356" s="3"/>
      <c r="E356" s="3"/>
      <c r="F356" s="7"/>
      <c r="G356" s="7"/>
      <c r="H356" s="7"/>
      <c r="I356" s="7"/>
      <c r="J356" s="7"/>
    </row>
    <row r="357" spans="1:10" x14ac:dyDescent="0.45">
      <c r="A357" s="26"/>
      <c r="B357" s="3"/>
      <c r="C357" s="30"/>
      <c r="D357" s="3"/>
      <c r="E357" s="3"/>
      <c r="F357" s="7"/>
      <c r="G357" s="7"/>
      <c r="H357" s="7"/>
      <c r="I357" s="7"/>
      <c r="J357" s="7"/>
    </row>
    <row r="358" spans="1:10" x14ac:dyDescent="0.45">
      <c r="A358" s="26"/>
      <c r="B358" s="3"/>
      <c r="C358" s="30"/>
      <c r="D358" s="3"/>
      <c r="E358" s="3"/>
      <c r="F358" s="7"/>
      <c r="G358" s="7"/>
      <c r="H358" s="7"/>
      <c r="I358" s="7"/>
      <c r="J358" s="7"/>
    </row>
    <row r="359" spans="1:10" x14ac:dyDescent="0.45">
      <c r="A359" s="26"/>
      <c r="B359" s="3"/>
      <c r="C359" s="30"/>
      <c r="D359" s="3"/>
      <c r="E359" s="3"/>
      <c r="F359" s="7"/>
      <c r="G359" s="7"/>
      <c r="H359" s="7"/>
      <c r="I359" s="7"/>
      <c r="J359" s="7"/>
    </row>
    <row r="360" spans="1:10" x14ac:dyDescent="0.45">
      <c r="A360" s="26"/>
      <c r="B360" s="3"/>
      <c r="C360" s="30"/>
      <c r="D360" s="3"/>
      <c r="E360" s="3"/>
      <c r="F360" s="7"/>
      <c r="G360" s="7"/>
      <c r="H360" s="7"/>
      <c r="I360" s="7"/>
      <c r="J360" s="7"/>
    </row>
    <row r="361" spans="1:10" x14ac:dyDescent="0.45">
      <c r="A361" s="26"/>
      <c r="B361" s="3"/>
      <c r="C361" s="30"/>
      <c r="D361" s="3"/>
      <c r="E361" s="3"/>
      <c r="F361" s="7"/>
      <c r="G361" s="7"/>
      <c r="H361" s="7"/>
      <c r="I361" s="7"/>
      <c r="J361" s="7"/>
    </row>
    <row r="362" spans="1:10" x14ac:dyDescent="0.45">
      <c r="A362" s="26"/>
      <c r="B362" s="3"/>
      <c r="C362" s="30"/>
      <c r="D362" s="3"/>
      <c r="E362" s="3"/>
      <c r="F362" s="7"/>
      <c r="G362" s="7"/>
      <c r="H362" s="7"/>
      <c r="I362" s="7"/>
      <c r="J362" s="7"/>
    </row>
    <row r="363" spans="1:10" x14ac:dyDescent="0.45">
      <c r="A363" s="26"/>
      <c r="B363" s="3"/>
      <c r="C363" s="30"/>
      <c r="D363" s="3"/>
      <c r="E363" s="3"/>
      <c r="F363" s="7"/>
      <c r="G363" s="7"/>
      <c r="H363" s="7"/>
      <c r="I363" s="7"/>
      <c r="J363" s="7"/>
    </row>
    <row r="364" spans="1:10" x14ac:dyDescent="0.45">
      <c r="A364" s="26"/>
      <c r="B364" s="3"/>
      <c r="C364" s="30"/>
      <c r="D364" s="3"/>
      <c r="E364" s="3"/>
      <c r="F364" s="7"/>
      <c r="G364" s="7"/>
      <c r="H364" s="7"/>
      <c r="I364" s="7"/>
      <c r="J364" s="7"/>
    </row>
    <row r="365" spans="1:10" x14ac:dyDescent="0.45">
      <c r="A365" s="26"/>
      <c r="B365" s="3"/>
      <c r="C365" s="30"/>
      <c r="D365" s="3"/>
      <c r="E365" s="3"/>
      <c r="F365" s="7"/>
      <c r="G365" s="7"/>
      <c r="H365" s="7"/>
      <c r="I365" s="7"/>
      <c r="J365" s="7"/>
    </row>
    <row r="366" spans="1:10" x14ac:dyDescent="0.45">
      <c r="A366" s="26"/>
      <c r="B366" s="3"/>
      <c r="C366" s="30"/>
      <c r="D366" s="3"/>
      <c r="E366" s="3"/>
      <c r="F366" s="7"/>
      <c r="G366" s="7"/>
      <c r="H366" s="7"/>
      <c r="I366" s="7"/>
      <c r="J366" s="7"/>
    </row>
    <row r="367" spans="1:10" x14ac:dyDescent="0.45">
      <c r="A367" s="26"/>
      <c r="B367" s="3"/>
      <c r="C367" s="30"/>
      <c r="D367" s="3"/>
      <c r="E367" s="3"/>
      <c r="F367" s="7"/>
      <c r="G367" s="7"/>
      <c r="H367" s="7"/>
      <c r="I367" s="7"/>
      <c r="J367" s="7"/>
    </row>
    <row r="368" spans="1:10" x14ac:dyDescent="0.45">
      <c r="A368" s="26"/>
      <c r="B368" s="3"/>
      <c r="C368" s="30"/>
      <c r="D368" s="3"/>
      <c r="E368" s="3"/>
      <c r="F368" s="7"/>
      <c r="G368" s="7"/>
      <c r="H368" s="7"/>
      <c r="I368" s="7"/>
      <c r="J368" s="7"/>
    </row>
    <row r="369" spans="1:10" x14ac:dyDescent="0.45">
      <c r="A369" s="26"/>
      <c r="B369" s="3"/>
      <c r="C369" s="30"/>
      <c r="D369" s="3"/>
      <c r="E369" s="3"/>
      <c r="F369" s="7"/>
      <c r="G369" s="7"/>
      <c r="H369" s="7"/>
      <c r="I369" s="7"/>
      <c r="J369" s="7"/>
    </row>
    <row r="370" spans="1:10" x14ac:dyDescent="0.45">
      <c r="A370" s="26"/>
      <c r="B370" s="3"/>
      <c r="C370" s="30"/>
      <c r="D370" s="3"/>
      <c r="E370" s="3"/>
      <c r="F370" s="7"/>
      <c r="G370" s="7"/>
      <c r="H370" s="7"/>
      <c r="I370" s="7"/>
      <c r="J370" s="7"/>
    </row>
    <row r="371" spans="1:10" x14ac:dyDescent="0.45">
      <c r="A371" s="26"/>
      <c r="B371" s="3"/>
      <c r="C371" s="30"/>
      <c r="D371" s="3"/>
      <c r="E371" s="3"/>
      <c r="F371" s="7"/>
      <c r="G371" s="7"/>
      <c r="H371" s="7"/>
      <c r="I371" s="7"/>
      <c r="J371" s="7"/>
    </row>
    <row r="372" spans="1:10" x14ac:dyDescent="0.45">
      <c r="A372" s="26"/>
      <c r="B372" s="3"/>
      <c r="C372" s="30"/>
      <c r="D372" s="3"/>
      <c r="E372" s="3"/>
      <c r="F372" s="7"/>
      <c r="G372" s="7"/>
      <c r="H372" s="7"/>
      <c r="I372" s="7"/>
      <c r="J372" s="7"/>
    </row>
    <row r="373" spans="1:10" x14ac:dyDescent="0.45">
      <c r="A373" s="26"/>
      <c r="B373" s="3"/>
      <c r="C373" s="30"/>
      <c r="D373" s="3"/>
      <c r="E373" s="3"/>
      <c r="F373" s="7"/>
      <c r="G373" s="7"/>
      <c r="H373" s="7"/>
      <c r="I373" s="7"/>
      <c r="J373" s="7"/>
    </row>
    <row r="374" spans="1:10" x14ac:dyDescent="0.45">
      <c r="A374" s="26"/>
      <c r="B374" s="3"/>
      <c r="C374" s="30"/>
      <c r="D374" s="3"/>
      <c r="E374" s="3"/>
      <c r="F374" s="7"/>
      <c r="G374" s="7"/>
      <c r="H374" s="7"/>
      <c r="I374" s="7"/>
      <c r="J374" s="7"/>
    </row>
    <row r="375" spans="1:10" x14ac:dyDescent="0.45">
      <c r="A375" s="26"/>
      <c r="B375" s="3"/>
      <c r="C375" s="30"/>
      <c r="D375" s="3"/>
      <c r="E375" s="3"/>
      <c r="F375" s="7"/>
      <c r="G375" s="7"/>
      <c r="H375" s="7"/>
      <c r="I375" s="7"/>
      <c r="J375" s="7"/>
    </row>
    <row r="376" spans="1:10" x14ac:dyDescent="0.45">
      <c r="A376" s="26"/>
      <c r="B376" s="3"/>
      <c r="C376" s="30"/>
      <c r="D376" s="3"/>
      <c r="E376" s="3"/>
      <c r="F376" s="7"/>
      <c r="G376" s="7"/>
      <c r="H376" s="7"/>
      <c r="I376" s="7"/>
      <c r="J376" s="7"/>
    </row>
    <row r="377" spans="1:10" x14ac:dyDescent="0.45">
      <c r="A377" s="26"/>
      <c r="B377" s="3"/>
      <c r="C377" s="30"/>
      <c r="D377" s="3"/>
      <c r="E377" s="3"/>
      <c r="F377" s="7"/>
      <c r="G377" s="7"/>
      <c r="H377" s="7"/>
      <c r="I377" s="7"/>
      <c r="J377" s="7"/>
    </row>
    <row r="378" spans="1:10" x14ac:dyDescent="0.45">
      <c r="A378" s="26"/>
      <c r="B378" s="3"/>
      <c r="C378" s="30"/>
      <c r="D378" s="3"/>
      <c r="E378" s="3"/>
      <c r="F378" s="7"/>
      <c r="G378" s="7"/>
      <c r="H378" s="7"/>
      <c r="I378" s="7"/>
      <c r="J378" s="7"/>
    </row>
    <row r="379" spans="1:10" x14ac:dyDescent="0.45">
      <c r="A379" s="26"/>
      <c r="B379" s="3"/>
      <c r="C379" s="30"/>
      <c r="D379" s="3"/>
      <c r="E379" s="3"/>
      <c r="F379" s="7"/>
      <c r="G379" s="7"/>
      <c r="H379" s="7"/>
      <c r="I379" s="7"/>
      <c r="J379" s="7"/>
    </row>
    <row r="380" spans="1:10" x14ac:dyDescent="0.45">
      <c r="A380" s="26"/>
      <c r="B380" s="3"/>
      <c r="C380" s="30"/>
      <c r="D380" s="3"/>
      <c r="E380" s="3"/>
      <c r="F380" s="7"/>
      <c r="G380" s="7"/>
      <c r="H380" s="7"/>
      <c r="I380" s="7"/>
      <c r="J380" s="7"/>
    </row>
    <row r="381" spans="1:10" x14ac:dyDescent="0.45">
      <c r="A381" s="26"/>
      <c r="B381" s="3"/>
      <c r="C381" s="30"/>
      <c r="D381" s="3"/>
      <c r="E381" s="3"/>
      <c r="F381" s="7"/>
      <c r="G381" s="7"/>
      <c r="H381" s="7"/>
      <c r="I381" s="7"/>
      <c r="J381" s="7"/>
    </row>
    <row r="382" spans="1:10" x14ac:dyDescent="0.45">
      <c r="A382" s="26"/>
      <c r="B382" s="3"/>
      <c r="C382" s="30"/>
      <c r="D382" s="3"/>
      <c r="E382" s="3"/>
      <c r="F382" s="7"/>
      <c r="G382" s="7"/>
      <c r="H382" s="7"/>
      <c r="I382" s="7"/>
      <c r="J382" s="7"/>
    </row>
    <row r="383" spans="1:10" x14ac:dyDescent="0.45">
      <c r="A383" s="26"/>
      <c r="B383" s="3"/>
      <c r="C383" s="30"/>
      <c r="D383" s="3"/>
      <c r="E383" s="3"/>
      <c r="F383" s="7"/>
      <c r="G383" s="7"/>
      <c r="H383" s="7"/>
      <c r="I383" s="7"/>
      <c r="J383" s="7"/>
    </row>
    <row r="384" spans="1:10" x14ac:dyDescent="0.45">
      <c r="A384" s="26"/>
      <c r="B384" s="3"/>
      <c r="C384" s="30"/>
      <c r="D384" s="3"/>
      <c r="E384" s="3"/>
      <c r="F384" s="7"/>
      <c r="G384" s="7"/>
      <c r="H384" s="7"/>
      <c r="I384" s="7"/>
      <c r="J384" s="7"/>
    </row>
    <row r="385" spans="1:10" x14ac:dyDescent="0.45">
      <c r="A385" s="26"/>
      <c r="B385" s="3"/>
      <c r="C385" s="30"/>
      <c r="D385" s="3"/>
      <c r="E385" s="3"/>
      <c r="F385" s="7"/>
      <c r="G385" s="7"/>
      <c r="H385" s="7"/>
      <c r="I385" s="7"/>
      <c r="J385" s="7"/>
    </row>
    <row r="386" spans="1:10" x14ac:dyDescent="0.45">
      <c r="A386" s="26"/>
      <c r="B386" s="3"/>
      <c r="C386" s="30"/>
      <c r="D386" s="3"/>
      <c r="E386" s="3"/>
      <c r="F386" s="7"/>
      <c r="G386" s="7"/>
      <c r="H386" s="7"/>
      <c r="I386" s="7"/>
      <c r="J386" s="7"/>
    </row>
    <row r="387" spans="1:10" x14ac:dyDescent="0.45">
      <c r="A387" s="26"/>
      <c r="B387" s="3"/>
      <c r="C387" s="30"/>
      <c r="D387" s="3"/>
      <c r="E387" s="3"/>
      <c r="F387" s="7"/>
      <c r="G387" s="7"/>
      <c r="H387" s="7"/>
      <c r="I387" s="7"/>
      <c r="J387" s="7"/>
    </row>
    <row r="388" spans="1:10" x14ac:dyDescent="0.45">
      <c r="A388" s="26"/>
      <c r="B388" s="3"/>
      <c r="C388" s="30"/>
      <c r="D388" s="3"/>
      <c r="E388" s="3"/>
      <c r="F388" s="7"/>
      <c r="G388" s="7"/>
      <c r="H388" s="7"/>
      <c r="I388" s="7"/>
      <c r="J388" s="7"/>
    </row>
    <row r="389" spans="1:10" x14ac:dyDescent="0.45">
      <c r="A389" s="26"/>
      <c r="B389" s="3"/>
      <c r="C389" s="30"/>
      <c r="D389" s="3"/>
      <c r="E389" s="3"/>
      <c r="F389" s="7"/>
      <c r="G389" s="7"/>
      <c r="H389" s="7"/>
      <c r="I389" s="7"/>
      <c r="J389" s="7"/>
    </row>
    <row r="390" spans="1:10" x14ac:dyDescent="0.45">
      <c r="A390" s="26"/>
      <c r="B390" s="3"/>
      <c r="C390" s="30"/>
      <c r="D390" s="3"/>
      <c r="E390" s="3"/>
      <c r="F390" s="7"/>
      <c r="G390" s="7"/>
      <c r="H390" s="7"/>
      <c r="I390" s="7"/>
      <c r="J390" s="7"/>
    </row>
    <row r="391" spans="1:10" x14ac:dyDescent="0.45">
      <c r="A391" s="26"/>
      <c r="B391" s="3"/>
      <c r="C391" s="30"/>
      <c r="D391" s="3"/>
      <c r="E391" s="3"/>
      <c r="F391" s="7"/>
      <c r="G391" s="7"/>
      <c r="H391" s="7"/>
      <c r="I391" s="7"/>
      <c r="J391" s="7"/>
    </row>
    <row r="392" spans="1:10" x14ac:dyDescent="0.45">
      <c r="A392" s="26"/>
      <c r="B392" s="3"/>
      <c r="C392" s="30"/>
      <c r="D392" s="3"/>
      <c r="E392" s="3"/>
      <c r="F392" s="7"/>
      <c r="G392" s="7"/>
      <c r="H392" s="7"/>
      <c r="I392" s="7"/>
      <c r="J392" s="7"/>
    </row>
    <row r="393" spans="1:10" x14ac:dyDescent="0.45">
      <c r="A393" s="26"/>
      <c r="B393" s="3"/>
      <c r="C393" s="30"/>
      <c r="D393" s="3"/>
      <c r="E393" s="3"/>
      <c r="F393" s="7"/>
      <c r="G393" s="7"/>
      <c r="H393" s="7"/>
      <c r="I393" s="7"/>
      <c r="J393" s="7"/>
    </row>
    <row r="394" spans="1:10" x14ac:dyDescent="0.45">
      <c r="A394" s="26"/>
      <c r="B394" s="3"/>
      <c r="C394" s="30"/>
      <c r="D394" s="3"/>
      <c r="E394" s="3"/>
      <c r="F394" s="7"/>
      <c r="G394" s="7"/>
      <c r="H394" s="7"/>
      <c r="I394" s="7"/>
      <c r="J394" s="7"/>
    </row>
    <row r="395" spans="1:10" x14ac:dyDescent="0.45">
      <c r="A395" s="26"/>
      <c r="B395" s="3"/>
      <c r="C395" s="30"/>
      <c r="D395" s="3"/>
      <c r="E395" s="3"/>
      <c r="F395" s="7"/>
      <c r="G395" s="7"/>
      <c r="H395" s="7"/>
      <c r="I395" s="7"/>
      <c r="J395" s="7"/>
    </row>
    <row r="396" spans="1:10" x14ac:dyDescent="0.45">
      <c r="A396" s="26"/>
      <c r="B396" s="3"/>
      <c r="C396" s="30"/>
      <c r="D396" s="3"/>
      <c r="E396" s="3"/>
      <c r="F396" s="7"/>
      <c r="G396" s="7"/>
      <c r="H396" s="7"/>
      <c r="I396" s="7"/>
      <c r="J396" s="7"/>
    </row>
    <row r="397" spans="1:10" x14ac:dyDescent="0.45">
      <c r="A397" s="26"/>
      <c r="B397" s="3"/>
      <c r="C397" s="30"/>
      <c r="D397" s="3"/>
      <c r="E397" s="3"/>
      <c r="F397" s="7"/>
      <c r="G397" s="7"/>
      <c r="H397" s="7"/>
      <c r="I397" s="7"/>
      <c r="J397" s="7"/>
    </row>
    <row r="398" spans="1:10" x14ac:dyDescent="0.45">
      <c r="A398" s="26"/>
      <c r="B398" s="3"/>
      <c r="C398" s="30"/>
      <c r="D398" s="3"/>
      <c r="E398" s="3"/>
      <c r="F398" s="7"/>
      <c r="G398" s="7"/>
      <c r="H398" s="7"/>
      <c r="I398" s="7"/>
      <c r="J398" s="7"/>
    </row>
    <row r="399" spans="1:10" x14ac:dyDescent="0.45">
      <c r="A399" s="26"/>
      <c r="B399" s="3"/>
      <c r="C399" s="30"/>
      <c r="D399" s="3"/>
      <c r="E399" s="3"/>
      <c r="F399" s="7"/>
      <c r="G399" s="7"/>
      <c r="H399" s="7"/>
      <c r="I399" s="7"/>
      <c r="J399" s="7"/>
    </row>
    <row r="400" spans="1:10" x14ac:dyDescent="0.45">
      <c r="A400" s="26"/>
      <c r="B400" s="3"/>
      <c r="C400" s="30"/>
      <c r="D400" s="3"/>
      <c r="E400" s="3"/>
      <c r="F400" s="7"/>
      <c r="G400" s="7"/>
      <c r="H400" s="7"/>
      <c r="I400" s="7"/>
      <c r="J400" s="7"/>
    </row>
    <row r="401" spans="1:10" x14ac:dyDescent="0.45">
      <c r="A401" s="26"/>
      <c r="B401" s="3"/>
      <c r="C401" s="30"/>
      <c r="D401" s="3"/>
      <c r="E401" s="3"/>
      <c r="F401" s="7"/>
      <c r="G401" s="7"/>
      <c r="H401" s="7"/>
      <c r="I401" s="7"/>
      <c r="J401" s="7"/>
    </row>
    <row r="402" spans="1:10" x14ac:dyDescent="0.45">
      <c r="A402" s="26"/>
      <c r="B402" s="3"/>
      <c r="C402" s="30"/>
      <c r="D402" s="3"/>
      <c r="E402" s="3"/>
      <c r="F402" s="7"/>
      <c r="G402" s="7"/>
      <c r="H402" s="7"/>
      <c r="I402" s="7"/>
      <c r="J402" s="7"/>
    </row>
    <row r="403" spans="1:10" ht="35.65" x14ac:dyDescent="0.45">
      <c r="C403" s="31"/>
      <c r="D403" s="49" t="s">
        <v>322</v>
      </c>
      <c r="E403" s="49" t="s">
        <v>242</v>
      </c>
      <c r="F403" s="49" t="s">
        <v>321</v>
      </c>
      <c r="G403" s="49" t="s">
        <v>241</v>
      </c>
      <c r="H403" s="49" t="s">
        <v>243</v>
      </c>
    </row>
    <row r="404" spans="1:10" x14ac:dyDescent="0.45">
      <c r="C404" s="31"/>
    </row>
    <row r="405" spans="1:10" x14ac:dyDescent="0.45">
      <c r="C405" s="31"/>
    </row>
    <row r="406" spans="1:10" x14ac:dyDescent="0.45">
      <c r="C406" s="31"/>
    </row>
    <row r="407" spans="1:10" x14ac:dyDescent="0.45">
      <c r="C407" s="31"/>
    </row>
    <row r="408" spans="1:10" x14ac:dyDescent="0.45">
      <c r="C408" s="31"/>
    </row>
    <row r="409" spans="1:10" x14ac:dyDescent="0.45">
      <c r="C409" s="31"/>
    </row>
    <row r="410" spans="1:10" x14ac:dyDescent="0.45">
      <c r="C410" s="31"/>
    </row>
    <row r="411" spans="1:10" x14ac:dyDescent="0.45">
      <c r="C411" s="31"/>
    </row>
  </sheetData>
  <phoneticPr fontId="8" type="noConversion"/>
  <dataValidations count="1">
    <dataValidation type="list" allowBlank="1" showInputMessage="1" showErrorMessage="1" sqref="I5:I402" xr:uid="{2D460020-1FEE-4384-BB95-C5A6A8B31AF2}">
      <formula1>repeats</formula1>
    </dataValidation>
  </dataValidations>
  <hyperlinks>
    <hyperlink ref="C1" location="Model!A1" display="Model" xr:uid="{15183D25-EFEC-4E0C-B8B2-2858C5EE5350}"/>
    <hyperlink ref="D1" location="Assets!A1" display="Assets" xr:uid="{752634E3-9F98-40D8-8D11-4CD8E97ABC2A}"/>
    <hyperlink ref="E1" location="Components!A1" display="Components" xr:uid="{42150C52-BB0C-4B74-9EC1-1E7E0D2D5000}"/>
    <hyperlink ref="F1" location="Resources!A1" display="Resources" xr:uid="{CDAE75E7-1086-447B-8375-214ADC8331BB}"/>
    <hyperlink ref="G1" location="Tasks!A1" display="Tasks" xr:uid="{BE0068DC-6303-420E-9592-D2AB646FD981}"/>
    <hyperlink ref="H1" location="Technicians!A1" display="Technicians" xr:uid="{1B850B84-4E93-49F4-9286-801790C191F9}"/>
    <hyperlink ref="I1" location="Facilities!A1" display="Facilities" xr:uid="{DEB12206-D85E-4608-8E1E-C8C22D11176B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31"/>
  <sheetViews>
    <sheetView workbookViewId="0">
      <selection activeCell="D28" sqref="D28"/>
    </sheetView>
  </sheetViews>
  <sheetFormatPr defaultColWidth="9" defaultRowHeight="14.25" x14ac:dyDescent="0.45"/>
  <cols>
    <col min="1" max="1" width="19.86328125" style="21" customWidth="1"/>
    <col min="2" max="2" width="22.3984375" style="21" customWidth="1"/>
    <col min="3" max="3" width="22" style="21" customWidth="1"/>
    <col min="4" max="4" width="29" style="21" customWidth="1"/>
    <col min="5" max="5" width="20.3984375" style="21" customWidth="1"/>
    <col min="6" max="6" width="16" style="21" customWidth="1"/>
    <col min="7" max="7" width="15" style="21" customWidth="1"/>
    <col min="8" max="8" width="17.86328125" style="21" customWidth="1"/>
    <col min="9" max="9" width="15" style="21" customWidth="1"/>
    <col min="10" max="10" width="12.86328125" style="21" customWidth="1"/>
    <col min="11" max="11" width="14" style="21" customWidth="1"/>
    <col min="12" max="16384" width="9" style="21"/>
  </cols>
  <sheetData>
    <row r="1" spans="1:11" ht="19.899999999999999" thickBot="1" x14ac:dyDescent="0.65">
      <c r="A1" s="1" t="str">
        <f ca="1">MID(CELL("filename",A1),FIND("]",CELL("filename",A1))+1,255)</f>
        <v>TESTASSET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  <c r="K1" s="1"/>
    </row>
    <row r="2" spans="1:11" ht="14.65" thickTop="1" x14ac:dyDescent="0.45">
      <c r="A2" s="4" t="s">
        <v>155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45">
      <c r="A3" s="21" t="s">
        <v>126</v>
      </c>
    </row>
    <row r="4" spans="1:11" ht="14.65" thickBot="1" x14ac:dyDescent="0.5">
      <c r="A4" s="5" t="s">
        <v>19</v>
      </c>
      <c r="B4" s="5" t="s">
        <v>81</v>
      </c>
      <c r="C4" s="5" t="s">
        <v>82</v>
      </c>
      <c r="D4" s="5" t="s">
        <v>83</v>
      </c>
      <c r="E4" s="5" t="s">
        <v>84</v>
      </c>
      <c r="F4" s="5" t="s">
        <v>85</v>
      </c>
      <c r="G4" s="5" t="s">
        <v>86</v>
      </c>
      <c r="H4" s="5" t="s">
        <v>87</v>
      </c>
      <c r="I4" s="5" t="s">
        <v>88</v>
      </c>
      <c r="J4" s="5" t="s">
        <v>89</v>
      </c>
      <c r="K4" s="5" t="s">
        <v>90</v>
      </c>
    </row>
    <row r="5" spans="1:11" x14ac:dyDescent="0.45">
      <c r="A5" s="3" t="s">
        <v>20</v>
      </c>
      <c r="B5" s="3" t="s">
        <v>358</v>
      </c>
      <c r="C5" s="3" t="s">
        <v>359</v>
      </c>
      <c r="D5" s="3"/>
      <c r="E5" s="3"/>
      <c r="F5" s="3"/>
      <c r="G5" s="3"/>
      <c r="H5" s="3"/>
      <c r="I5" s="3"/>
      <c r="J5" s="3"/>
      <c r="K5" s="3"/>
    </row>
    <row r="6" spans="1:11" x14ac:dyDescent="0.45">
      <c r="A6" s="3" t="s">
        <v>22</v>
      </c>
      <c r="B6" s="3" t="s">
        <v>358</v>
      </c>
      <c r="C6" s="3" t="s">
        <v>359</v>
      </c>
      <c r="D6" s="3"/>
      <c r="E6" s="3"/>
      <c r="F6" s="3"/>
      <c r="G6" s="3"/>
      <c r="H6" s="3"/>
      <c r="I6" s="3"/>
      <c r="J6" s="3"/>
      <c r="K6" s="3"/>
    </row>
    <row r="7" spans="1:11" x14ac:dyDescent="0.45">
      <c r="A7" s="3" t="s">
        <v>36</v>
      </c>
      <c r="B7" s="3" t="s">
        <v>358</v>
      </c>
      <c r="C7" s="3" t="s">
        <v>359</v>
      </c>
      <c r="D7" s="3"/>
      <c r="E7" s="3"/>
      <c r="F7" s="3"/>
      <c r="G7" s="3"/>
      <c r="H7" s="3"/>
      <c r="I7" s="3"/>
      <c r="J7" s="3"/>
      <c r="K7" s="3"/>
    </row>
    <row r="8" spans="1:11" x14ac:dyDescent="0.4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4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1" spans="1:11" x14ac:dyDescent="0.45">
      <c r="A11" s="58" t="s">
        <v>206</v>
      </c>
      <c r="B11" s="59"/>
      <c r="C11" s="59"/>
      <c r="D11" s="59"/>
      <c r="E11" s="59"/>
    </row>
    <row r="12" spans="1:11" ht="14.65" thickBot="1" x14ac:dyDescent="0.5">
      <c r="A12" s="60" t="s">
        <v>19</v>
      </c>
      <c r="B12" s="29" t="s">
        <v>337</v>
      </c>
      <c r="C12" s="29" t="s">
        <v>127</v>
      </c>
      <c r="D12" s="29" t="s">
        <v>189</v>
      </c>
      <c r="E12" s="29" t="s">
        <v>218</v>
      </c>
      <c r="F12" s="23" t="s">
        <v>221</v>
      </c>
      <c r="G12" s="23" t="s">
        <v>222</v>
      </c>
      <c r="H12" s="29" t="s">
        <v>282</v>
      </c>
    </row>
    <row r="13" spans="1:11" x14ac:dyDescent="0.45">
      <c r="A13" s="39" t="s">
        <v>20</v>
      </c>
      <c r="B13" s="9">
        <v>1</v>
      </c>
      <c r="C13" s="9">
        <v>2</v>
      </c>
      <c r="D13" s="9">
        <v>30</v>
      </c>
      <c r="E13" s="9">
        <v>120</v>
      </c>
      <c r="F13" s="42" t="s">
        <v>23</v>
      </c>
      <c r="G13" s="42" t="s">
        <v>220</v>
      </c>
      <c r="H13" s="42">
        <v>0</v>
      </c>
    </row>
    <row r="14" spans="1:11" x14ac:dyDescent="0.45">
      <c r="A14" s="39" t="s">
        <v>22</v>
      </c>
      <c r="B14" s="9">
        <v>1</v>
      </c>
      <c r="C14" s="9">
        <v>2</v>
      </c>
      <c r="D14" s="9">
        <v>30</v>
      </c>
      <c r="E14" s="9">
        <v>120</v>
      </c>
      <c r="F14" s="42" t="s">
        <v>23</v>
      </c>
      <c r="G14" s="42" t="s">
        <v>220</v>
      </c>
      <c r="H14" s="42">
        <v>0</v>
      </c>
    </row>
    <row r="15" spans="1:11" x14ac:dyDescent="0.45">
      <c r="A15" s="39" t="s">
        <v>36</v>
      </c>
      <c r="B15" s="39">
        <v>1</v>
      </c>
      <c r="C15" s="9">
        <v>2</v>
      </c>
      <c r="D15" s="9">
        <v>30</v>
      </c>
      <c r="E15" s="39">
        <v>800</v>
      </c>
      <c r="F15" s="42" t="s">
        <v>23</v>
      </c>
      <c r="G15" s="42" t="s">
        <v>220</v>
      </c>
      <c r="H15" s="42">
        <v>0</v>
      </c>
    </row>
    <row r="16" spans="1:11" x14ac:dyDescent="0.45">
      <c r="A16" s="39"/>
      <c r="B16" s="39"/>
      <c r="C16" s="39"/>
      <c r="D16" s="39"/>
      <c r="E16" s="39" t="s">
        <v>205</v>
      </c>
      <c r="F16" s="42"/>
      <c r="G16" s="42"/>
      <c r="H16" s="42"/>
    </row>
    <row r="17" spans="1:8" x14ac:dyDescent="0.45">
      <c r="A17" s="41"/>
      <c r="B17" s="42"/>
      <c r="C17" s="42"/>
      <c r="D17" s="42"/>
      <c r="E17" s="42"/>
      <c r="F17" s="42"/>
      <c r="G17" s="42"/>
      <c r="H17" s="42"/>
    </row>
    <row r="19" spans="1:8" x14ac:dyDescent="0.45">
      <c r="A19" s="58" t="s">
        <v>143</v>
      </c>
      <c r="B19" s="59"/>
    </row>
    <row r="20" spans="1:8" ht="14.65" thickBot="1" x14ac:dyDescent="0.5">
      <c r="A20" s="29" t="s">
        <v>142</v>
      </c>
      <c r="B20" s="61" t="s">
        <v>144</v>
      </c>
    </row>
    <row r="21" spans="1:8" x14ac:dyDescent="0.45">
      <c r="A21" s="9">
        <v>0</v>
      </c>
      <c r="B21" s="40">
        <v>100</v>
      </c>
      <c r="D21" s="159">
        <v>2</v>
      </c>
      <c r="E21" s="160">
        <v>600</v>
      </c>
      <c r="F21" s="21" t="s">
        <v>385</v>
      </c>
    </row>
    <row r="22" spans="1:8" x14ac:dyDescent="0.45">
      <c r="A22" s="9"/>
      <c r="B22" s="40"/>
    </row>
    <row r="24" spans="1:8" x14ac:dyDescent="0.45">
      <c r="A24" s="58" t="s">
        <v>213</v>
      </c>
      <c r="B24" s="59"/>
    </row>
    <row r="25" spans="1:8" ht="14.65" thickBot="1" x14ac:dyDescent="0.5">
      <c r="A25" s="60" t="s">
        <v>214</v>
      </c>
      <c r="B25" s="29" t="s">
        <v>215</v>
      </c>
    </row>
    <row r="26" spans="1:8" x14ac:dyDescent="0.45">
      <c r="A26" s="39"/>
      <c r="B26" s="9"/>
    </row>
    <row r="27" spans="1:8" x14ac:dyDescent="0.45">
      <c r="A27" s="39"/>
      <c r="B27" s="9"/>
    </row>
    <row r="28" spans="1:8" x14ac:dyDescent="0.45">
      <c r="A28" s="39"/>
      <c r="B28" s="9"/>
    </row>
    <row r="29" spans="1:8" x14ac:dyDescent="0.45">
      <c r="A29" s="39"/>
      <c r="B29" s="9"/>
    </row>
    <row r="30" spans="1:8" x14ac:dyDescent="0.45">
      <c r="A30" s="39"/>
      <c r="B30" s="9"/>
    </row>
    <row r="31" spans="1:8" x14ac:dyDescent="0.45">
      <c r="A31" s="39"/>
      <c r="B31" s="9"/>
    </row>
  </sheetData>
  <dataValidations count="4">
    <dataValidation type="list" allowBlank="1" showInputMessage="1" showErrorMessage="1" sqref="A8:A9" xr:uid="{00000000-0002-0000-0600-000000000000}">
      <formula1>$G$5:$G$7</formula1>
    </dataValidation>
    <dataValidation type="list" allowBlank="1" showInputMessage="1" showErrorMessage="1" sqref="A5:A7" xr:uid="{00000000-0002-0000-0600-000001000000}">
      <formula1>$F$5:$F$7</formula1>
    </dataValidation>
    <dataValidation type="list" allowBlank="1" showInputMessage="1" showErrorMessage="1" sqref="F13:G15" xr:uid="{00000000-0002-0000-0600-000002000000}">
      <formula1>facilities</formula1>
    </dataValidation>
    <dataValidation type="list" allowBlank="1" showInputMessage="1" showErrorMessage="1" sqref="B8:K9" xr:uid="{00000000-0002-0000-0600-000003000000}">
      <formula1>$C$7:$C$11</formula1>
    </dataValidation>
  </dataValidations>
  <hyperlinks>
    <hyperlink ref="C1" location="Model!A1" display="Model" xr:uid="{456B564F-1260-48E7-A63C-9685E4979039}"/>
    <hyperlink ref="D1" location="Assets!A1" display="Assets" xr:uid="{E7F6677C-D5AA-4A1C-93C5-6CB7C4833FE8}"/>
    <hyperlink ref="E1" location="Components!A1" display="Components" xr:uid="{43D60E1D-A3C5-4DEF-9261-58CB4FBD4C6C}"/>
    <hyperlink ref="F1" location="Resources!A1" display="Resources" xr:uid="{D41A901D-8396-4575-B7B9-E62BC73B928D}"/>
    <hyperlink ref="G1" location="Tasks!A1" display="Tasks" xr:uid="{8657D7D2-B2F6-420C-993D-FE7B5A72C046}"/>
    <hyperlink ref="H1" location="Technicians!A1" display="Technicians" xr:uid="{65F99874-87B3-4D02-B1DF-95609750548B}"/>
    <hyperlink ref="I1" location="Facilities!A1" display="Facilities" xr:uid="{19E9E42A-CC13-4A81-9254-77D3AD9B61C6}"/>
  </hyperlinks>
  <pageMargins left="0.7" right="0.7" top="0.75" bottom="0.75" header="0.3" footer="0.3"/>
  <pageSetup paperSize="9" scale="6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4000000}">
          <x14:formula1>
            <xm:f>Model!$F$5:$F$7</xm:f>
          </x14:formula1>
          <xm:sqref>A13:A15</xm:sqref>
        </x14:dataValidation>
        <x14:dataValidation type="list" allowBlank="1" showInputMessage="1" showErrorMessage="1" xr:uid="{00000000-0002-0000-0600-000005000000}">
          <x14:formula1>
            <xm:f>Sections!$A$5:$A$7</xm:f>
          </x14:formula1>
          <xm:sqref>B5:K7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O11"/>
  <sheetViews>
    <sheetView workbookViewId="0">
      <selection activeCell="C13" sqref="C13"/>
    </sheetView>
  </sheetViews>
  <sheetFormatPr defaultColWidth="8.86328125" defaultRowHeight="14.25" x14ac:dyDescent="0.45"/>
  <cols>
    <col min="1" max="1" width="31.3984375" bestFit="1" customWidth="1"/>
    <col min="2" max="2" width="47.86328125" bestFit="1" customWidth="1"/>
    <col min="3" max="3" width="30.86328125" customWidth="1"/>
    <col min="4" max="4" width="21.86328125" bestFit="1" customWidth="1"/>
    <col min="5" max="5" width="29" customWidth="1"/>
    <col min="6" max="6" width="33" customWidth="1"/>
    <col min="7" max="7" width="29" customWidth="1"/>
    <col min="8" max="8" width="27" customWidth="1"/>
    <col min="9" max="9" width="18" customWidth="1"/>
  </cols>
  <sheetData>
    <row r="1" spans="1:15" s="21" customFormat="1" ht="19.899999999999999" thickBot="1" x14ac:dyDescent="0.65">
      <c r="A1" s="14" t="str">
        <f ca="1">MID(CELL("filename",A1),FIND("]",CELL("filename",A1))+1,255)</f>
        <v>Sections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15" s="21" customFormat="1" ht="14.65" thickTop="1" x14ac:dyDescent="0.45">
      <c r="A2" s="4" t="s">
        <v>80</v>
      </c>
      <c r="B2" s="2"/>
      <c r="C2" s="2"/>
      <c r="D2" s="2"/>
      <c r="E2" s="2"/>
      <c r="F2" s="2"/>
      <c r="G2" s="2"/>
      <c r="H2" s="2"/>
      <c r="I2" s="2"/>
    </row>
    <row r="3" spans="1:15" s="21" customFormat="1" ht="23.25" x14ac:dyDescent="0.45">
      <c r="A3" s="22" t="s">
        <v>78</v>
      </c>
      <c r="B3" s="103" t="s">
        <v>272</v>
      </c>
      <c r="C3" s="103" t="s">
        <v>219</v>
      </c>
      <c r="D3" s="103" t="s">
        <v>291</v>
      </c>
      <c r="E3" s="103" t="s">
        <v>292</v>
      </c>
    </row>
    <row r="4" spans="1:15" s="21" customFormat="1" ht="14.65" thickBot="1" x14ac:dyDescent="0.5">
      <c r="A4" s="5" t="s">
        <v>77</v>
      </c>
      <c r="B4" s="5" t="s">
        <v>229</v>
      </c>
      <c r="C4" s="5" t="s">
        <v>217</v>
      </c>
      <c r="D4" s="5" t="s">
        <v>280</v>
      </c>
      <c r="E4" s="5" t="s">
        <v>281</v>
      </c>
      <c r="F4" s="5" t="s">
        <v>121</v>
      </c>
      <c r="G4" s="5" t="s">
        <v>127</v>
      </c>
      <c r="H4" s="5" t="s">
        <v>337</v>
      </c>
    </row>
    <row r="5" spans="1:15" ht="42.75" x14ac:dyDescent="0.45">
      <c r="A5" s="3" t="s">
        <v>358</v>
      </c>
      <c r="B5" s="32" t="s">
        <v>356</v>
      </c>
      <c r="C5" s="24" t="s">
        <v>355</v>
      </c>
      <c r="D5" s="24">
        <v>0</v>
      </c>
      <c r="E5" s="24">
        <v>0</v>
      </c>
      <c r="F5" s="3" t="s">
        <v>122</v>
      </c>
      <c r="G5" s="3" t="s">
        <v>216</v>
      </c>
      <c r="H5" s="3" t="s">
        <v>216</v>
      </c>
      <c r="L5" s="21"/>
      <c r="M5" s="21"/>
      <c r="N5" s="21"/>
      <c r="O5" s="21"/>
    </row>
    <row r="6" spans="1:15" ht="42.75" x14ac:dyDescent="0.45">
      <c r="A6" s="3" t="s">
        <v>359</v>
      </c>
      <c r="B6" s="32" t="s">
        <v>357</v>
      </c>
      <c r="C6" s="24" t="s">
        <v>355</v>
      </c>
      <c r="D6" s="24">
        <v>0</v>
      </c>
      <c r="E6" s="24">
        <v>0</v>
      </c>
      <c r="F6" s="3" t="s">
        <v>122</v>
      </c>
      <c r="G6" s="3" t="s">
        <v>216</v>
      </c>
      <c r="H6" s="3" t="s">
        <v>216</v>
      </c>
      <c r="L6" s="21"/>
      <c r="M6" s="21"/>
      <c r="N6" s="21"/>
      <c r="O6" s="21"/>
    </row>
    <row r="7" spans="1:15" x14ac:dyDescent="0.45">
      <c r="A7" s="3"/>
      <c r="B7" s="3"/>
      <c r="C7" s="3"/>
      <c r="D7" s="24"/>
      <c r="E7" s="3"/>
      <c r="F7" s="3"/>
      <c r="G7" s="3"/>
      <c r="H7" s="3"/>
    </row>
    <row r="11" spans="1:15" x14ac:dyDescent="0.45">
      <c r="D11" s="52"/>
    </row>
  </sheetData>
  <hyperlinks>
    <hyperlink ref="C1" location="Model!A1" display="Model" xr:uid="{00000000-0004-0000-0700-000000000000}"/>
    <hyperlink ref="D1" location="Assets!A1" display="Assets" xr:uid="{00000000-0004-0000-0700-000001000000}"/>
    <hyperlink ref="F1" location="Resources!A1" display="Resources" xr:uid="{00000000-0004-0000-0700-000002000000}"/>
    <hyperlink ref="G1" location="Tasks!A1" display="Tasks" xr:uid="{00000000-0004-0000-0700-000003000000}"/>
    <hyperlink ref="H1" location="Technicians!A1" display="Technicians" xr:uid="{00000000-0004-0000-0700-000004000000}"/>
    <hyperlink ref="E1" location="Sections!A1" display="Sections" xr:uid="{00000000-0004-0000-0700-000005000000}"/>
    <hyperlink ref="I1" location="Facilities!A1" display="Facilities" xr:uid="{00000000-0004-0000-0700-000006000000}"/>
  </hyperlinks>
  <pageMargins left="0.7" right="0.7" top="0.75" bottom="0.75" header="0.3" footer="0.3"/>
  <pageSetup paperSize="9" scale="5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79998168889431442"/>
    <pageSetUpPr fitToPage="1"/>
  </sheetPr>
  <dimension ref="A1:Q21"/>
  <sheetViews>
    <sheetView topLeftCell="F1" workbookViewId="0">
      <selection activeCell="P34" sqref="P34"/>
    </sheetView>
  </sheetViews>
  <sheetFormatPr defaultColWidth="8.86328125" defaultRowHeight="14.25" x14ac:dyDescent="0.45"/>
  <cols>
    <col min="1" max="1" width="40.86328125" customWidth="1"/>
    <col min="2" max="2" width="20" bestFit="1" customWidth="1"/>
    <col min="3" max="3" width="13.3984375" customWidth="1"/>
    <col min="4" max="4" width="18.3984375" bestFit="1" customWidth="1"/>
    <col min="5" max="5" width="22.3984375" style="16" customWidth="1"/>
    <col min="6" max="6" width="21" style="16" customWidth="1"/>
    <col min="7" max="7" width="18" style="21" customWidth="1"/>
    <col min="8" max="8" width="22" style="21" customWidth="1"/>
    <col min="9" max="9" width="19" style="21" customWidth="1"/>
    <col min="10" max="10" width="18.3984375" style="21" customWidth="1"/>
    <col min="11" max="11" width="5" style="21" customWidth="1"/>
    <col min="12" max="12" width="14.3984375" style="21" customWidth="1"/>
    <col min="13" max="13" width="14.3984375" style="21" bestFit="1" customWidth="1"/>
    <col min="14" max="14" width="15.3984375" style="21" bestFit="1" customWidth="1"/>
    <col min="15" max="15" width="9" style="21"/>
    <col min="16" max="17" width="14.86328125" style="21" bestFit="1" customWidth="1"/>
  </cols>
  <sheetData>
    <row r="1" spans="1:9" ht="19.899999999999999" thickBot="1" x14ac:dyDescent="0.65">
      <c r="A1" s="13" t="str">
        <f ca="1">MID(CELL("filename",A1),FIND("]",CELL("filename",A1))+1,255)</f>
        <v>Section Acquisition Schedule</v>
      </c>
      <c r="B1" s="1"/>
      <c r="C1" s="15" t="s">
        <v>9</v>
      </c>
      <c r="D1" s="15" t="s">
        <v>38</v>
      </c>
      <c r="E1" s="15" t="s">
        <v>78</v>
      </c>
      <c r="F1" s="15" t="s">
        <v>41</v>
      </c>
      <c r="G1" s="15" t="s">
        <v>27</v>
      </c>
      <c r="H1" s="15" t="s">
        <v>50</v>
      </c>
      <c r="I1" s="15" t="s">
        <v>108</v>
      </c>
    </row>
    <row r="2" spans="1:9" ht="14.65" thickTop="1" x14ac:dyDescent="0.45">
      <c r="A2" s="4" t="s">
        <v>116</v>
      </c>
      <c r="B2" s="2"/>
      <c r="C2" s="2"/>
      <c r="D2" s="2"/>
      <c r="E2" s="2"/>
      <c r="F2" s="2"/>
      <c r="G2" s="2"/>
      <c r="H2" s="2"/>
      <c r="I2" s="2"/>
    </row>
    <row r="4" spans="1:9" ht="24" x14ac:dyDescent="0.45">
      <c r="A4" s="49" t="s">
        <v>362</v>
      </c>
      <c r="B4" s="49"/>
      <c r="C4" s="140" t="s">
        <v>363</v>
      </c>
      <c r="D4" s="49" t="s">
        <v>364</v>
      </c>
      <c r="E4" s="49" t="s">
        <v>365</v>
      </c>
      <c r="F4" s="21"/>
    </row>
    <row r="5" spans="1:9" ht="14.65" thickBot="1" x14ac:dyDescent="0.5">
      <c r="A5" s="5" t="s">
        <v>1</v>
      </c>
      <c r="B5" s="5" t="s">
        <v>77</v>
      </c>
      <c r="C5" s="5" t="s">
        <v>2</v>
      </c>
      <c r="D5" s="5" t="s">
        <v>19</v>
      </c>
      <c r="E5" s="5" t="s">
        <v>30</v>
      </c>
      <c r="F5" s="5" t="s">
        <v>369</v>
      </c>
      <c r="G5" s="5" t="s">
        <v>370</v>
      </c>
      <c r="I5" s="22" t="s">
        <v>372</v>
      </c>
    </row>
    <row r="6" spans="1:9" ht="14.65" thickBot="1" x14ac:dyDescent="0.5">
      <c r="A6" s="26"/>
      <c r="B6" s="3"/>
      <c r="C6" s="7"/>
      <c r="D6" s="7"/>
      <c r="E6" s="7"/>
      <c r="F6" s="3"/>
      <c r="G6" s="3"/>
      <c r="I6" s="10" t="s">
        <v>373</v>
      </c>
    </row>
    <row r="7" spans="1:9" ht="15" thickTop="1" thickBot="1" x14ac:dyDescent="0.5">
      <c r="A7" s="26"/>
      <c r="B7" s="9"/>
      <c r="C7" s="7"/>
      <c r="D7" s="7"/>
      <c r="E7" s="7"/>
      <c r="F7" s="7"/>
      <c r="G7" s="7"/>
      <c r="I7" s="10" t="s">
        <v>371</v>
      </c>
    </row>
    <row r="8" spans="1:9" ht="14.65" thickTop="1" x14ac:dyDescent="0.45">
      <c r="A8" s="26"/>
      <c r="B8" s="9"/>
      <c r="C8" s="7"/>
      <c r="D8" s="7"/>
      <c r="E8" s="7"/>
      <c r="F8" s="7"/>
      <c r="G8" s="7"/>
    </row>
    <row r="9" spans="1:9" x14ac:dyDescent="0.45">
      <c r="A9" s="26"/>
      <c r="B9" s="9"/>
      <c r="C9" s="7"/>
      <c r="D9" s="7"/>
      <c r="E9" s="7"/>
      <c r="F9" s="7"/>
      <c r="G9" s="7"/>
    </row>
    <row r="10" spans="1:9" x14ac:dyDescent="0.45">
      <c r="A10" s="26"/>
      <c r="B10" s="7"/>
      <c r="C10" s="7"/>
      <c r="D10" s="7"/>
      <c r="E10" s="7"/>
      <c r="F10" s="7"/>
      <c r="G10" s="7"/>
    </row>
    <row r="11" spans="1:9" x14ac:dyDescent="0.45">
      <c r="A11" s="26"/>
      <c r="B11" s="7"/>
      <c r="C11" s="7"/>
      <c r="D11" s="7"/>
      <c r="E11" s="7"/>
      <c r="F11" s="7"/>
      <c r="G11" s="7"/>
    </row>
    <row r="12" spans="1:9" x14ac:dyDescent="0.45">
      <c r="A12" s="26"/>
      <c r="B12" s="7"/>
      <c r="C12" s="7"/>
      <c r="D12" s="7"/>
      <c r="E12" s="7"/>
      <c r="F12" s="7"/>
      <c r="G12" s="7"/>
    </row>
    <row r="13" spans="1:9" x14ac:dyDescent="0.45">
      <c r="A13" s="26"/>
      <c r="B13" s="7"/>
      <c r="C13" s="7"/>
      <c r="D13" s="7"/>
      <c r="E13" s="7"/>
      <c r="F13" s="7"/>
      <c r="G13" s="7"/>
    </row>
    <row r="14" spans="1:9" x14ac:dyDescent="0.45">
      <c r="A14" s="26"/>
      <c r="B14" s="7"/>
      <c r="C14" s="7"/>
      <c r="D14" s="7"/>
      <c r="E14" s="7"/>
      <c r="F14" s="7"/>
      <c r="G14" s="7"/>
    </row>
    <row r="15" spans="1:9" x14ac:dyDescent="0.45">
      <c r="D15" s="21"/>
      <c r="E15" s="21"/>
      <c r="F15" s="21"/>
    </row>
    <row r="16" spans="1:9" x14ac:dyDescent="0.45">
      <c r="D16" s="21"/>
      <c r="E16" s="21"/>
      <c r="F16" s="21"/>
    </row>
    <row r="17" spans="4:6" x14ac:dyDescent="0.45">
      <c r="D17" s="21"/>
      <c r="E17" s="21"/>
      <c r="F17" s="21"/>
    </row>
    <row r="18" spans="4:6" x14ac:dyDescent="0.45">
      <c r="D18" s="21"/>
      <c r="E18" s="21"/>
      <c r="F18" s="21"/>
    </row>
    <row r="19" spans="4:6" x14ac:dyDescent="0.45">
      <c r="D19" s="21"/>
      <c r="E19" s="21"/>
      <c r="F19" s="21"/>
    </row>
    <row r="20" spans="4:6" x14ac:dyDescent="0.45">
      <c r="D20" s="21"/>
      <c r="E20" s="21"/>
      <c r="F20" s="21"/>
    </row>
    <row r="21" spans="4:6" x14ac:dyDescent="0.45">
      <c r="D21" s="21"/>
      <c r="E21" s="21"/>
      <c r="F21" s="21"/>
    </row>
  </sheetData>
  <autoFilter ref="A5:D5" xr:uid="{00000000-0009-0000-0000-000008000000}">
    <sortState xmlns:xlrd2="http://schemas.microsoft.com/office/spreadsheetml/2017/richdata2" ref="A5:D6">
      <sortCondition descending="1" ref="A5"/>
    </sortState>
  </autoFilter>
  <dataValidations count="5">
    <dataValidation type="list" allowBlank="1" showInputMessage="1" showErrorMessage="1" sqref="M9:N82 B15:B155 I8:I47" xr:uid="{00000000-0002-0000-0800-000000000000}">
      <formula1>WeaponIds</formula1>
    </dataValidation>
    <dataValidation type="whole" allowBlank="1" showInputMessage="1" showErrorMessage="1" sqref="E15:F19" xr:uid="{00000000-0002-0000-0800-000001000000}">
      <formula1>0</formula1>
      <formula2>100</formula2>
    </dataValidation>
    <dataValidation type="list" allowBlank="1" showInputMessage="1" showErrorMessage="1" sqref="E6:E14" xr:uid="{00000000-0002-0000-0800-000002000000}">
      <formula1>facilities</formula1>
    </dataValidation>
    <dataValidation type="list" allowBlank="1" showInputMessage="1" showErrorMessage="1" sqref="M6:N8" xr:uid="{00000000-0002-0000-0800-000003000000}">
      <formula1>$A$5:$A$7</formula1>
    </dataValidation>
    <dataValidation type="list" allowBlank="1" showInputMessage="1" showErrorMessage="1" sqref="F6:F14" xr:uid="{1FCE47DF-08A1-4036-91C8-067C24761218}">
      <formula1>repeats</formula1>
    </dataValidation>
  </dataValidations>
  <hyperlinks>
    <hyperlink ref="C1" location="Model!A1" display="Model" xr:uid="{00000000-0004-0000-0800-000000000000}"/>
    <hyperlink ref="D1" location="Assets!A1" display="Assets" xr:uid="{00000000-0004-0000-0800-000001000000}"/>
    <hyperlink ref="E1" location="Components!A1" display="Components" xr:uid="{00000000-0004-0000-0800-000002000000}"/>
    <hyperlink ref="F1" location="Resources!A1" display="Resources" xr:uid="{00000000-0004-0000-0800-000003000000}"/>
    <hyperlink ref="G1" location="Tasks!A1" display="Tasks" xr:uid="{00000000-0004-0000-0800-000004000000}"/>
    <hyperlink ref="H1" location="Technicians!A1" display="Technicians" xr:uid="{00000000-0004-0000-0800-000005000000}"/>
    <hyperlink ref="I1" location="Facilities!A1" display="Facilities" xr:uid="{00000000-0004-0000-0800-000006000000}"/>
  </hyperlinks>
  <pageMargins left="0.7" right="0.7" top="0.75" bottom="0.75" header="0.3" footer="0.3"/>
  <pageSetup paperSize="9" scale="78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4000000}">
          <x14:formula1>
            <xm:f>Model!$F$5:$F$7</xm:f>
          </x14:formula1>
          <xm:sqref>D6:D9</xm:sqref>
        </x14:dataValidation>
        <x14:dataValidation type="list" allowBlank="1" showInputMessage="1" showErrorMessage="1" xr:uid="{00000000-0002-0000-0800-000006000000}">
          <x14:formula1>
            <xm:f>Model!$F$17:$F$50</xm:f>
          </x14:formula1>
          <xm:sqref>E20:F100 D10:D100 P6:P151</xm:sqref>
        </x14:dataValidation>
        <x14:dataValidation type="list" allowBlank="1" showInputMessage="1" showErrorMessage="1" xr:uid="{00000000-0002-0000-0800-000005000000}">
          <x14:formula1>
            <xm:f>Sections!$A$5:$A$7</xm:f>
          </x14:formula1>
          <xm:sqref>B6:B14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Model</vt:lpstr>
      <vt:lpstr>Hypothesis</vt:lpstr>
      <vt:lpstr>Assets</vt:lpstr>
      <vt:lpstr>Asset Acquisition Schedule</vt:lpstr>
      <vt:lpstr>Asset Requirement Schedule</vt:lpstr>
      <vt:lpstr>Asset Maintenance Schedule</vt:lpstr>
      <vt:lpstr>TESTASSET</vt:lpstr>
      <vt:lpstr>Sections</vt:lpstr>
      <vt:lpstr>Section Acquisition Schedule</vt:lpstr>
      <vt:lpstr>Section Maintenance Schedule</vt:lpstr>
      <vt:lpstr>Resources</vt:lpstr>
      <vt:lpstr>Resource Schedule</vt:lpstr>
      <vt:lpstr>Tasks</vt:lpstr>
      <vt:lpstr>TESTASSET Tasks</vt:lpstr>
      <vt:lpstr>Technicians</vt:lpstr>
      <vt:lpstr>Initial Technicians</vt:lpstr>
      <vt:lpstr>Facilities</vt:lpstr>
      <vt:lpstr>Table Functions</vt:lpstr>
      <vt:lpstr>assetcat</vt:lpstr>
      <vt:lpstr>assettasks</vt:lpstr>
      <vt:lpstr>broadbands</vt:lpstr>
      <vt:lpstr>competencies</vt:lpstr>
      <vt:lpstr>employment</vt:lpstr>
      <vt:lpstr>facilities</vt:lpstr>
      <vt:lpstr>interpolation</vt:lpstr>
      <vt:lpstr>outofrange</vt:lpstr>
      <vt:lpstr>repeats</vt:lpstr>
      <vt:lpstr>resource_ids</vt:lpstr>
      <vt:lpstr>roles</vt:lpstr>
      <vt:lpstr>section_ids</vt:lpstr>
      <vt:lpstr>Tasks!taskids</vt:lpstr>
      <vt:lpstr>'TESTASSET Tasks'!taskids</vt:lpstr>
      <vt:lpstr>techlevels</vt:lpstr>
      <vt:lpstr>tfinputs</vt:lpstr>
      <vt:lpstr>usageids</vt:lpstr>
      <vt:lpstr>weapon_ids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Harris</dc:creator>
  <cp:lastModifiedBy>Kurt Withers</cp:lastModifiedBy>
  <cp:lastPrinted>2020-02-24T22:13:05Z</cp:lastPrinted>
  <dcterms:created xsi:type="dcterms:W3CDTF">2019-05-06T02:35:01Z</dcterms:created>
  <dcterms:modified xsi:type="dcterms:W3CDTF">2021-05-24T05:09:26Z</dcterms:modified>
</cp:coreProperties>
</file>